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8800" windowHeight="12420" firstSheet="3" activeTab="11"/>
  </bookViews>
  <sheets>
    <sheet name="1" sheetId="1" r:id="rId1"/>
    <sheet name="pH" sheetId="2" r:id="rId2"/>
    <sheet name="TDS" sheetId="4" r:id="rId3"/>
    <sheet name="TSS" sheetId="3" r:id="rId4"/>
    <sheet name="sulphate" sheetId="11" r:id="rId5"/>
    <sheet name="aluminum" sheetId="5" r:id="rId6"/>
    <sheet name="cadmium" sheetId="6" r:id="rId7"/>
    <sheet name="copper" sheetId="7" r:id="rId8"/>
    <sheet name="iron" sheetId="8" r:id="rId9"/>
    <sheet name="lead" sheetId="10" r:id="rId10"/>
    <sheet name="Antimony" sheetId="12" r:id="rId11"/>
    <sheet name="Dis-Antimony" sheetId="13" r:id="rId12"/>
  </sheets>
  <definedNames>
    <definedName name="_xlnm.Print_Area" localSheetId="0">'1'!$A$1:$S$139</definedName>
    <definedName name="_xlnm.Print_Area" localSheetId="1">pH!$T$1:$AB$31</definedName>
    <definedName name="_xlnm.Print_Titles" localSheetId="0">'1'!$A:$B,'1'!$1:$4</definedName>
    <definedName name="_xlnm.Print_Titles" localSheetId="5">aluminum!$A:$B,aluminum!$1:$4</definedName>
    <definedName name="_xlnm.Print_Titles" localSheetId="10">Antimony!$A:$B,Antimony!$1:$4</definedName>
    <definedName name="_xlnm.Print_Titles" localSheetId="6">cadmium!$A:$B,cadmium!$1:$4</definedName>
    <definedName name="_xlnm.Print_Titles" localSheetId="7">copper!$A:$B,copper!$1:$4</definedName>
    <definedName name="_xlnm.Print_Titles" localSheetId="11">'Dis-Antimony'!$A:$B,'Dis-Antimony'!$1:$4</definedName>
    <definedName name="_xlnm.Print_Titles" localSheetId="8">iron!$A:$B,iron!$1:$4</definedName>
    <definedName name="_xlnm.Print_Titles" localSheetId="9">lead!$A:$B,lead!$1:$4</definedName>
    <definedName name="_xlnm.Print_Titles" localSheetId="1">pH!$A:$B,pH!$2:$5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60" i="13" l="1" a="1"/>
  <c r="V61" i="13" s="1"/>
  <c r="U60" i="12" a="1"/>
  <c r="V61" i="12" s="1"/>
  <c r="U63" i="13" l="1"/>
  <c r="U61" i="13"/>
  <c r="V63" i="13"/>
  <c r="V64" i="13"/>
  <c r="V62" i="13"/>
  <c r="V60" i="13"/>
  <c r="U64" i="13"/>
  <c r="U62" i="13"/>
  <c r="U60" i="13"/>
  <c r="U63" i="12"/>
  <c r="U61" i="12"/>
  <c r="V64" i="12"/>
  <c r="V62" i="12"/>
  <c r="V60" i="12"/>
  <c r="V63" i="12"/>
  <c r="U64" i="12"/>
  <c r="U62" i="12"/>
  <c r="U60" i="12"/>
  <c r="U22" i="11" a="1"/>
  <c r="U22" i="11" s="1"/>
  <c r="U25" i="11" l="1"/>
  <c r="U23" i="11"/>
  <c r="V26" i="11"/>
  <c r="V24" i="11"/>
  <c r="V22" i="11"/>
  <c r="V25" i="11"/>
  <c r="V23" i="11"/>
  <c r="U26" i="11"/>
  <c r="U24" i="11"/>
  <c r="T26" i="2" a="1"/>
  <c r="U27" i="2" s="1"/>
  <c r="T29" i="2" l="1"/>
  <c r="T27" i="2"/>
  <c r="U30" i="2"/>
  <c r="U26" i="2"/>
  <c r="T30" i="2"/>
  <c r="T28" i="2"/>
  <c r="T26" i="2"/>
  <c r="U28" i="2"/>
  <c r="U29" i="2"/>
  <c r="S59" i="8" a="1"/>
  <c r="T59" i="8" s="1"/>
  <c r="S62" i="8" l="1"/>
  <c r="S60" i="8"/>
  <c r="S63" i="8"/>
  <c r="S61" i="8"/>
  <c r="S59" i="8"/>
  <c r="T62" i="8"/>
  <c r="T60" i="8"/>
  <c r="T63" i="8"/>
  <c r="T61" i="8"/>
  <c r="V55" i="7" l="1" a="1"/>
  <c r="W55" i="7" s="1"/>
  <c r="U50" i="6" a="1"/>
  <c r="U50" i="6" s="1"/>
  <c r="U46" i="5" a="1"/>
  <c r="V47" i="5" s="1"/>
  <c r="U22" i="4" a="1"/>
  <c r="U22" i="4" s="1"/>
  <c r="V59" i="7" l="1"/>
  <c r="V57" i="7"/>
  <c r="V55" i="7"/>
  <c r="W58" i="7"/>
  <c r="W56" i="7"/>
  <c r="V58" i="7"/>
  <c r="V56" i="7"/>
  <c r="W59" i="7"/>
  <c r="W57" i="7"/>
  <c r="U51" i="6"/>
  <c r="V54" i="6"/>
  <c r="V52" i="6"/>
  <c r="V50" i="6"/>
  <c r="V53" i="6"/>
  <c r="V51" i="6"/>
  <c r="U53" i="6"/>
  <c r="U54" i="6"/>
  <c r="U52" i="6"/>
  <c r="U49" i="5"/>
  <c r="U47" i="5"/>
  <c r="V50" i="5"/>
  <c r="V48" i="5"/>
  <c r="V46" i="5"/>
  <c r="U50" i="5"/>
  <c r="U48" i="5"/>
  <c r="U46" i="5"/>
  <c r="V49" i="5"/>
  <c r="U23" i="4"/>
  <c r="V26" i="4"/>
  <c r="V24" i="4"/>
  <c r="V22" i="4"/>
  <c r="V25" i="4"/>
  <c r="V23" i="4"/>
  <c r="U25" i="4"/>
  <c r="U26" i="4"/>
  <c r="U24" i="4"/>
  <c r="T18" i="2" a="1"/>
  <c r="U18" i="2" s="1"/>
  <c r="T22" i="2" l="1"/>
  <c r="T20" i="2"/>
  <c r="T18" i="2"/>
  <c r="U21" i="2"/>
  <c r="U19" i="2"/>
  <c r="T21" i="2"/>
  <c r="T19" i="2"/>
  <c r="U22" i="2"/>
  <c r="U20" i="2"/>
</calcChain>
</file>

<file path=xl/sharedStrings.xml><?xml version="1.0" encoding="utf-8"?>
<sst xmlns="http://schemas.openxmlformats.org/spreadsheetml/2006/main" count="11976" uniqueCount="172">
  <si>
    <r>
      <t>Table A2.  Water Quality Parameters in</t>
    </r>
    <r>
      <rPr>
        <sz val="12"/>
        <color indexed="8"/>
        <rFont val="Calibri"/>
        <family val="2"/>
      </rPr>
      <t xml:space="preserve"> </t>
    </r>
    <r>
      <rPr>
        <sz val="12"/>
        <color theme="1"/>
        <rFont val="Calibri"/>
        <family val="2"/>
        <scheme val="minor"/>
      </rPr>
      <t>Victoria Creek reference site winter sampling location (WQ-VC-R+150)</t>
    </r>
  </si>
  <si>
    <t>Sample ID</t>
  </si>
  <si>
    <t>VC-R+150</t>
  </si>
  <si>
    <t>Date</t>
  </si>
  <si>
    <t>Units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</si>
  <si>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</si>
  <si>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</si>
  <si>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</si>
  <si>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</si>
  <si>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</si>
  <si>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</si>
  <si>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</si>
  <si>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</si>
  <si>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</si>
  <si>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</si>
  <si>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</si>
  <si>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</si>
  <si>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</si>
  <si>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</si>
  <si>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</si>
  <si>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</si>
  <si>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</si>
  <si>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</si>
  <si>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</si>
  <si>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</si>
  <si>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</si>
  <si>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</si>
  <si>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</si>
  <si>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</si>
  <si>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</si>
  <si>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</si>
  <si>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</si>
  <si>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&lt;0.50</t>
  </si>
  <si>
    <t>Fluoride</t>
  </si>
  <si>
    <t xml:space="preserve">Magnesium   </t>
  </si>
  <si>
    <t xml:space="preserve">Potassium </t>
  </si>
  <si>
    <t xml:space="preserve">Sodium    </t>
  </si>
  <si>
    <t>Sulphate</t>
  </si>
  <si>
    <t>Nutrients</t>
  </si>
  <si>
    <t>Ammonia-N</t>
  </si>
  <si>
    <t>&lt;0.0050</t>
  </si>
  <si>
    <t>Nitrate-N</t>
  </si>
  <si>
    <t>Nitrite-N</t>
  </si>
  <si>
    <t>&lt;0.01</t>
  </si>
  <si>
    <t>&lt;0.0010</t>
  </si>
  <si>
    <t>Total Phosphorus</t>
  </si>
  <si>
    <t>&lt;0.050</t>
  </si>
  <si>
    <t>Cyanide Compounds</t>
  </si>
  <si>
    <t>Cyanide - T</t>
  </si>
  <si>
    <t>Cyanate</t>
  </si>
  <si>
    <t>&lt;0.2</t>
  </si>
  <si>
    <t>&lt;0.20</t>
  </si>
  <si>
    <t>&lt;2.0</t>
  </si>
  <si>
    <t>Thiocyanate</t>
  </si>
  <si>
    <t>&lt;0.3</t>
  </si>
  <si>
    <t>CN-WAD</t>
  </si>
  <si>
    <t>&lt;0.004</t>
  </si>
  <si>
    <t>CN-SAD</t>
  </si>
  <si>
    <t>Total Metals</t>
  </si>
  <si>
    <t>Aluminum</t>
  </si>
  <si>
    <t>Antimony</t>
  </si>
  <si>
    <t>Arsenic</t>
  </si>
  <si>
    <t>Barium</t>
  </si>
  <si>
    <t>Beryllium</t>
  </si>
  <si>
    <t>&lt;0.00005</t>
  </si>
  <si>
    <t>&lt;0.00010</t>
  </si>
  <si>
    <t>Bismuth</t>
  </si>
  <si>
    <t>&lt;0.0001</t>
  </si>
  <si>
    <t>&lt;0.00050</t>
  </si>
  <si>
    <t>Boron</t>
  </si>
  <si>
    <t>&lt;0.002</t>
  </si>
  <si>
    <t>&lt;0.010</t>
  </si>
  <si>
    <t>Cadmium</t>
  </si>
  <si>
    <t>Calcium</t>
  </si>
  <si>
    <t>Chromium</t>
  </si>
  <si>
    <t>&lt;0.0005</t>
  </si>
  <si>
    <t>Cobalt</t>
  </si>
  <si>
    <t>Copper</t>
  </si>
  <si>
    <t>Iron</t>
  </si>
  <si>
    <t>Lead</t>
  </si>
  <si>
    <t>&lt;0.000050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</si>
  <si>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</si>
  <si>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</si>
  <si>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</si>
  <si>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</si>
  <si>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</si>
  <si>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</si>
  <si>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</si>
  <si>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Nickel</t>
  </si>
  <si>
    <t>Potassium</t>
  </si>
  <si>
    <t>Selenium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</si>
  <si>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</si>
  <si>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</si>
  <si>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</si>
  <si>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</si>
  <si>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</si>
  <si>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</si>
  <si>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</si>
  <si>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</si>
  <si>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</si>
  <si>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</si>
  <si>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</si>
  <si>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</si>
  <si>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</si>
  <si>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&lt;0.0030</t>
  </si>
  <si>
    <t>Zirconium</t>
  </si>
  <si>
    <t>Dissolved Metals</t>
  </si>
  <si>
    <t xml:space="preserve">Aluminum </t>
  </si>
  <si>
    <t>&lt;0.005</t>
  </si>
  <si>
    <t xml:space="preserve">Antimony  </t>
  </si>
  <si>
    <t>&lt;0.0002</t>
  </si>
  <si>
    <t xml:space="preserve">Arsenic  </t>
  </si>
  <si>
    <t>&lt;0.00004</t>
  </si>
  <si>
    <t xml:space="preserve">Bismuth  </t>
  </si>
  <si>
    <t>&lt;0.001</t>
  </si>
  <si>
    <t xml:space="preserve">Boron      </t>
  </si>
  <si>
    <t xml:space="preserve">Cadmium    </t>
  </si>
  <si>
    <t xml:space="preserve">Cobalt     </t>
  </si>
  <si>
    <t>&lt;0.00002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</si>
  <si>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</si>
  <si>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</si>
  <si>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</si>
  <si>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</si>
  <si>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</si>
  <si>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</si>
  <si>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</si>
  <si>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</si>
  <si>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</si>
  <si>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>&lt;0.0006</t>
  </si>
  <si>
    <t xml:space="preserve">Silicon   </t>
  </si>
  <si>
    <t xml:space="preserve">Silver  </t>
  </si>
  <si>
    <t xml:space="preserve">Strontium </t>
  </si>
  <si>
    <t xml:space="preserve">Thallium </t>
  </si>
  <si>
    <t>&lt;0.0004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</si>
  <si>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</si>
  <si>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</si>
  <si>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</si>
  <si>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</si>
  <si>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</si>
  <si>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</si>
  <si>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</si>
  <si>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</si>
  <si>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</si>
  <si>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</si>
  <si>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</si>
  <si>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</si>
  <si>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</si>
  <si>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</si>
  <si>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</si>
  <si>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</si>
  <si>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</si>
  <si>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</si>
  <si>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</si>
  <si>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</si>
  <si>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</si>
  <si>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</si>
  <si>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</si>
  <si>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</si>
  <si>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</si>
  <si>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</si>
  <si>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</si>
  <si>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</si>
  <si>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</si>
  <si>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</si>
  <si>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</si>
  <si>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</si>
  <si>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</si>
  <si>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CONCLUSION: F &lt; 0.05 therefore trend IS NOT statistically significant at 95% confidence level</t>
  </si>
  <si>
    <t>Greater than 10% of samples are ND, trend analysis is not appropriate</t>
  </si>
  <si>
    <t>lab pH</t>
  </si>
  <si>
    <t>field pH</t>
  </si>
  <si>
    <r>
      <t xml:space="preserve">Appendix C.  </t>
    </r>
    <r>
      <rPr>
        <sz val="12"/>
        <color theme="1"/>
        <rFont val="Calibri"/>
        <family val="2"/>
        <scheme val="minor"/>
      </rPr>
      <t>Victoria Creek winter sampling location (WQ-VC-R+150)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</si>
</sst>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409]dd/mmm/yy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indexed="8"/>
      <name val="Calibri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Alignment="1"/>
    <xf numFmtId="0" fontId="4" fillId="0" borderId="0" xfId="0" applyFont="1" applyAlignment="1"/>
    <xf numFmtId="0" fontId="4" fillId="0" borderId="0" xfId="0" applyFont="1"/>
    <xf numFmtId="0" fontId="0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164" fontId="0" fillId="0" borderId="1" xfId="0" applyNumberFormat="1" applyFont="1" applyBorder="1"/>
    <xf numFmtId="165" fontId="4" fillId="0" borderId="1" xfId="0" applyNumberFormat="1" applyFont="1" applyBorder="1" applyAlignment="1">
      <alignment horizontal="center" vertical="center"/>
    </xf>
    <xf numFmtId="164" fontId="4" fillId="0" borderId="0" xfId="0" applyNumberFormat="1" applyFont="1"/>
    <xf numFmtId="164" fontId="5" fillId="0" borderId="1" xfId="0" applyNumberFormat="1" applyFont="1" applyBorder="1"/>
    <xf numFmtId="0" fontId="0" fillId="0" borderId="1" xfId="0" applyFont="1" applyBorder="1"/>
    <xf numFmtId="0" fontId="4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0" fontId="0" fillId="0" borderId="1" xfId="0" applyFont="1" applyFill="1" applyBorder="1"/>
    <xf numFmtId="2" fontId="0" fillId="0" borderId="1" xfId="0" applyNumberFormat="1" applyFont="1" applyBorder="1"/>
    <xf numFmtId="2" fontId="4" fillId="0" borderId="0" xfId="0" applyNumberFormat="1" applyFont="1"/>
    <xf numFmtId="11" fontId="4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Fill="1" applyAlignment="1">
      <alignment horizontal="center"/>
    </xf>
    <xf numFmtId="0" fontId="8" fillId="0" borderId="0" xfId="0" applyFont="1" applyAlignment="1"/>
    <xf numFmtId="0" fontId="4" fillId="0" borderId="0" xfId="0" quotePrefix="1" applyFont="1" applyAlignment="1">
      <alignment horizontal="center"/>
    </xf>
    <xf numFmtId="0" fontId="6" fillId="0" borderId="0" xfId="0" quotePrefix="1" applyFont="1" applyAlignment="1">
      <alignment horizontal="left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6" fillId="0" borderId="0" xfId="0" applyFont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0" fontId="4" fillId="0" borderId="0" xfId="0" applyNumberFormat="1" applyFont="1"/>
    <xf numFmtId="0" fontId="4" fillId="4" borderId="0" xfId="0" applyNumberFormat="1" applyFont="1" applyFill="1"/>
    <xf numFmtId="0" fontId="4" fillId="0" borderId="0" xfId="0" applyNumberFormat="1" applyFont="1" applyFill="1"/>
    <xf numFmtId="0" fontId="4" fillId="4" borderId="0" xfId="0" applyFont="1" applyFill="1"/>
    <xf numFmtId="0" fontId="4" fillId="0" borderId="0" xfId="0" applyFont="1" applyFill="1"/>
    <xf numFmtId="0" fontId="0" fillId="5" borderId="1" xfId="0" applyFont="1" applyFill="1" applyBorder="1"/>
    <xf numFmtId="0" fontId="4" fillId="5" borderId="1" xfId="0" applyFont="1" applyFill="1" applyBorder="1" applyAlignment="1">
      <alignment horizontal="center" vertical="center"/>
    </xf>
    <xf numFmtId="0" fontId="4" fillId="5" borderId="1" xfId="0" applyNumberFormat="1" applyFont="1" applyFill="1" applyBorder="1" applyAlignment="1">
      <alignment horizontal="center" vertical="center"/>
    </xf>
    <xf numFmtId="11" fontId="4" fillId="5" borderId="1" xfId="0" applyNumberFormat="1" applyFont="1" applyFill="1" applyBorder="1" applyAlignment="1">
      <alignment horizontal="center" vertical="center"/>
    </xf>
    <xf numFmtId="0" fontId="4" fillId="6" borderId="0" xfId="0" applyFont="1" applyFill="1"/>
    <xf numFmtId="0" fontId="15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12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1237970253718282E-3"/>
                  <c:y val="0.154952245552639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pH!$C$5:$R$5</c:f>
              <c:numCache>
                <c:formatCode>[$-409]dd/mmm/yy;@</c:formatCode>
                <c:ptCount val="16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41652</c:v>
                </c:pt>
                <c:pt idx="8">
                  <c:v>41681</c:v>
                </c:pt>
                <c:pt idx="9">
                  <c:v>41708</c:v>
                </c:pt>
                <c:pt idx="10">
                  <c:v>41743</c:v>
                </c:pt>
                <c:pt idx="11">
                  <c:v>41768</c:v>
                </c:pt>
                <c:pt idx="12">
                  <c:v>41988</c:v>
                </c:pt>
                <c:pt idx="13">
                  <c:v>42016</c:v>
                </c:pt>
                <c:pt idx="14">
                  <c:v>42051</c:v>
                </c:pt>
                <c:pt idx="15">
                  <c:v>42079</c:v>
                </c:pt>
              </c:numCache>
            </c:numRef>
          </c:xVal>
          <c:yVal>
            <c:numRef>
              <c:f>pH!$C$12:$R$12</c:f>
              <c:numCache>
                <c:formatCode>General</c:formatCode>
                <c:ptCount val="16"/>
                <c:pt idx="0">
                  <c:v>6.83</c:v>
                </c:pt>
                <c:pt idx="1">
                  <c:v>6.72</c:v>
                </c:pt>
                <c:pt idx="2">
                  <c:v>8.0299999999999994</c:v>
                </c:pt>
                <c:pt idx="3">
                  <c:v>6.53</c:v>
                </c:pt>
                <c:pt idx="4">
                  <c:v>7.42</c:v>
                </c:pt>
                <c:pt idx="5">
                  <c:v>7.22</c:v>
                </c:pt>
                <c:pt idx="6">
                  <c:v>6.57</c:v>
                </c:pt>
                <c:pt idx="7">
                  <c:v>7.14</c:v>
                </c:pt>
                <c:pt idx="8">
                  <c:v>7.43</c:v>
                </c:pt>
                <c:pt idx="9">
                  <c:v>7.04</c:v>
                </c:pt>
                <c:pt idx="10">
                  <c:v>6.7</c:v>
                </c:pt>
                <c:pt idx="11">
                  <c:v>7.07</c:v>
                </c:pt>
                <c:pt idx="12">
                  <c:v>6.7</c:v>
                </c:pt>
                <c:pt idx="13">
                  <c:v>6.61</c:v>
                </c:pt>
                <c:pt idx="14">
                  <c:v>6.87</c:v>
                </c:pt>
                <c:pt idx="15">
                  <c:v>7.23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1234908136482939E-2"/>
                  <c:y val="-9.300925925925926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pH!$C$5:$R$5</c:f>
              <c:numCache>
                <c:formatCode>[$-409]dd/mmm/yy;@</c:formatCode>
                <c:ptCount val="16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41652</c:v>
                </c:pt>
                <c:pt idx="8">
                  <c:v>41681</c:v>
                </c:pt>
                <c:pt idx="9">
                  <c:v>41708</c:v>
                </c:pt>
                <c:pt idx="10">
                  <c:v>41743</c:v>
                </c:pt>
                <c:pt idx="11">
                  <c:v>41768</c:v>
                </c:pt>
                <c:pt idx="12">
                  <c:v>41988</c:v>
                </c:pt>
                <c:pt idx="13">
                  <c:v>42016</c:v>
                </c:pt>
                <c:pt idx="14">
                  <c:v>42051</c:v>
                </c:pt>
                <c:pt idx="15">
                  <c:v>42079</c:v>
                </c:pt>
              </c:numCache>
            </c:numRef>
          </c:xVal>
          <c:yVal>
            <c:numRef>
              <c:f>pH!$C$18:$R$18</c:f>
              <c:numCache>
                <c:formatCode>General</c:formatCode>
                <c:ptCount val="16"/>
                <c:pt idx="0">
                  <c:v>7.28</c:v>
                </c:pt>
                <c:pt idx="1">
                  <c:v>7.51</c:v>
                </c:pt>
                <c:pt idx="2">
                  <c:v>7.37</c:v>
                </c:pt>
                <c:pt idx="3">
                  <c:v>7.35</c:v>
                </c:pt>
                <c:pt idx="4">
                  <c:v>7.88</c:v>
                </c:pt>
                <c:pt idx="5">
                  <c:v>7.95</c:v>
                </c:pt>
                <c:pt idx="6">
                  <c:v>7.42</c:v>
                </c:pt>
                <c:pt idx="7">
                  <c:v>7.75</c:v>
                </c:pt>
                <c:pt idx="8">
                  <c:v>7.92</c:v>
                </c:pt>
                <c:pt idx="9">
                  <c:v>7.76</c:v>
                </c:pt>
                <c:pt idx="10">
                  <c:v>7.74</c:v>
                </c:pt>
                <c:pt idx="11">
                  <c:v>7.45</c:v>
                </c:pt>
                <c:pt idx="12">
                  <c:v>7.99</c:v>
                </c:pt>
                <c:pt idx="13">
                  <c:v>7.89</c:v>
                </c:pt>
                <c:pt idx="14">
                  <c:v>8</c:v>
                </c:pt>
                <c:pt idx="15">
                  <c:v>7.9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70264"/>
        <c:axId val="337146352"/>
      </c:scatterChart>
      <c:valAx>
        <c:axId val="337170264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6352"/>
        <c:crosses val="autoZero"/>
        <c:crossBetween val="midCat"/>
        <c:majorUnit val="365"/>
      </c:valAx>
      <c:valAx>
        <c:axId val="33714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702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antimony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3400371828521436"/>
                  <c:y val="2.995552639253426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Antimony!$C$4:$S$4</c:f>
              <c:numCache>
                <c:formatCode>[$-409]dd/mmm/yy;@</c:formatCode>
                <c:ptCount val="17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41624</c:v>
                </c:pt>
                <c:pt idx="8">
                  <c:v>41652</c:v>
                </c:pt>
                <c:pt idx="9">
                  <c:v>41681</c:v>
                </c:pt>
                <c:pt idx="10">
                  <c:v>41708</c:v>
                </c:pt>
                <c:pt idx="11">
                  <c:v>41743</c:v>
                </c:pt>
                <c:pt idx="12">
                  <c:v>41768</c:v>
                </c:pt>
                <c:pt idx="13">
                  <c:v>41988</c:v>
                </c:pt>
                <c:pt idx="14">
                  <c:v>42016</c:v>
                </c:pt>
                <c:pt idx="15">
                  <c:v>42051</c:v>
                </c:pt>
                <c:pt idx="16">
                  <c:v>42079</c:v>
                </c:pt>
              </c:numCache>
            </c:numRef>
          </c:xVal>
          <c:yVal>
            <c:numRef>
              <c:f>Antimony!$C$47:$S$47</c:f>
              <c:numCache>
                <c:formatCode>General</c:formatCode>
                <c:ptCount val="17"/>
                <c:pt idx="0">
                  <c:v>2.0000000000000001E-4</c:v>
                </c:pt>
                <c:pt idx="1">
                  <c:v>2.0000000000000001E-4</c:v>
                </c:pt>
                <c:pt idx="2">
                  <c:v>2.0000000000000001E-4</c:v>
                </c:pt>
                <c:pt idx="3">
                  <c:v>2.0000000000000001E-4</c:v>
                </c:pt>
                <c:pt idx="4">
                  <c:v>2.7999999999999998E-4</c:v>
                </c:pt>
                <c:pt idx="5">
                  <c:v>3.3E-4</c:v>
                </c:pt>
                <c:pt idx="6">
                  <c:v>2.9E-4</c:v>
                </c:pt>
                <c:pt idx="7">
                  <c:v>3.6000000000000002E-4</c:v>
                </c:pt>
                <c:pt idx="8">
                  <c:v>3.4000000000000002E-4</c:v>
                </c:pt>
                <c:pt idx="9">
                  <c:v>4.2999999999999999E-4</c:v>
                </c:pt>
                <c:pt idx="10">
                  <c:v>4.4999999999999999E-4</c:v>
                </c:pt>
                <c:pt idx="11">
                  <c:v>4.4999999999999999E-4</c:v>
                </c:pt>
                <c:pt idx="12">
                  <c:v>2.7E-4</c:v>
                </c:pt>
                <c:pt idx="13">
                  <c:v>4.2999999999999999E-4</c:v>
                </c:pt>
                <c:pt idx="14">
                  <c:v>5.0000000000000001E-4</c:v>
                </c:pt>
                <c:pt idx="15">
                  <c:v>5.0000000000000001E-4</c:v>
                </c:pt>
                <c:pt idx="16">
                  <c:v>4.6000000000000001E-4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55368"/>
        <c:axId val="337155760"/>
      </c:scatterChart>
      <c:valAx>
        <c:axId val="337155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5760"/>
        <c:crosses val="autoZero"/>
        <c:crossBetween val="midCat"/>
        <c:majorUnit val="365"/>
      </c:valAx>
      <c:valAx>
        <c:axId val="337155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5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dissolved antimony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3400371828521436"/>
                  <c:y val="2.995552639253426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'Dis-Antimony'!$C$4:$S$4</c:f>
              <c:numCache>
                <c:formatCode>[$-409]dd/mmm/yy;@</c:formatCode>
                <c:ptCount val="17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41624</c:v>
                </c:pt>
                <c:pt idx="8">
                  <c:v>41652</c:v>
                </c:pt>
                <c:pt idx="9">
                  <c:v>41681</c:v>
                </c:pt>
                <c:pt idx="10">
                  <c:v>41708</c:v>
                </c:pt>
                <c:pt idx="11">
                  <c:v>41743</c:v>
                </c:pt>
                <c:pt idx="12">
                  <c:v>41768</c:v>
                </c:pt>
                <c:pt idx="13">
                  <c:v>41988</c:v>
                </c:pt>
                <c:pt idx="14">
                  <c:v>42016</c:v>
                </c:pt>
                <c:pt idx="15">
                  <c:v>42051</c:v>
                </c:pt>
                <c:pt idx="16">
                  <c:v>42079</c:v>
                </c:pt>
              </c:numCache>
            </c:numRef>
          </c:xVal>
          <c:yVal>
            <c:numRef>
              <c:f>'Dis-Antimony'!$C$85:$S$85</c:f>
              <c:numCache>
                <c:formatCode>General</c:formatCode>
                <c:ptCount val="17"/>
                <c:pt idx="0">
                  <c:v>2.0000000000000001E-4</c:v>
                </c:pt>
                <c:pt idx="1">
                  <c:v>2.0000000000000001E-4</c:v>
                </c:pt>
                <c:pt idx="2">
                  <c:v>2.0000000000000001E-4</c:v>
                </c:pt>
                <c:pt idx="3">
                  <c:v>2.0000000000000001E-4</c:v>
                </c:pt>
                <c:pt idx="4">
                  <c:v>3.2000000000000003E-4</c:v>
                </c:pt>
                <c:pt idx="5">
                  <c:v>3.2000000000000003E-4</c:v>
                </c:pt>
                <c:pt idx="6">
                  <c:v>1.4999999999999999E-4</c:v>
                </c:pt>
                <c:pt idx="7">
                  <c:v>3.4000000000000002E-4</c:v>
                </c:pt>
                <c:pt idx="8">
                  <c:v>3.3E-4</c:v>
                </c:pt>
                <c:pt idx="9">
                  <c:v>4.2999999999999999E-4</c:v>
                </c:pt>
                <c:pt idx="10">
                  <c:v>4.4999999999999999E-4</c:v>
                </c:pt>
                <c:pt idx="11">
                  <c:v>4.2000000000000002E-4</c:v>
                </c:pt>
                <c:pt idx="12">
                  <c:v>1.2E-4</c:v>
                </c:pt>
                <c:pt idx="13">
                  <c:v>4.0000000000000002E-4</c:v>
                </c:pt>
                <c:pt idx="14">
                  <c:v>4.4999999999999999E-4</c:v>
                </c:pt>
                <c:pt idx="15">
                  <c:v>5.0000000000000001E-4</c:v>
                </c:pt>
                <c:pt idx="16">
                  <c:v>4.6999999999999999E-4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868816"/>
        <c:axId val="348869208"/>
      </c:scatterChart>
      <c:valAx>
        <c:axId val="348868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8869208"/>
        <c:crosses val="autoZero"/>
        <c:crossBetween val="midCat"/>
        <c:majorUnit val="365"/>
      </c:valAx>
      <c:valAx>
        <c:axId val="348869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8868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>
        <c:manualLayout>
          <c:xMode val="edge"/>
          <c:yMode val="edge"/>
          <c:x val="0.41504855643044625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6195538057742779E-2"/>
                  <c:y val="-0.291678696412948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TDS!$C$4:$S$4</c:f>
              <c:numCache>
                <c:formatCode>[$-409]dd/mmm/yy;@</c:formatCode>
                <c:ptCount val="17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41624</c:v>
                </c:pt>
                <c:pt idx="8">
                  <c:v>41652</c:v>
                </c:pt>
                <c:pt idx="9">
                  <c:v>41681</c:v>
                </c:pt>
                <c:pt idx="10">
                  <c:v>41708</c:v>
                </c:pt>
                <c:pt idx="11">
                  <c:v>41743</c:v>
                </c:pt>
                <c:pt idx="12">
                  <c:v>41768</c:v>
                </c:pt>
                <c:pt idx="13">
                  <c:v>41988</c:v>
                </c:pt>
                <c:pt idx="14">
                  <c:v>42016</c:v>
                </c:pt>
                <c:pt idx="15">
                  <c:v>42051</c:v>
                </c:pt>
                <c:pt idx="16">
                  <c:v>42079</c:v>
                </c:pt>
              </c:numCache>
            </c:numRef>
          </c:xVal>
          <c:yVal>
            <c:numRef>
              <c:f>TDS!$C$17:$S$17</c:f>
              <c:numCache>
                <c:formatCode>General</c:formatCode>
                <c:ptCount val="17"/>
                <c:pt idx="0">
                  <c:v>150</c:v>
                </c:pt>
                <c:pt idx="1">
                  <c:v>167</c:v>
                </c:pt>
                <c:pt idx="2">
                  <c:v>163</c:v>
                </c:pt>
                <c:pt idx="3">
                  <c:v>169</c:v>
                </c:pt>
                <c:pt idx="4">
                  <c:v>174</c:v>
                </c:pt>
                <c:pt idx="5">
                  <c:v>276</c:v>
                </c:pt>
                <c:pt idx="6">
                  <c:v>62</c:v>
                </c:pt>
                <c:pt idx="7">
                  <c:v>124</c:v>
                </c:pt>
                <c:pt idx="8">
                  <c:v>144</c:v>
                </c:pt>
                <c:pt idx="9">
                  <c:v>129</c:v>
                </c:pt>
                <c:pt idx="10">
                  <c:v>144</c:v>
                </c:pt>
                <c:pt idx="11">
                  <c:v>163</c:v>
                </c:pt>
                <c:pt idx="12">
                  <c:v>39.299999999999997</c:v>
                </c:pt>
                <c:pt idx="13">
                  <c:v>126</c:v>
                </c:pt>
                <c:pt idx="14">
                  <c:v>137</c:v>
                </c:pt>
                <c:pt idx="15">
                  <c:v>143</c:v>
                </c:pt>
                <c:pt idx="16">
                  <c:v>145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37728"/>
        <c:axId val="337142040"/>
      </c:scatterChart>
      <c:valAx>
        <c:axId val="337137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2040"/>
        <c:crosses val="autoZero"/>
        <c:crossBetween val="midCat"/>
        <c:majorUnit val="365"/>
      </c:valAx>
      <c:valAx>
        <c:axId val="337142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377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6399825021872266E-3"/>
                  <c:y val="-0.2391469816272965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TSS!$C$4:$S$4</c:f>
              <c:numCache>
                <c:formatCode>[$-409]dd/mmm/yy;@</c:formatCode>
                <c:ptCount val="17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41624</c:v>
                </c:pt>
                <c:pt idx="8">
                  <c:v>41652</c:v>
                </c:pt>
                <c:pt idx="9">
                  <c:v>41681</c:v>
                </c:pt>
                <c:pt idx="10">
                  <c:v>41708</c:v>
                </c:pt>
                <c:pt idx="11">
                  <c:v>41743</c:v>
                </c:pt>
                <c:pt idx="12">
                  <c:v>41768</c:v>
                </c:pt>
                <c:pt idx="13">
                  <c:v>41988</c:v>
                </c:pt>
                <c:pt idx="14">
                  <c:v>42016</c:v>
                </c:pt>
                <c:pt idx="15">
                  <c:v>42051</c:v>
                </c:pt>
                <c:pt idx="16">
                  <c:v>42079</c:v>
                </c:pt>
              </c:numCache>
            </c:numRef>
          </c:xVal>
          <c:yVal>
            <c:numRef>
              <c:f>TSS!$C$16:$S$16</c:f>
              <c:numCache>
                <c:formatCode>General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3.5</c:v>
                </c:pt>
                <c:pt idx="6">
                  <c:v>17.2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62.9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41256"/>
        <c:axId val="337139296"/>
      </c:scatterChart>
      <c:valAx>
        <c:axId val="337141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39296"/>
        <c:crosses val="autoZero"/>
        <c:crossBetween val="midCat"/>
      </c:valAx>
      <c:valAx>
        <c:axId val="33713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1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>
        <c:manualLayout>
          <c:xMode val="edge"/>
          <c:yMode val="edge"/>
          <c:x val="0.41504855643044625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6195538057742779E-2"/>
                  <c:y val="-0.291678696412948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sulphate!$C$4:$S$4</c:f>
              <c:numCache>
                <c:formatCode>[$-409]dd/mmm/yy;@</c:formatCode>
                <c:ptCount val="17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41624</c:v>
                </c:pt>
                <c:pt idx="8">
                  <c:v>41652</c:v>
                </c:pt>
                <c:pt idx="9">
                  <c:v>41681</c:v>
                </c:pt>
                <c:pt idx="10">
                  <c:v>41708</c:v>
                </c:pt>
                <c:pt idx="11">
                  <c:v>41743</c:v>
                </c:pt>
                <c:pt idx="12">
                  <c:v>41768</c:v>
                </c:pt>
                <c:pt idx="13">
                  <c:v>41988</c:v>
                </c:pt>
                <c:pt idx="14">
                  <c:v>42016</c:v>
                </c:pt>
                <c:pt idx="15">
                  <c:v>42051</c:v>
                </c:pt>
                <c:pt idx="16">
                  <c:v>42079</c:v>
                </c:pt>
              </c:numCache>
            </c:numRef>
          </c:xVal>
          <c:yVal>
            <c:numRef>
              <c:f>sulphate!$C$29:$S$29</c:f>
              <c:numCache>
                <c:formatCode>General</c:formatCode>
                <c:ptCount val="17"/>
                <c:pt idx="0">
                  <c:v>27.7</c:v>
                </c:pt>
                <c:pt idx="1">
                  <c:v>34.700000000000003</c:v>
                </c:pt>
                <c:pt idx="2">
                  <c:v>29.4</c:v>
                </c:pt>
                <c:pt idx="3">
                  <c:v>34</c:v>
                </c:pt>
                <c:pt idx="4">
                  <c:v>33.700000000000003</c:v>
                </c:pt>
                <c:pt idx="5">
                  <c:v>105</c:v>
                </c:pt>
                <c:pt idx="6">
                  <c:v>10.6</c:v>
                </c:pt>
                <c:pt idx="7">
                  <c:v>26.2</c:v>
                </c:pt>
                <c:pt idx="8">
                  <c:v>27.1</c:v>
                </c:pt>
                <c:pt idx="9">
                  <c:v>29.6</c:v>
                </c:pt>
                <c:pt idx="10">
                  <c:v>32.799999999999997</c:v>
                </c:pt>
                <c:pt idx="11">
                  <c:v>44</c:v>
                </c:pt>
                <c:pt idx="12">
                  <c:v>9.56</c:v>
                </c:pt>
                <c:pt idx="13">
                  <c:v>26.3</c:v>
                </c:pt>
                <c:pt idx="14">
                  <c:v>31.8</c:v>
                </c:pt>
                <c:pt idx="15">
                  <c:v>33.200000000000003</c:v>
                </c:pt>
                <c:pt idx="16">
                  <c:v>33.6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36552"/>
        <c:axId val="337140864"/>
      </c:scatterChart>
      <c:valAx>
        <c:axId val="337136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0864"/>
        <c:crosses val="autoZero"/>
        <c:crossBetween val="midCat"/>
        <c:majorUnit val="365"/>
      </c:valAx>
      <c:valAx>
        <c:axId val="337140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36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aluminum!$H$4:$S$4</c:f>
              <c:numCache>
                <c:formatCode>[$-409]dd/mmm/yy;@</c:formatCode>
                <c:ptCount val="12"/>
                <c:pt idx="0">
                  <c:v>41402</c:v>
                </c:pt>
                <c:pt idx="1">
                  <c:v>41410</c:v>
                </c:pt>
                <c:pt idx="2">
                  <c:v>41624</c:v>
                </c:pt>
                <c:pt idx="3">
                  <c:v>41652</c:v>
                </c:pt>
                <c:pt idx="4">
                  <c:v>41681</c:v>
                </c:pt>
                <c:pt idx="5">
                  <c:v>41708</c:v>
                </c:pt>
                <c:pt idx="6">
                  <c:v>41743</c:v>
                </c:pt>
                <c:pt idx="7">
                  <c:v>41768</c:v>
                </c:pt>
                <c:pt idx="8">
                  <c:v>41988</c:v>
                </c:pt>
                <c:pt idx="9">
                  <c:v>42016</c:v>
                </c:pt>
                <c:pt idx="10">
                  <c:v>42051</c:v>
                </c:pt>
                <c:pt idx="11">
                  <c:v>42079</c:v>
                </c:pt>
              </c:numCache>
            </c:numRef>
          </c:xVal>
          <c:yVal>
            <c:numRef>
              <c:f>aluminum!$H$46:$S$46</c:f>
              <c:numCache>
                <c:formatCode>General</c:formatCode>
                <c:ptCount val="12"/>
                <c:pt idx="0">
                  <c:v>5.0900000000000001E-2</c:v>
                </c:pt>
                <c:pt idx="1">
                  <c:v>0.88800000000000001</c:v>
                </c:pt>
                <c:pt idx="2">
                  <c:v>2.5600000000000001E-2</c:v>
                </c:pt>
                <c:pt idx="3">
                  <c:v>2.6700000000000002E-2</c:v>
                </c:pt>
                <c:pt idx="4">
                  <c:v>1.1599999999999999E-2</c:v>
                </c:pt>
                <c:pt idx="5">
                  <c:v>6.8999999999999999E-3</c:v>
                </c:pt>
                <c:pt idx="6">
                  <c:v>1.5100000000000001E-2</c:v>
                </c:pt>
                <c:pt idx="7">
                  <c:v>0.86499999999999999</c:v>
                </c:pt>
                <c:pt idx="8">
                  <c:v>3.3099999999999997E-2</c:v>
                </c:pt>
                <c:pt idx="9">
                  <c:v>1.26E-2</c:v>
                </c:pt>
                <c:pt idx="10">
                  <c:v>8.0000000000000002E-3</c:v>
                </c:pt>
                <c:pt idx="11">
                  <c:v>7.3000000000000001E-3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60464"/>
        <c:axId val="337163600"/>
      </c:scatterChart>
      <c:valAx>
        <c:axId val="337160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3600"/>
        <c:crosses val="autoZero"/>
        <c:crossBetween val="midCat"/>
        <c:majorUnit val="365"/>
      </c:valAx>
      <c:valAx>
        <c:axId val="337163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04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cadmium!$C$4:$S$4</c:f>
              <c:numCache>
                <c:formatCode>[$-409]dd/mmm/yy;@</c:formatCode>
                <c:ptCount val="17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41624</c:v>
                </c:pt>
                <c:pt idx="8">
                  <c:v>41652</c:v>
                </c:pt>
                <c:pt idx="9">
                  <c:v>41681</c:v>
                </c:pt>
                <c:pt idx="10">
                  <c:v>41708</c:v>
                </c:pt>
                <c:pt idx="11">
                  <c:v>41743</c:v>
                </c:pt>
                <c:pt idx="12">
                  <c:v>41768</c:v>
                </c:pt>
                <c:pt idx="13">
                  <c:v>41988</c:v>
                </c:pt>
                <c:pt idx="14">
                  <c:v>42016</c:v>
                </c:pt>
                <c:pt idx="15">
                  <c:v>42051</c:v>
                </c:pt>
                <c:pt idx="16">
                  <c:v>42079</c:v>
                </c:pt>
              </c:numCache>
            </c:numRef>
          </c:xVal>
          <c:yVal>
            <c:numRef>
              <c:f>cadmium!$C$53:$S$53</c:f>
              <c:numCache>
                <c:formatCode>0.00E+00</c:formatCode>
                <c:ptCount val="17"/>
                <c:pt idx="0">
                  <c:v>4.0000000000000003E-5</c:v>
                </c:pt>
                <c:pt idx="1">
                  <c:v>3.0000000000000001E-5</c:v>
                </c:pt>
                <c:pt idx="2">
                  <c:v>3.0000000000000001E-5</c:v>
                </c:pt>
                <c:pt idx="3">
                  <c:v>3.0000000000000001E-5</c:v>
                </c:pt>
                <c:pt idx="4" formatCode="General">
                  <c:v>2.6999999999999999E-5</c:v>
                </c:pt>
                <c:pt idx="5" formatCode="General">
                  <c:v>8.7999999999999998E-5</c:v>
                </c:pt>
                <c:pt idx="6" formatCode="General">
                  <c:v>1.22E-4</c:v>
                </c:pt>
                <c:pt idx="7" formatCode="General">
                  <c:v>2.0000000000000002E-5</c:v>
                </c:pt>
                <c:pt idx="8" formatCode="General">
                  <c:v>1.5999999999999999E-5</c:v>
                </c:pt>
                <c:pt idx="9" formatCode="General">
                  <c:v>1.5E-5</c:v>
                </c:pt>
                <c:pt idx="10" formatCode="General">
                  <c:v>1.2E-5</c:v>
                </c:pt>
                <c:pt idx="11" formatCode="General">
                  <c:v>3.8000000000000002E-5</c:v>
                </c:pt>
                <c:pt idx="12" formatCode="General">
                  <c:v>1.3200000000000001E-4</c:v>
                </c:pt>
                <c:pt idx="13" formatCode="General">
                  <c:v>1.5999999999999999E-5</c:v>
                </c:pt>
                <c:pt idx="14" formatCode="General">
                  <c:v>1.1E-5</c:v>
                </c:pt>
                <c:pt idx="15" formatCode="General">
                  <c:v>1.5999999999999999E-5</c:v>
                </c:pt>
                <c:pt idx="16" formatCode="General">
                  <c:v>1.4E-5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45176"/>
        <c:axId val="337144784"/>
      </c:scatterChart>
      <c:valAx>
        <c:axId val="337145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4784"/>
        <c:crosses val="autoZero"/>
        <c:crossBetween val="midCat"/>
        <c:majorUnit val="365"/>
      </c:valAx>
      <c:valAx>
        <c:axId val="337144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51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VC-R+150 - 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copper!$C$4:$S$4</c:f>
              <c:numCache>
                <c:formatCode>[$-409]dd/mmm/yy;@</c:formatCode>
                <c:ptCount val="17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41624</c:v>
                </c:pt>
                <c:pt idx="8">
                  <c:v>41652</c:v>
                </c:pt>
                <c:pt idx="9">
                  <c:v>41681</c:v>
                </c:pt>
                <c:pt idx="10">
                  <c:v>41708</c:v>
                </c:pt>
                <c:pt idx="11">
                  <c:v>41743</c:v>
                </c:pt>
                <c:pt idx="12">
                  <c:v>41768</c:v>
                </c:pt>
                <c:pt idx="13">
                  <c:v>41988</c:v>
                </c:pt>
                <c:pt idx="14">
                  <c:v>42016</c:v>
                </c:pt>
                <c:pt idx="15">
                  <c:v>42051</c:v>
                </c:pt>
                <c:pt idx="16">
                  <c:v>42079</c:v>
                </c:pt>
              </c:numCache>
            </c:numRef>
          </c:xVal>
          <c:yVal>
            <c:numRef>
              <c:f>copper!$C$57:$S$57</c:f>
              <c:numCache>
                <c:formatCode>General</c:formatCode>
                <c:ptCount val="17"/>
                <c:pt idx="0">
                  <c:v>1.1999999999999999E-3</c:v>
                </c:pt>
                <c:pt idx="1">
                  <c:v>1.1000000000000001E-3</c:v>
                </c:pt>
                <c:pt idx="2">
                  <c:v>1.1999999999999999E-3</c:v>
                </c:pt>
                <c:pt idx="3">
                  <c:v>1.1999999999999999E-3</c:v>
                </c:pt>
                <c:pt idx="4">
                  <c:v>9.3999999999999997E-4</c:v>
                </c:pt>
                <c:pt idx="5">
                  <c:v>1.4499999999999999E-3</c:v>
                </c:pt>
                <c:pt idx="6">
                  <c:v>4.5100000000000001E-3</c:v>
                </c:pt>
                <c:pt idx="7">
                  <c:v>1.31E-3</c:v>
                </c:pt>
                <c:pt idx="8">
                  <c:v>1.15E-3</c:v>
                </c:pt>
                <c:pt idx="9">
                  <c:v>1.2800000000000001E-3</c:v>
                </c:pt>
                <c:pt idx="10">
                  <c:v>9.7000000000000005E-4</c:v>
                </c:pt>
                <c:pt idx="11">
                  <c:v>1.2600000000000001E-3</c:v>
                </c:pt>
                <c:pt idx="12">
                  <c:v>5.11E-3</c:v>
                </c:pt>
                <c:pt idx="13">
                  <c:v>1.1299999999999999E-3</c:v>
                </c:pt>
                <c:pt idx="14">
                  <c:v>1.0200000000000001E-3</c:v>
                </c:pt>
                <c:pt idx="15">
                  <c:v>1.0499999999999999E-3</c:v>
                </c:pt>
                <c:pt idx="16">
                  <c:v>2.2699999999999999E-3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38120"/>
        <c:axId val="337145960"/>
      </c:scatterChart>
      <c:valAx>
        <c:axId val="337138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5960"/>
        <c:crosses val="autoZero"/>
        <c:crossBetween val="midCat"/>
        <c:majorUnit val="365"/>
      </c:valAx>
      <c:valAx>
        <c:axId val="337145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38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5457130358705164E-2"/>
                  <c:y val="-0.3971912365121026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iron!$C$4:$Q$4</c:f>
              <c:numCache>
                <c:formatCode>[$-409]dd/mmm/yy;@</c:formatCode>
                <c:ptCount val="15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41624</c:v>
                </c:pt>
                <c:pt idx="8">
                  <c:v>41652</c:v>
                </c:pt>
                <c:pt idx="9">
                  <c:v>41681</c:v>
                </c:pt>
                <c:pt idx="10">
                  <c:v>41743</c:v>
                </c:pt>
                <c:pt idx="11">
                  <c:v>41768</c:v>
                </c:pt>
                <c:pt idx="12">
                  <c:v>41988</c:v>
                </c:pt>
                <c:pt idx="13">
                  <c:v>42016</c:v>
                </c:pt>
                <c:pt idx="14">
                  <c:v>42051</c:v>
                </c:pt>
              </c:numCache>
            </c:numRef>
          </c:xVal>
          <c:yVal>
            <c:numRef>
              <c:f>iron!$C$58:$Q$58</c:f>
              <c:numCache>
                <c:formatCode>General</c:formatCode>
                <c:ptCount val="15"/>
                <c:pt idx="0">
                  <c:v>9.5000000000000001E-2</c:v>
                </c:pt>
                <c:pt idx="1">
                  <c:v>0.04</c:v>
                </c:pt>
                <c:pt idx="2">
                  <c:v>3.7999999999999999E-2</c:v>
                </c:pt>
                <c:pt idx="3">
                  <c:v>4.5999999999999999E-2</c:v>
                </c:pt>
                <c:pt idx="4">
                  <c:v>1.2E-2</c:v>
                </c:pt>
                <c:pt idx="5">
                  <c:v>0.24199999999999999</c:v>
                </c:pt>
                <c:pt idx="6">
                  <c:v>1.2</c:v>
                </c:pt>
                <c:pt idx="7">
                  <c:v>0.06</c:v>
                </c:pt>
                <c:pt idx="8">
                  <c:v>5.1999999999999998E-2</c:v>
                </c:pt>
                <c:pt idx="9">
                  <c:v>1.7000000000000001E-2</c:v>
                </c:pt>
                <c:pt idx="10">
                  <c:v>2.1000000000000001E-2</c:v>
                </c:pt>
                <c:pt idx="11">
                  <c:v>1.56</c:v>
                </c:pt>
                <c:pt idx="12">
                  <c:v>5.3999999999999999E-2</c:v>
                </c:pt>
                <c:pt idx="13">
                  <c:v>1.9E-2</c:v>
                </c:pt>
                <c:pt idx="14">
                  <c:v>2.5000000000000001E-2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65952"/>
        <c:axId val="337140080"/>
      </c:scatterChart>
      <c:valAx>
        <c:axId val="3371659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0080"/>
        <c:crosses val="autoZero"/>
        <c:crossBetween val="midCat"/>
        <c:majorUnit val="365"/>
      </c:valAx>
      <c:valAx>
        <c:axId val="33714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59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lead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8020997375328086E-2"/>
                  <c:y val="-0.4981521580635753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lead!$C$4:$S$4</c:f>
              <c:numCache>
                <c:formatCode>[$-409]dd/mmm/yy;@</c:formatCode>
                <c:ptCount val="17"/>
                <c:pt idx="0">
                  <c:v>41255</c:v>
                </c:pt>
                <c:pt idx="1">
                  <c:v>41289</c:v>
                </c:pt>
                <c:pt idx="2">
                  <c:v>41317</c:v>
                </c:pt>
                <c:pt idx="3">
                  <c:v>41345</c:v>
                </c:pt>
                <c:pt idx="4">
                  <c:v>41381</c:v>
                </c:pt>
                <c:pt idx="5">
                  <c:v>41402</c:v>
                </c:pt>
                <c:pt idx="6">
                  <c:v>41410</c:v>
                </c:pt>
                <c:pt idx="7">
                  <c:v>41624</c:v>
                </c:pt>
                <c:pt idx="8">
                  <c:v>41652</c:v>
                </c:pt>
                <c:pt idx="9">
                  <c:v>41681</c:v>
                </c:pt>
                <c:pt idx="10">
                  <c:v>41708</c:v>
                </c:pt>
                <c:pt idx="11">
                  <c:v>41743</c:v>
                </c:pt>
                <c:pt idx="12">
                  <c:v>41768</c:v>
                </c:pt>
                <c:pt idx="13">
                  <c:v>41988</c:v>
                </c:pt>
                <c:pt idx="14">
                  <c:v>42016</c:v>
                </c:pt>
                <c:pt idx="15">
                  <c:v>42051</c:v>
                </c:pt>
                <c:pt idx="16">
                  <c:v>42079</c:v>
                </c:pt>
              </c:numCache>
            </c:numRef>
          </c:xVal>
          <c:yVal>
            <c:numRef>
              <c:f>lead!$C$59:$S$59</c:f>
              <c:numCache>
                <c:formatCode>General</c:formatCode>
                <c:ptCount val="17"/>
                <c:pt idx="0">
                  <c:v>2.0000000000000001E-4</c:v>
                </c:pt>
                <c:pt idx="1">
                  <c:v>1E-4</c:v>
                </c:pt>
                <c:pt idx="2">
                  <c:v>1E-4</c:v>
                </c:pt>
                <c:pt idx="3">
                  <c:v>0</c:v>
                </c:pt>
                <c:pt idx="4">
                  <c:v>0</c:v>
                </c:pt>
                <c:pt idx="5">
                  <c:v>1.84E-4</c:v>
                </c:pt>
                <c:pt idx="6">
                  <c:v>2.0699999999999998E-3</c:v>
                </c:pt>
                <c:pt idx="7">
                  <c:v>6.9999999999999994E-5</c:v>
                </c:pt>
                <c:pt idx="8">
                  <c:v>6.0000000000000002E-5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2.99E-3</c:v>
                </c:pt>
                <c:pt idx="13">
                  <c:v>1.2999999999999999E-4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43608"/>
        <c:axId val="337149096"/>
      </c:scatterChart>
      <c:valAx>
        <c:axId val="337143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9096"/>
        <c:crosses val="autoZero"/>
        <c:crossBetween val="midCat"/>
        <c:majorUnit val="365"/>
      </c:valAx>
      <c:valAx>
        <c:axId val="337149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36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23812</xdr:colOff>
      <xdr:row>1</xdr:row>
      <xdr:rowOff>95250</xdr:rowOff>
    </xdr:from>
    <xdr:to>
      <xdr:col>26</xdr:col>
      <xdr:colOff>461962</xdr:colOff>
      <xdr:row>16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52387</xdr:colOff>
      <xdr:row>44</xdr:row>
      <xdr:rowOff>104775</xdr:rowOff>
    </xdr:from>
    <xdr:to>
      <xdr:col>27</xdr:col>
      <xdr:colOff>490537</xdr:colOff>
      <xdr:row>58</xdr:row>
      <xdr:rowOff>180975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52387</xdr:colOff>
      <xdr:row>44</xdr:row>
      <xdr:rowOff>104775</xdr:rowOff>
    </xdr:from>
    <xdr:to>
      <xdr:col>27</xdr:col>
      <xdr:colOff>490537</xdr:colOff>
      <xdr:row>58</xdr:row>
      <xdr:rowOff>180975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147637</xdr:colOff>
      <xdr:row>5</xdr:row>
      <xdr:rowOff>95250</xdr:rowOff>
    </xdr:from>
    <xdr:to>
      <xdr:col>27</xdr:col>
      <xdr:colOff>585787</xdr:colOff>
      <xdr:row>19</xdr:row>
      <xdr:rowOff>171450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66675</xdr:colOff>
      <xdr:row>8</xdr:row>
      <xdr:rowOff>28575</xdr:rowOff>
    </xdr:from>
    <xdr:to>
      <xdr:col>27</xdr:col>
      <xdr:colOff>504825</xdr:colOff>
      <xdr:row>22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147637</xdr:colOff>
      <xdr:row>5</xdr:row>
      <xdr:rowOff>95250</xdr:rowOff>
    </xdr:from>
    <xdr:to>
      <xdr:col>27</xdr:col>
      <xdr:colOff>585787</xdr:colOff>
      <xdr:row>19</xdr:row>
      <xdr:rowOff>171450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28575</xdr:colOff>
      <xdr:row>30</xdr:row>
      <xdr:rowOff>76200</xdr:rowOff>
    </xdr:from>
    <xdr:to>
      <xdr:col>27</xdr:col>
      <xdr:colOff>466725</xdr:colOff>
      <xdr:row>44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66675</xdr:colOff>
      <xdr:row>33</xdr:row>
      <xdr:rowOff>114300</xdr:rowOff>
    </xdr:from>
    <xdr:to>
      <xdr:col>27</xdr:col>
      <xdr:colOff>504825</xdr:colOff>
      <xdr:row>48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33337</xdr:colOff>
      <xdr:row>35</xdr:row>
      <xdr:rowOff>114300</xdr:rowOff>
    </xdr:from>
    <xdr:to>
      <xdr:col>28</xdr:col>
      <xdr:colOff>471487</xdr:colOff>
      <xdr:row>50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42862</xdr:colOff>
      <xdr:row>41</xdr:row>
      <xdr:rowOff>85725</xdr:rowOff>
    </xdr:from>
    <xdr:to>
      <xdr:col>25</xdr:col>
      <xdr:colOff>481012</xdr:colOff>
      <xdr:row>55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52387</xdr:colOff>
      <xdr:row>44</xdr:row>
      <xdr:rowOff>104775</xdr:rowOff>
    </xdr:from>
    <xdr:to>
      <xdr:col>27</xdr:col>
      <xdr:colOff>490537</xdr:colOff>
      <xdr:row>58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S139"/>
  <sheetViews>
    <sheetView view="pageBreakPreview" zoomScaleNormal="80" zoomScaleSheetLayoutView="100" zoomScalePageLayoutView="80" workbookViewId="0">
      <pane xSplit="2" ySplit="4" topLeftCell="C23" activePane="bottomRight" state="frozen"/>
      <selection activeCell="C105" sqref="C105"/>
      <selection pane="topRight" activeCell="C105" sqref="C105"/>
      <selection pane="bottomLeft" activeCell="C105" sqref="C105"/>
      <selection pane="bottomRight" activeCell="T59" sqref="T59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10" style="23" bestFit="1" customWidth="1"/>
    <col min="14" max="14" width="9.7109375" style="23" bestFit="1" customWidth="1"/>
    <col min="15" max="15" width="9.5703125" style="23" bestFit="1" customWidth="1"/>
    <col min="16" max="16" width="9.85546875" style="23" bestFit="1" customWidth="1"/>
    <col min="17" max="17" width="9.42578125" style="23" bestFit="1" customWidth="1"/>
    <col min="18" max="18" width="9.42578125" style="23" customWidth="1"/>
    <col min="19" max="19" width="10.140625" style="23" customWidth="1"/>
    <col min="20" max="16384" width="8.85546875" style="3"/>
  </cols>
  <sheetData>
    <row r="1" spans="1:19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x14ac:dyDescent="0.2">
      <c r="C2" s="23">
        <v>1</v>
      </c>
      <c r="D2" s="23">
        <v>2</v>
      </c>
      <c r="E2" s="23">
        <v>3</v>
      </c>
      <c r="F2" s="23">
        <v>4</v>
      </c>
      <c r="G2" s="23">
        <v>5</v>
      </c>
      <c r="H2" s="23">
        <v>6</v>
      </c>
      <c r="I2" s="23">
        <v>7</v>
      </c>
      <c r="J2" s="23">
        <v>8</v>
      </c>
      <c r="K2" s="23">
        <v>9</v>
      </c>
      <c r="L2" s="23">
        <v>10</v>
      </c>
      <c r="M2" s="23">
        <v>11</v>
      </c>
      <c r="N2" s="23">
        <v>12</v>
      </c>
      <c r="O2" s="23">
        <v>13</v>
      </c>
      <c r="P2" s="23">
        <v>14</v>
      </c>
      <c r="Q2" s="23">
        <v>15</v>
      </c>
      <c r="R2" s="23">
        <v>16</v>
      </c>
      <c r="S2" s="23">
        <v>17</v>
      </c>
    </row>
    <row r="3" spans="1:19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</row>
    <row r="4" spans="1:19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41708</v>
      </c>
      <c r="N4" s="9">
        <v>41743</v>
      </c>
      <c r="O4" s="9">
        <v>41768</v>
      </c>
      <c r="P4" s="9">
        <v>41988</v>
      </c>
      <c r="Q4" s="9">
        <v>42016</v>
      </c>
      <c r="R4" s="9">
        <v>42051</v>
      </c>
      <c r="S4" s="9">
        <v>42079</v>
      </c>
    </row>
    <row r="5" spans="1:19" s="10" customFormat="1" ht="1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7.04</v>
      </c>
      <c r="N7" s="5">
        <v>6.7</v>
      </c>
      <c r="O7" s="5">
        <v>7.07</v>
      </c>
      <c r="P7" s="5">
        <v>6.7</v>
      </c>
      <c r="Q7" s="5">
        <v>6.61</v>
      </c>
      <c r="R7" s="5">
        <v>6.87</v>
      </c>
      <c r="S7" s="5">
        <v>7.23</v>
      </c>
    </row>
    <row r="8" spans="1:19" s="10" customFormat="1" ht="1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251.1</v>
      </c>
      <c r="N8" s="5">
        <v>298</v>
      </c>
      <c r="O8" s="5">
        <v>67.2</v>
      </c>
      <c r="P8" s="5">
        <v>230.5</v>
      </c>
      <c r="Q8" s="5">
        <v>241.8</v>
      </c>
      <c r="R8" s="5">
        <v>237.8</v>
      </c>
      <c r="S8" s="5">
        <v>264.8</v>
      </c>
    </row>
    <row r="9" spans="1:19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0.08</v>
      </c>
      <c r="N9" s="5">
        <v>1.65</v>
      </c>
      <c r="O9" s="5">
        <v>15.53</v>
      </c>
      <c r="P9" s="5">
        <v>0.61</v>
      </c>
      <c r="Q9" s="5">
        <v>0.11</v>
      </c>
      <c r="R9" s="5">
        <v>0.11</v>
      </c>
      <c r="S9" s="5">
        <v>3.9</v>
      </c>
    </row>
    <row r="10" spans="1:19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</v>
      </c>
      <c r="Q10" s="5">
        <v>0.2</v>
      </c>
      <c r="R10" s="5">
        <v>0.1</v>
      </c>
      <c r="S10" s="5">
        <v>0.1</v>
      </c>
    </row>
    <row r="11" spans="1:19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7.76</v>
      </c>
      <c r="N12" s="13">
        <v>7.74</v>
      </c>
      <c r="O12" s="13">
        <v>7.45</v>
      </c>
      <c r="P12" s="13">
        <v>7.99</v>
      </c>
      <c r="Q12" s="13">
        <v>7.89</v>
      </c>
      <c r="R12" s="13">
        <v>8</v>
      </c>
      <c r="S12" s="13">
        <v>7.9</v>
      </c>
    </row>
    <row r="13" spans="1:19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249</v>
      </c>
      <c r="N13" s="13">
        <v>291</v>
      </c>
      <c r="O13" s="13">
        <v>69.8</v>
      </c>
      <c r="P13" s="13">
        <v>231</v>
      </c>
      <c r="Q13" s="13">
        <v>244</v>
      </c>
      <c r="R13" s="13">
        <v>255</v>
      </c>
      <c r="S13" s="13">
        <v>256</v>
      </c>
    </row>
    <row r="14" spans="1:19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15" x14ac:dyDescent="0.25">
      <c r="A16" s="15" t="s">
        <v>17</v>
      </c>
      <c r="B16" s="5" t="s">
        <v>18</v>
      </c>
      <c r="C16" s="5" t="s">
        <v>19</v>
      </c>
      <c r="D16" s="5" t="s">
        <v>19</v>
      </c>
      <c r="E16" s="13">
        <v>4</v>
      </c>
      <c r="F16" s="5" t="s">
        <v>19</v>
      </c>
      <c r="G16" s="5" t="s">
        <v>20</v>
      </c>
      <c r="H16" s="13">
        <v>3.5</v>
      </c>
      <c r="I16" s="13">
        <v>17.2</v>
      </c>
      <c r="J16" s="5" t="s">
        <v>20</v>
      </c>
      <c r="K16" s="5" t="s">
        <v>20</v>
      </c>
      <c r="L16" s="5" t="s">
        <v>20</v>
      </c>
      <c r="M16" s="5" t="s">
        <v>20</v>
      </c>
      <c r="N16" s="5" t="s">
        <v>20</v>
      </c>
      <c r="O16" s="13">
        <v>62.9</v>
      </c>
      <c r="P16" s="5" t="s">
        <v>20</v>
      </c>
      <c r="Q16" s="5" t="s">
        <v>20</v>
      </c>
      <c r="R16" s="5" t="s">
        <v>20</v>
      </c>
      <c r="S16" s="5" t="s">
        <v>20</v>
      </c>
    </row>
    <row r="17" spans="1:19" ht="15" x14ac:dyDescent="0.25">
      <c r="A17" s="12" t="s">
        <v>21</v>
      </c>
      <c r="B17" s="5" t="s">
        <v>18</v>
      </c>
      <c r="C17" s="13">
        <v>150</v>
      </c>
      <c r="D17" s="13">
        <v>167</v>
      </c>
      <c r="E17" s="13">
        <v>163</v>
      </c>
      <c r="F17" s="13">
        <v>169</v>
      </c>
      <c r="G17" s="13">
        <v>174</v>
      </c>
      <c r="H17" s="13">
        <v>276</v>
      </c>
      <c r="I17" s="13">
        <v>62</v>
      </c>
      <c r="J17" s="13">
        <v>124</v>
      </c>
      <c r="K17" s="13">
        <v>144</v>
      </c>
      <c r="L17" s="13">
        <v>129</v>
      </c>
      <c r="M17" s="13">
        <v>144</v>
      </c>
      <c r="N17" s="13">
        <v>163</v>
      </c>
      <c r="O17" s="13">
        <v>39.299999999999997</v>
      </c>
      <c r="P17" s="13">
        <v>126</v>
      </c>
      <c r="Q17" s="13">
        <v>137</v>
      </c>
      <c r="R17" s="13">
        <v>143</v>
      </c>
      <c r="S17" s="13">
        <v>145</v>
      </c>
    </row>
    <row r="18" spans="1:19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135</v>
      </c>
      <c r="N18" s="13">
        <v>150</v>
      </c>
      <c r="O18" s="13">
        <v>36.700000000000003</v>
      </c>
      <c r="P18" s="13">
        <v>115</v>
      </c>
      <c r="Q18" s="13">
        <v>125</v>
      </c>
      <c r="R18" s="13">
        <v>128</v>
      </c>
      <c r="S18" s="13">
        <v>132</v>
      </c>
    </row>
    <row r="19" spans="1:19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99.1</v>
      </c>
      <c r="N19" s="13">
        <v>104</v>
      </c>
      <c r="O19" s="13">
        <v>23.9</v>
      </c>
      <c r="P19" s="13">
        <v>93</v>
      </c>
      <c r="Q19" s="13">
        <v>96.3</v>
      </c>
      <c r="R19" s="13">
        <v>101</v>
      </c>
      <c r="S19" s="13">
        <v>101</v>
      </c>
    </row>
    <row r="20" spans="1:19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99.1</v>
      </c>
      <c r="N20" s="13">
        <v>104</v>
      </c>
      <c r="O20" s="13">
        <v>23.9</v>
      </c>
      <c r="P20" s="13">
        <v>93</v>
      </c>
      <c r="Q20" s="13">
        <v>96.3</v>
      </c>
      <c r="R20" s="13">
        <v>101</v>
      </c>
      <c r="S20" s="13">
        <v>101</v>
      </c>
    </row>
    <row r="21" spans="1:19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</row>
    <row r="22" spans="1:19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  <c r="R22" s="5" t="s">
        <v>27</v>
      </c>
      <c r="S22" s="5" t="s">
        <v>27</v>
      </c>
    </row>
    <row r="23" spans="1:19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34.4</v>
      </c>
      <c r="N23" s="13">
        <v>37.700000000000003</v>
      </c>
      <c r="O23" s="13">
        <v>9.92</v>
      </c>
      <c r="P23" s="13">
        <v>29.6</v>
      </c>
      <c r="Q23" s="13">
        <v>31.7</v>
      </c>
      <c r="R23" s="13">
        <v>32.5</v>
      </c>
      <c r="S23" s="13">
        <v>33.6</v>
      </c>
    </row>
    <row r="24" spans="1:19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  <c r="R24" s="5" t="s">
        <v>32</v>
      </c>
      <c r="S24" s="5" t="s">
        <v>32</v>
      </c>
    </row>
    <row r="25" spans="1:19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5.1999999999999998E-2</v>
      </c>
      <c r="N25" s="13">
        <v>5.6000000000000001E-2</v>
      </c>
      <c r="O25" s="13">
        <v>3.2000000000000001E-2</v>
      </c>
      <c r="P25" s="13">
        <v>5.0999999999999997E-2</v>
      </c>
      <c r="Q25" s="13">
        <v>5.3999999999999999E-2</v>
      </c>
      <c r="R25" s="13">
        <v>5.3999999999999999E-2</v>
      </c>
      <c r="S25" s="13">
        <v>0.05</v>
      </c>
    </row>
    <row r="26" spans="1:19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</row>
    <row r="27" spans="1:19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</row>
    <row r="28" spans="1:19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3.6</v>
      </c>
      <c r="N28" s="13">
        <v>4.1399999999999997</v>
      </c>
      <c r="O28" s="13">
        <v>0.93500000000000005</v>
      </c>
      <c r="P28" s="13">
        <v>2.92</v>
      </c>
      <c r="Q28" s="13">
        <v>3.3</v>
      </c>
      <c r="R28" s="13">
        <v>3.52</v>
      </c>
      <c r="S28" s="13">
        <v>3.61</v>
      </c>
    </row>
    <row r="29" spans="1:19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32.799999999999997</v>
      </c>
      <c r="N29" s="13">
        <v>44</v>
      </c>
      <c r="O29" s="13">
        <v>9.56</v>
      </c>
      <c r="P29" s="13">
        <v>26.3</v>
      </c>
      <c r="Q29" s="13">
        <v>31.8</v>
      </c>
      <c r="R29" s="13">
        <v>33.200000000000003</v>
      </c>
      <c r="S29" s="13">
        <v>33.6</v>
      </c>
    </row>
    <row r="30" spans="1:19" ht="1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</row>
    <row r="31" spans="1:19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5" t="s">
        <v>40</v>
      </c>
      <c r="O33" s="13">
        <v>1.2E-2</v>
      </c>
      <c r="P33" s="5" t="s">
        <v>40</v>
      </c>
      <c r="Q33" s="5" t="s">
        <v>40</v>
      </c>
      <c r="R33" s="5" t="s">
        <v>40</v>
      </c>
      <c r="S33" s="5" t="s">
        <v>40</v>
      </c>
    </row>
    <row r="34" spans="1:19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0.186</v>
      </c>
      <c r="N34" s="13">
        <v>7.8700000000000006E-2</v>
      </c>
      <c r="O34" s="13">
        <v>2.9000000000000001E-2</v>
      </c>
      <c r="P34" s="13">
        <v>0.14799999999999999</v>
      </c>
      <c r="Q34" s="13">
        <v>0.17499999999999999</v>
      </c>
      <c r="R34" s="13">
        <v>0.16900000000000001</v>
      </c>
      <c r="S34" s="13">
        <v>0.192</v>
      </c>
    </row>
    <row r="35" spans="1:19" ht="1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</row>
    <row r="36" spans="1:19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5" t="s">
        <v>46</v>
      </c>
      <c r="O36" s="13">
        <v>7.2999999999999995E-2</v>
      </c>
      <c r="P36" s="5" t="s">
        <v>46</v>
      </c>
      <c r="Q36" s="5" t="s">
        <v>46</v>
      </c>
      <c r="R36" s="5" t="s">
        <v>46</v>
      </c>
      <c r="S36" s="5" t="s">
        <v>46</v>
      </c>
    </row>
    <row r="37" spans="1:19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  <c r="R39" s="5" t="s">
        <v>40</v>
      </c>
      <c r="S39" s="5" t="s">
        <v>40</v>
      </c>
    </row>
    <row r="40" spans="1:19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  <c r="R40" s="5" t="s">
        <v>51</v>
      </c>
      <c r="S40" s="13">
        <v>0.21</v>
      </c>
    </row>
    <row r="41" spans="1:19" ht="1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R41" s="5" t="s">
        <v>32</v>
      </c>
      <c r="S41" s="5" t="s">
        <v>32</v>
      </c>
    </row>
    <row r="42" spans="1:19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  <c r="R42" s="5" t="s">
        <v>40</v>
      </c>
      <c r="S42" s="5" t="s">
        <v>40</v>
      </c>
    </row>
    <row r="43" spans="1:19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  <c r="R43" s="5" t="s">
        <v>8</v>
      </c>
      <c r="S43" s="5" t="s">
        <v>8</v>
      </c>
    </row>
    <row r="44" spans="1:19" ht="1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ht="15" x14ac:dyDescent="0.25">
      <c r="A46" s="12" t="s">
        <v>59</v>
      </c>
      <c r="B46" s="5" t="s">
        <v>18</v>
      </c>
      <c r="C46" s="13">
        <v>4.8000000000000001E-2</v>
      </c>
      <c r="D46" s="13">
        <v>1.7999999999999999E-2</v>
      </c>
      <c r="E46" s="13">
        <v>2.3E-2</v>
      </c>
      <c r="F46" s="13">
        <v>1.2999999999999999E-2</v>
      </c>
      <c r="G46" s="13">
        <v>7.1999999999999998E-3</v>
      </c>
      <c r="H46" s="13">
        <v>5.0900000000000001E-2</v>
      </c>
      <c r="I46" s="13">
        <v>0.88800000000000001</v>
      </c>
      <c r="J46" s="13">
        <v>2.5600000000000001E-2</v>
      </c>
      <c r="K46" s="13">
        <v>2.6700000000000002E-2</v>
      </c>
      <c r="L46" s="13">
        <v>1.1599999999999999E-2</v>
      </c>
      <c r="M46" s="13">
        <v>6.8999999999999999E-3</v>
      </c>
      <c r="N46" s="13">
        <v>1.5100000000000001E-2</v>
      </c>
      <c r="O46" s="13">
        <v>0.86499999999999999</v>
      </c>
      <c r="P46" s="13">
        <v>3.3099999999999997E-2</v>
      </c>
      <c r="Q46" s="13">
        <v>1.26E-2</v>
      </c>
      <c r="R46" s="13">
        <v>8.0000000000000002E-3</v>
      </c>
      <c r="S46" s="13">
        <v>7.3000000000000001E-3</v>
      </c>
    </row>
    <row r="47" spans="1:19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4.4999999999999999E-4</v>
      </c>
      <c r="O47" s="13">
        <v>2.7E-4</v>
      </c>
      <c r="P47" s="13">
        <v>4.2999999999999999E-4</v>
      </c>
      <c r="Q47" s="13">
        <v>5.0000000000000001E-4</v>
      </c>
      <c r="R47" s="13">
        <v>5.0000000000000001E-4</v>
      </c>
      <c r="S47" s="13">
        <v>4.6000000000000001E-4</v>
      </c>
    </row>
    <row r="48" spans="1:19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1.06E-3</v>
      </c>
      <c r="N48" s="13">
        <v>1.1900000000000001E-3</v>
      </c>
      <c r="O48" s="13">
        <v>4.3600000000000002E-3</v>
      </c>
      <c r="P48" s="13">
        <v>1.57E-3</v>
      </c>
      <c r="Q48" s="13">
        <v>1.15E-3</v>
      </c>
      <c r="R48" s="13">
        <v>1.0399999999999999E-3</v>
      </c>
      <c r="S48" s="13">
        <v>9.7000000000000005E-4</v>
      </c>
    </row>
    <row r="49" spans="1:19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8.1900000000000001E-2</v>
      </c>
      <c r="N49" s="13">
        <v>9.1200000000000003E-2</v>
      </c>
      <c r="O49" s="13">
        <v>4.7600000000000003E-2</v>
      </c>
      <c r="P49" s="13">
        <v>7.17E-2</v>
      </c>
      <c r="Q49" s="13">
        <v>7.5200000000000003E-2</v>
      </c>
      <c r="R49" s="13">
        <v>8.1100000000000005E-2</v>
      </c>
      <c r="S49" s="13">
        <v>8.3599999999999994E-2</v>
      </c>
    </row>
    <row r="50" spans="1:19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  <c r="R50" s="5" t="s">
        <v>65</v>
      </c>
      <c r="S50" s="5" t="s">
        <v>65</v>
      </c>
    </row>
    <row r="51" spans="1:19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  <c r="R51" s="5" t="s">
        <v>68</v>
      </c>
      <c r="S51" s="5" t="s">
        <v>68</v>
      </c>
    </row>
    <row r="52" spans="1:19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  <c r="R52" s="5" t="s">
        <v>71</v>
      </c>
      <c r="S52" s="5" t="s">
        <v>71</v>
      </c>
    </row>
    <row r="53" spans="1:19" ht="15" x14ac:dyDescent="0.25">
      <c r="A53" s="12" t="s">
        <v>72</v>
      </c>
      <c r="B53" s="5" t="s">
        <v>18</v>
      </c>
      <c r="C53" s="18">
        <v>4.0000000000000003E-5</v>
      </c>
      <c r="D53" s="18">
        <v>3.0000000000000001E-5</v>
      </c>
      <c r="E53" s="18">
        <v>3.0000000000000001E-5</v>
      </c>
      <c r="F53" s="18">
        <v>3.0000000000000001E-5</v>
      </c>
      <c r="G53" s="13">
        <v>2.6999999999999999E-5</v>
      </c>
      <c r="H53" s="13">
        <v>8.7999999999999998E-5</v>
      </c>
      <c r="I53" s="13">
        <v>1.22E-4</v>
      </c>
      <c r="J53" s="13">
        <v>2.0000000000000002E-5</v>
      </c>
      <c r="K53" s="13">
        <v>1.5999999999999999E-5</v>
      </c>
      <c r="L53" s="13">
        <v>1.5E-5</v>
      </c>
      <c r="M53" s="13">
        <v>1.2E-5</v>
      </c>
      <c r="N53" s="13">
        <v>3.8000000000000002E-5</v>
      </c>
      <c r="O53" s="13">
        <v>1.3200000000000001E-4</v>
      </c>
      <c r="P53" s="13">
        <v>1.5999999999999999E-5</v>
      </c>
      <c r="Q53" s="13">
        <v>1.1E-5</v>
      </c>
      <c r="R53" s="13">
        <v>1.5999999999999999E-5</v>
      </c>
      <c r="S53" s="13">
        <v>1.4E-5</v>
      </c>
    </row>
    <row r="54" spans="1:19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33.5</v>
      </c>
      <c r="N54" s="13">
        <v>40.1</v>
      </c>
      <c r="O54" s="13">
        <v>9.73</v>
      </c>
      <c r="P54" s="13">
        <v>29.2</v>
      </c>
      <c r="Q54" s="13">
        <v>31.2</v>
      </c>
      <c r="R54" s="13">
        <v>32.6</v>
      </c>
      <c r="S54" s="13">
        <v>33.700000000000003</v>
      </c>
    </row>
    <row r="55" spans="1:19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5" t="s">
        <v>65</v>
      </c>
      <c r="N55" s="13">
        <v>1E-4</v>
      </c>
      <c r="O55" s="13">
        <v>1.23E-3</v>
      </c>
      <c r="P55" s="13">
        <v>1.4999999999999999E-4</v>
      </c>
      <c r="Q55" s="13">
        <v>1.2999999999999999E-4</v>
      </c>
      <c r="R55" s="13">
        <v>2.1000000000000001E-4</v>
      </c>
      <c r="S55" s="13">
        <v>1E-4</v>
      </c>
    </row>
    <row r="56" spans="1:19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5" t="s">
        <v>65</v>
      </c>
      <c r="O56" s="13">
        <v>7.5000000000000002E-4</v>
      </c>
      <c r="P56" s="5" t="s">
        <v>65</v>
      </c>
      <c r="Q56" s="5" t="s">
        <v>65</v>
      </c>
      <c r="R56" s="5" t="s">
        <v>65</v>
      </c>
      <c r="S56" s="5" t="s">
        <v>65</v>
      </c>
    </row>
    <row r="57" spans="1:19" ht="15" x14ac:dyDescent="0.25">
      <c r="A57" s="12" t="s">
        <v>77</v>
      </c>
      <c r="B57" s="5" t="s">
        <v>18</v>
      </c>
      <c r="C57" s="13">
        <v>1.1999999999999999E-3</v>
      </c>
      <c r="D57" s="13">
        <v>1.1000000000000001E-3</v>
      </c>
      <c r="E57" s="13">
        <v>1.1999999999999999E-3</v>
      </c>
      <c r="F57" s="13">
        <v>1.1999999999999999E-3</v>
      </c>
      <c r="G57" s="13">
        <v>9.3999999999999997E-4</v>
      </c>
      <c r="H57" s="13">
        <v>1.4499999999999999E-3</v>
      </c>
      <c r="I57" s="13">
        <v>4.5100000000000001E-3</v>
      </c>
      <c r="J57" s="13">
        <v>1.31E-3</v>
      </c>
      <c r="K57" s="13">
        <v>1.15E-3</v>
      </c>
      <c r="L57" s="13">
        <v>1.2800000000000001E-3</v>
      </c>
      <c r="M57" s="13">
        <v>9.7000000000000005E-4</v>
      </c>
      <c r="N57" s="13">
        <v>1.2600000000000001E-3</v>
      </c>
      <c r="O57" s="13">
        <v>5.11E-3</v>
      </c>
      <c r="P57" s="13">
        <v>1.1299999999999999E-3</v>
      </c>
      <c r="Q57" s="13">
        <v>1.0200000000000001E-3</v>
      </c>
      <c r="R57" s="13">
        <v>1.0499999999999999E-3</v>
      </c>
      <c r="S57" s="13">
        <v>2.2699999999999999E-3</v>
      </c>
    </row>
    <row r="58" spans="1:19" ht="15" x14ac:dyDescent="0.25">
      <c r="A58" s="12" t="s">
        <v>78</v>
      </c>
      <c r="B58" s="5" t="s">
        <v>18</v>
      </c>
      <c r="C58" s="13">
        <v>9.5000000000000001E-2</v>
      </c>
      <c r="D58" s="13">
        <v>0.04</v>
      </c>
      <c r="E58" s="13">
        <v>3.7999999999999999E-2</v>
      </c>
      <c r="F58" s="13">
        <v>4.5999999999999999E-2</v>
      </c>
      <c r="G58" s="13">
        <v>1.2E-2</v>
      </c>
      <c r="H58" s="13">
        <v>0.24199999999999999</v>
      </c>
      <c r="I58" s="13">
        <v>1.2</v>
      </c>
      <c r="J58" s="13">
        <v>0.06</v>
      </c>
      <c r="K58" s="13">
        <v>5.1999999999999998E-2</v>
      </c>
      <c r="L58" s="13">
        <v>1.7000000000000001E-2</v>
      </c>
      <c r="M58" s="5" t="s">
        <v>71</v>
      </c>
      <c r="N58" s="13">
        <v>2.1000000000000001E-2</v>
      </c>
      <c r="O58" s="13">
        <v>1.56</v>
      </c>
      <c r="P58" s="13">
        <v>5.3999999999999999E-2</v>
      </c>
      <c r="Q58" s="13">
        <v>1.9E-2</v>
      </c>
      <c r="R58" s="13">
        <v>2.5000000000000001E-2</v>
      </c>
      <c r="S58" s="5" t="s">
        <v>71</v>
      </c>
    </row>
    <row r="59" spans="1:19" ht="15" x14ac:dyDescent="0.25">
      <c r="A59" s="12" t="s">
        <v>79</v>
      </c>
      <c r="B59" s="5" t="s">
        <v>18</v>
      </c>
      <c r="C59" s="13">
        <v>2.0000000000000001E-4</v>
      </c>
      <c r="D59" s="13">
        <v>1E-4</v>
      </c>
      <c r="E59" s="13">
        <v>1E-4</v>
      </c>
      <c r="F59" s="5" t="s">
        <v>67</v>
      </c>
      <c r="G59" s="5" t="s">
        <v>80</v>
      </c>
      <c r="H59" s="13">
        <v>1.84E-4</v>
      </c>
      <c r="I59" s="13">
        <v>2.0699999999999998E-3</v>
      </c>
      <c r="J59" s="13">
        <v>6.9999999999999994E-5</v>
      </c>
      <c r="K59" s="13">
        <v>6.0000000000000002E-5</v>
      </c>
      <c r="L59" s="5" t="s">
        <v>80</v>
      </c>
      <c r="M59" s="5" t="s">
        <v>80</v>
      </c>
      <c r="N59" s="5" t="s">
        <v>80</v>
      </c>
      <c r="O59" s="13">
        <v>2.99E-3</v>
      </c>
      <c r="P59" s="13">
        <v>1.2999999999999999E-4</v>
      </c>
      <c r="Q59" s="5" t="s">
        <v>80</v>
      </c>
      <c r="R59" s="5" t="s">
        <v>80</v>
      </c>
      <c r="S59" s="5" t="s">
        <v>80</v>
      </c>
    </row>
    <row r="60" spans="1:19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1.5100000000000001E-3</v>
      </c>
      <c r="N60" s="13">
        <v>7.9000000000000001E-4</v>
      </c>
      <c r="O60" s="13">
        <v>6.8999999999999997E-4</v>
      </c>
      <c r="P60" s="5" t="s">
        <v>68</v>
      </c>
      <c r="Q60" s="13">
        <v>1.6299999999999999E-3</v>
      </c>
      <c r="R60" s="13">
        <v>1.0499999999999999E-3</v>
      </c>
      <c r="S60" s="13">
        <v>1E-3</v>
      </c>
    </row>
    <row r="61" spans="1:19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11.8</v>
      </c>
      <c r="N61" s="13">
        <v>13.5</v>
      </c>
      <c r="O61" s="13">
        <v>2.98</v>
      </c>
      <c r="P61" s="13">
        <v>9.9600000000000009</v>
      </c>
      <c r="Q61" s="13">
        <v>10.9</v>
      </c>
      <c r="R61" s="13">
        <v>11.5</v>
      </c>
      <c r="S61" s="13">
        <v>11.6</v>
      </c>
    </row>
    <row r="62" spans="1:19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3.64E-3</v>
      </c>
      <c r="N62" s="13">
        <v>0.01</v>
      </c>
      <c r="O62" s="13">
        <v>0.11</v>
      </c>
      <c r="P62" s="13">
        <v>2.46E-2</v>
      </c>
      <c r="Q62" s="13">
        <v>4.2399999999999998E-3</v>
      </c>
      <c r="R62" s="13">
        <v>2.65E-3</v>
      </c>
      <c r="S62" s="13">
        <v>2.7200000000000002E-3</v>
      </c>
    </row>
    <row r="63" spans="1:19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5" t="s">
        <v>86</v>
      </c>
      <c r="O63" s="13">
        <v>1.2999999999999999E-5</v>
      </c>
      <c r="P63" s="5" t="s">
        <v>86</v>
      </c>
      <c r="Q63" s="5" t="s">
        <v>86</v>
      </c>
      <c r="R63" s="5" t="s">
        <v>86</v>
      </c>
      <c r="S63" s="5" t="s">
        <v>86</v>
      </c>
    </row>
    <row r="64" spans="1:19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3.77E-4</v>
      </c>
      <c r="N64" s="13">
        <v>3.57E-4</v>
      </c>
      <c r="O64" s="13">
        <v>2.5599999999999999E-4</v>
      </c>
      <c r="P64" s="13">
        <v>4.0200000000000001E-4</v>
      </c>
      <c r="Q64" s="13">
        <v>4.0900000000000002E-4</v>
      </c>
      <c r="R64" s="13">
        <v>4.7199999999999998E-4</v>
      </c>
      <c r="S64" s="13">
        <v>4.15E-4</v>
      </c>
    </row>
    <row r="65" spans="1:19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5" t="s">
        <v>68</v>
      </c>
      <c r="O65" s="13">
        <v>1.49E-3</v>
      </c>
      <c r="P65" s="5" t="s">
        <v>68</v>
      </c>
      <c r="Q65" s="5" t="s">
        <v>68</v>
      </c>
      <c r="R65" s="5" t="s">
        <v>68</v>
      </c>
      <c r="S65" s="5" t="s">
        <v>68</v>
      </c>
    </row>
    <row r="66" spans="1:19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</v>
      </c>
      <c r="N66" s="13">
        <v>1.1000000000000001</v>
      </c>
      <c r="O66" s="13">
        <v>1.05</v>
      </c>
      <c r="P66" s="13">
        <v>0.65</v>
      </c>
      <c r="Q66" s="13">
        <v>0.87</v>
      </c>
      <c r="R66" s="13">
        <v>0.93</v>
      </c>
      <c r="S66" s="13">
        <v>0.93</v>
      </c>
    </row>
    <row r="67" spans="1:19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  <c r="R67" s="5" t="s">
        <v>65</v>
      </c>
      <c r="S67" s="5" t="s">
        <v>65</v>
      </c>
    </row>
    <row r="68" spans="1:19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6.28</v>
      </c>
      <c r="N68" s="13">
        <v>6.86</v>
      </c>
      <c r="O68" s="13">
        <v>3.26</v>
      </c>
      <c r="P68" s="13">
        <v>6.14</v>
      </c>
      <c r="Q68" s="13">
        <v>6.36</v>
      </c>
      <c r="R68" s="13">
        <v>6.26</v>
      </c>
      <c r="S68" s="13">
        <v>6.24</v>
      </c>
    </row>
    <row r="69" spans="1:19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5" t="s">
        <v>86</v>
      </c>
      <c r="O69" s="13">
        <v>4.3999999999999999E-5</v>
      </c>
      <c r="P69" s="5" t="s">
        <v>86</v>
      </c>
      <c r="Q69" s="5" t="s">
        <v>86</v>
      </c>
      <c r="R69" s="5" t="s">
        <v>86</v>
      </c>
      <c r="S69" s="5" t="s">
        <v>86</v>
      </c>
    </row>
    <row r="70" spans="1:19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3.5</v>
      </c>
      <c r="N70" s="13">
        <v>4.1900000000000004</v>
      </c>
      <c r="O70" s="13">
        <v>0.93799999999999994</v>
      </c>
      <c r="P70" s="13">
        <v>2.94</v>
      </c>
      <c r="Q70" s="13">
        <v>3.31</v>
      </c>
      <c r="R70" s="13">
        <v>3.56</v>
      </c>
      <c r="S70" s="13">
        <v>3.56</v>
      </c>
    </row>
    <row r="71" spans="1:19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0.28399999999999997</v>
      </c>
      <c r="N71" s="13">
        <v>0.35499999999999998</v>
      </c>
      <c r="O71" s="13">
        <v>8.2000000000000003E-2</v>
      </c>
      <c r="P71" s="13">
        <v>0.312</v>
      </c>
      <c r="Q71" s="13">
        <v>0.27300000000000002</v>
      </c>
      <c r="R71" s="13">
        <v>0.30499999999999999</v>
      </c>
      <c r="S71" s="13">
        <v>0.31</v>
      </c>
    </row>
    <row r="72" spans="1:19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10.9</v>
      </c>
      <c r="N72" s="13">
        <v>15.9</v>
      </c>
      <c r="O72" s="13">
        <v>3.2</v>
      </c>
      <c r="P72" s="13">
        <v>8.85</v>
      </c>
      <c r="Q72" s="13">
        <v>10.7</v>
      </c>
      <c r="R72" s="13">
        <v>11</v>
      </c>
      <c r="S72" s="13">
        <v>11.6</v>
      </c>
    </row>
    <row r="73" spans="1:19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</row>
    <row r="74" spans="1:19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5" t="s">
        <v>86</v>
      </c>
      <c r="O74" s="13">
        <v>1.7E-5</v>
      </c>
      <c r="P74" s="5" t="s">
        <v>86</v>
      </c>
      <c r="Q74" s="5" t="s">
        <v>86</v>
      </c>
      <c r="R74" s="5" t="s">
        <v>86</v>
      </c>
      <c r="S74" s="5" t="s">
        <v>86</v>
      </c>
    </row>
    <row r="75" spans="1:19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  <c r="R75" s="5" t="s">
        <v>8</v>
      </c>
      <c r="S75" s="5" t="s">
        <v>8</v>
      </c>
    </row>
    <row r="76" spans="1:19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  <c r="R76" s="5" t="s">
        <v>65</v>
      </c>
      <c r="S76" s="5" t="s">
        <v>65</v>
      </c>
    </row>
    <row r="77" spans="1:19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5" t="s">
        <v>71</v>
      </c>
      <c r="O77" s="13">
        <v>3.4000000000000002E-2</v>
      </c>
      <c r="P77" s="5" t="s">
        <v>71</v>
      </c>
      <c r="Q77" s="5" t="s">
        <v>71</v>
      </c>
      <c r="R77" s="5" t="s">
        <v>71</v>
      </c>
      <c r="S77" s="5" t="s">
        <v>71</v>
      </c>
    </row>
    <row r="78" spans="1:19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5.6599999999999999E-4</v>
      </c>
      <c r="N78" s="13">
        <v>7.8600000000000002E-4</v>
      </c>
      <c r="O78" s="13">
        <v>3.3500000000000001E-4</v>
      </c>
      <c r="P78" s="13">
        <v>6.8099999999999996E-4</v>
      </c>
      <c r="Q78" s="13">
        <v>5.4900000000000001E-4</v>
      </c>
      <c r="R78" s="13">
        <v>6.5099999999999999E-4</v>
      </c>
      <c r="S78" s="13">
        <v>6.2699999999999995E-4</v>
      </c>
    </row>
    <row r="79" spans="1:19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5" t="s">
        <v>44</v>
      </c>
      <c r="O79" s="13">
        <v>2.8E-3</v>
      </c>
      <c r="P79" s="5" t="s">
        <v>44</v>
      </c>
      <c r="Q79" s="5" t="s">
        <v>44</v>
      </c>
      <c r="R79" s="5" t="s">
        <v>44</v>
      </c>
      <c r="S79" s="5" t="s">
        <v>44</v>
      </c>
    </row>
    <row r="80" spans="1:19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5" t="s">
        <v>104</v>
      </c>
      <c r="N80" s="13">
        <v>3.5000000000000001E-3</v>
      </c>
      <c r="O80" s="13">
        <v>1.09E-2</v>
      </c>
      <c r="P80" s="5" t="s">
        <v>104</v>
      </c>
      <c r="Q80" s="5" t="s">
        <v>104</v>
      </c>
      <c r="R80" s="5" t="s">
        <v>104</v>
      </c>
      <c r="S80" s="5" t="s">
        <v>104</v>
      </c>
    </row>
    <row r="81" spans="1:19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  <c r="R81" s="5" t="s">
        <v>8</v>
      </c>
      <c r="S81" s="5" t="s">
        <v>8</v>
      </c>
    </row>
    <row r="82" spans="1:19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8.8999999999999999E-3</v>
      </c>
      <c r="N84" s="13">
        <v>4.4999999999999997E-3</v>
      </c>
      <c r="O84" s="13">
        <v>0.13100000000000001</v>
      </c>
      <c r="P84" s="13">
        <v>5.7999999999999996E-3</v>
      </c>
      <c r="Q84" s="13">
        <v>4.4999999999999997E-3</v>
      </c>
      <c r="R84" s="13">
        <v>4.0000000000000001E-3</v>
      </c>
      <c r="S84" s="13">
        <v>3.8E-3</v>
      </c>
    </row>
    <row r="85" spans="1:19" ht="15" x14ac:dyDescent="0.25">
      <c r="A85" s="12" t="s">
        <v>109</v>
      </c>
      <c r="B85" s="5" t="s">
        <v>18</v>
      </c>
      <c r="C85" s="5" t="s">
        <v>110</v>
      </c>
      <c r="D85" s="13">
        <v>2.0000000000000001E-4</v>
      </c>
      <c r="E85" s="5" t="s">
        <v>110</v>
      </c>
      <c r="F85" s="5" t="s">
        <v>110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4.4999999999999999E-4</v>
      </c>
      <c r="N85" s="13">
        <v>4.2000000000000002E-4</v>
      </c>
      <c r="O85" s="13">
        <v>1.2E-4</v>
      </c>
      <c r="P85" s="13">
        <v>4.0000000000000002E-4</v>
      </c>
      <c r="Q85" s="13">
        <v>4.4999999999999999E-4</v>
      </c>
      <c r="R85" s="13">
        <v>5.0000000000000001E-4</v>
      </c>
      <c r="S85" s="13">
        <v>4.6999999999999999E-4</v>
      </c>
    </row>
    <row r="86" spans="1:19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1.07E-3</v>
      </c>
      <c r="N86" s="13">
        <v>1.1199999999999999E-3</v>
      </c>
      <c r="O86" s="13">
        <v>8.4000000000000003E-4</v>
      </c>
      <c r="P86" s="13">
        <v>1.2899999999999999E-3</v>
      </c>
      <c r="Q86" s="13">
        <v>1.1000000000000001E-3</v>
      </c>
      <c r="R86" s="13">
        <v>9.8999999999999999E-4</v>
      </c>
      <c r="S86" s="13">
        <v>9.7000000000000005E-4</v>
      </c>
    </row>
    <row r="87" spans="1:19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8.8400000000000006E-2</v>
      </c>
      <c r="N87" s="13">
        <v>9.11E-2</v>
      </c>
      <c r="O87" s="13">
        <v>3.09E-2</v>
      </c>
      <c r="P87" s="13">
        <v>7.0199999999999999E-2</v>
      </c>
      <c r="Q87" s="13">
        <v>7.46E-2</v>
      </c>
      <c r="R87" s="13">
        <v>8.0699999999999994E-2</v>
      </c>
      <c r="S87" s="13">
        <v>8.2600000000000007E-2</v>
      </c>
    </row>
    <row r="88" spans="1:19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  <c r="R88" s="5" t="s">
        <v>65</v>
      </c>
      <c r="S88" s="5" t="s">
        <v>65</v>
      </c>
    </row>
    <row r="89" spans="1:19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  <c r="R89" s="5" t="s">
        <v>68</v>
      </c>
      <c r="S89" s="5" t="s">
        <v>68</v>
      </c>
    </row>
    <row r="90" spans="1:19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  <c r="R90" s="5" t="s">
        <v>71</v>
      </c>
      <c r="S90" s="5" t="s">
        <v>71</v>
      </c>
    </row>
    <row r="91" spans="1:19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1.2E-5</v>
      </c>
      <c r="N91" s="13">
        <v>3.1999999999999999E-5</v>
      </c>
      <c r="O91" s="13">
        <v>4.8000000000000001E-5</v>
      </c>
      <c r="P91" s="13">
        <v>1.7E-5</v>
      </c>
      <c r="Q91" s="13">
        <v>1.2999999999999999E-5</v>
      </c>
      <c r="R91" s="13">
        <v>1.2999999999999999E-5</v>
      </c>
      <c r="S91" s="5"/>
    </row>
    <row r="92" spans="1:19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5" t="s">
        <v>65</v>
      </c>
      <c r="O92" s="13">
        <v>1.2E-4</v>
      </c>
      <c r="P92" s="5" t="s">
        <v>65</v>
      </c>
      <c r="Q92" s="5" t="s">
        <v>65</v>
      </c>
      <c r="R92" s="5" t="s">
        <v>65</v>
      </c>
      <c r="S92" s="5" t="s">
        <v>65</v>
      </c>
    </row>
    <row r="93" spans="1:19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5" t="s">
        <v>65</v>
      </c>
      <c r="O93" s="13">
        <v>2.0000000000000001E-4</v>
      </c>
      <c r="P93" s="5" t="s">
        <v>65</v>
      </c>
      <c r="Q93" s="5" t="s">
        <v>65</v>
      </c>
      <c r="R93" s="5" t="s">
        <v>65</v>
      </c>
      <c r="S93" s="5" t="s">
        <v>65</v>
      </c>
    </row>
    <row r="94" spans="1:19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9.3999999999999997E-4</v>
      </c>
      <c r="N94" s="13">
        <v>1.15E-3</v>
      </c>
      <c r="O94" s="13">
        <v>3.2100000000000002E-3</v>
      </c>
      <c r="P94" s="13">
        <v>9.7999999999999997E-4</v>
      </c>
      <c r="Q94" s="13">
        <v>9.3999999999999997E-4</v>
      </c>
      <c r="R94" s="13">
        <v>9.3000000000000005E-4</v>
      </c>
      <c r="S94" s="13">
        <v>9.7000000000000005E-4</v>
      </c>
    </row>
    <row r="95" spans="1:19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5" t="s">
        <v>71</v>
      </c>
      <c r="O95" s="13">
        <v>0.28599999999999998</v>
      </c>
      <c r="P95" s="5" t="s">
        <v>71</v>
      </c>
      <c r="Q95" s="5" t="s">
        <v>71</v>
      </c>
      <c r="R95" s="5" t="s">
        <v>71</v>
      </c>
      <c r="S95" s="5" t="s">
        <v>71</v>
      </c>
    </row>
    <row r="96" spans="1:19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5" t="s">
        <v>80</v>
      </c>
      <c r="O96" s="13">
        <v>9.1000000000000003E-5</v>
      </c>
      <c r="P96" s="5" t="s">
        <v>80</v>
      </c>
      <c r="Q96" s="5" t="s">
        <v>80</v>
      </c>
      <c r="R96" s="5" t="s">
        <v>80</v>
      </c>
      <c r="S96" s="5" t="s">
        <v>80</v>
      </c>
    </row>
    <row r="97" spans="1:19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1.58E-3</v>
      </c>
      <c r="N97" s="13">
        <v>1.01E-3</v>
      </c>
      <c r="O97" s="5" t="s">
        <v>68</v>
      </c>
      <c r="P97" s="5" t="s">
        <v>68</v>
      </c>
      <c r="Q97" s="13">
        <v>1.56E-3</v>
      </c>
      <c r="R97" s="13">
        <v>1.24E-3</v>
      </c>
      <c r="S97" s="13">
        <v>1.6199999999999999E-3</v>
      </c>
    </row>
    <row r="98" spans="1:19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11.8</v>
      </c>
      <c r="N98" s="13">
        <v>13.5</v>
      </c>
      <c r="O98" s="13">
        <v>2.89</v>
      </c>
      <c r="P98" s="13">
        <v>10</v>
      </c>
      <c r="Q98" s="13">
        <v>11</v>
      </c>
      <c r="R98" s="13">
        <v>11.4</v>
      </c>
      <c r="S98" s="13">
        <v>11.6</v>
      </c>
    </row>
    <row r="99" spans="1:19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3.4099999999999998E-3</v>
      </c>
      <c r="N99" s="13">
        <v>9.2899999999999996E-3</v>
      </c>
      <c r="O99" s="13">
        <v>4.6899999999999997E-2</v>
      </c>
      <c r="P99" s="13">
        <v>2.01E-2</v>
      </c>
      <c r="Q99" s="13">
        <v>3.4099999999999998E-3</v>
      </c>
      <c r="R99" s="13">
        <v>2.3E-3</v>
      </c>
      <c r="S99" s="13">
        <v>2.2599999999999999E-3</v>
      </c>
    </row>
    <row r="100" spans="1:19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  <c r="R100" s="5" t="s">
        <v>86</v>
      </c>
      <c r="S100" s="5" t="s">
        <v>86</v>
      </c>
    </row>
    <row r="101" spans="1:19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3.6200000000000002E-4</v>
      </c>
      <c r="N101" s="13">
        <v>3.1700000000000001E-4</v>
      </c>
      <c r="O101" s="13">
        <v>1.3899999999999999E-4</v>
      </c>
      <c r="P101" s="13">
        <v>3.6299999999999999E-4</v>
      </c>
      <c r="Q101" s="13">
        <v>3.7800000000000003E-4</v>
      </c>
      <c r="R101" s="13">
        <v>4.1399999999999998E-4</v>
      </c>
      <c r="S101" s="13">
        <v>3.8099999999999999E-4</v>
      </c>
    </row>
    <row r="102" spans="1:19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5" t="s">
        <v>68</v>
      </c>
      <c r="O102" s="13">
        <v>7.7999999999999999E-4</v>
      </c>
      <c r="P102" s="5" t="s">
        <v>68</v>
      </c>
      <c r="Q102" s="5" t="s">
        <v>68</v>
      </c>
      <c r="R102" s="5" t="s">
        <v>68</v>
      </c>
      <c r="S102" s="5" t="s">
        <v>68</v>
      </c>
    </row>
    <row r="103" spans="1:19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  <c r="R103" s="5" t="s">
        <v>46</v>
      </c>
      <c r="S103" s="5" t="s">
        <v>46</v>
      </c>
    </row>
    <row r="104" spans="1:19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0.96</v>
      </c>
      <c r="N104" s="13">
        <v>1.1000000000000001</v>
      </c>
      <c r="O104" s="13">
        <v>0.95</v>
      </c>
      <c r="P104" s="13">
        <v>0.71</v>
      </c>
      <c r="Q104" s="13">
        <v>0.89</v>
      </c>
      <c r="R104" s="13">
        <v>0.9</v>
      </c>
      <c r="S104" s="13">
        <v>0.91</v>
      </c>
    </row>
    <row r="105" spans="1:19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  <c r="R105" s="5" t="s">
        <v>65</v>
      </c>
      <c r="S105" s="5" t="s">
        <v>65</v>
      </c>
    </row>
    <row r="106" spans="1:19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6.36</v>
      </c>
      <c r="N106" s="13">
        <v>6.94</v>
      </c>
      <c r="O106" s="13">
        <v>2.27</v>
      </c>
      <c r="P106" s="13">
        <v>6.05</v>
      </c>
      <c r="Q106" s="13">
        <v>6.36</v>
      </c>
      <c r="R106" s="13">
        <v>6.31</v>
      </c>
      <c r="S106" s="13">
        <v>6.19</v>
      </c>
    </row>
    <row r="107" spans="1:19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  <c r="R107" s="5" t="s">
        <v>86</v>
      </c>
      <c r="S107" s="5" t="s">
        <v>86</v>
      </c>
    </row>
    <row r="108" spans="1:19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0.28399999999999997</v>
      </c>
      <c r="N108" s="13">
        <v>0.32700000000000001</v>
      </c>
      <c r="O108" s="13">
        <v>7.3599999999999999E-2</v>
      </c>
      <c r="P108" s="13">
        <v>0.29599999999999999</v>
      </c>
      <c r="Q108" s="13">
        <v>0.26700000000000002</v>
      </c>
      <c r="R108" s="13">
        <v>0.309</v>
      </c>
      <c r="S108" s="13">
        <v>0.30299999999999999</v>
      </c>
    </row>
    <row r="109" spans="1:19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10.8</v>
      </c>
      <c r="N109" s="13">
        <v>15.5</v>
      </c>
      <c r="O109" s="13">
        <v>3.43</v>
      </c>
      <c r="P109" s="13">
        <v>8.6999999999999993</v>
      </c>
      <c r="Q109" s="13">
        <v>10.5</v>
      </c>
      <c r="R109" s="13">
        <v>11.1</v>
      </c>
      <c r="S109" s="13">
        <v>11.3</v>
      </c>
    </row>
    <row r="110" spans="1:19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  <c r="S110" s="5" t="s">
        <v>86</v>
      </c>
    </row>
    <row r="111" spans="1:19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  <c r="R111" s="5" t="s">
        <v>8</v>
      </c>
      <c r="S111" s="5" t="s">
        <v>8</v>
      </c>
    </row>
    <row r="112" spans="1:19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  <c r="R112" s="5" t="s">
        <v>65</v>
      </c>
      <c r="S112" s="5" t="s">
        <v>65</v>
      </c>
    </row>
    <row r="113" spans="1:19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  <c r="R113" s="5" t="s">
        <v>71</v>
      </c>
      <c r="S113" s="5" t="s">
        <v>71</v>
      </c>
    </row>
    <row r="114" spans="1:19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5.4299999999999997E-4</v>
      </c>
      <c r="N114" s="13">
        <v>7.2999999999999996E-4</v>
      </c>
      <c r="O114" s="13">
        <v>1.8699999999999999E-4</v>
      </c>
      <c r="P114" s="13">
        <v>6.2E-4</v>
      </c>
      <c r="Q114" s="13">
        <v>5.2499999999999997E-4</v>
      </c>
      <c r="R114" s="13">
        <v>6.8000000000000005E-4</v>
      </c>
      <c r="S114" s="13">
        <v>5.9100000000000005E-4</v>
      </c>
    </row>
    <row r="115" spans="1:19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  <c r="R115" s="5" t="s">
        <v>44</v>
      </c>
      <c r="S115" s="5" t="s">
        <v>44</v>
      </c>
    </row>
    <row r="116" spans="1:19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5" t="s">
        <v>44</v>
      </c>
      <c r="N116" s="13">
        <v>3.3E-3</v>
      </c>
      <c r="O116" s="13">
        <v>3.0000000000000001E-3</v>
      </c>
      <c r="P116" s="13">
        <v>1.5E-3</v>
      </c>
      <c r="Q116" s="5"/>
      <c r="R116" s="5" t="s">
        <v>44</v>
      </c>
      <c r="S116" s="13">
        <v>1.2999999999999999E-3</v>
      </c>
    </row>
    <row r="117" spans="1:19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</row>
    <row r="119" spans="1:19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2"/>
      <c r="O119" s="22"/>
      <c r="P119" s="22"/>
      <c r="Q119" s="22"/>
      <c r="R119" s="22"/>
      <c r="S119" s="22"/>
    </row>
    <row r="120" spans="1:19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6"/>
      <c r="N120" s="27"/>
      <c r="O120" s="27"/>
      <c r="P120" s="27"/>
      <c r="Q120" s="27"/>
      <c r="R120" s="27"/>
      <c r="S120" s="27"/>
    </row>
    <row r="121" spans="1:19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  <c r="M121" s="25"/>
    </row>
    <row r="122" spans="1:19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  <c r="M122" s="25"/>
    </row>
    <row r="123" spans="1:19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</row>
    <row r="124" spans="1:19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9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9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  <c r="M126" s="21"/>
    </row>
    <row r="127" spans="1:19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  <c r="M127" s="21"/>
    </row>
    <row r="128" spans="1:19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2:13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2:13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  <c r="M130"/>
    </row>
    <row r="131" spans="2:13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  <c r="M139" s="3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1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2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C139"/>
  <sheetViews>
    <sheetView view="pageBreakPreview" zoomScaleNormal="80" zoomScaleSheetLayoutView="100" zoomScalePageLayoutView="80" workbookViewId="0">
      <pane xSplit="2" ySplit="4" topLeftCell="O41" activePane="bottomRight" state="frozen"/>
      <selection activeCell="C105" sqref="C105"/>
      <selection pane="topRight" activeCell="C105" sqref="C105"/>
      <selection pane="bottomLeft" activeCell="C105" sqref="C105"/>
      <selection pane="bottomRight" activeCell="U44" sqref="U44:AC44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10" style="23" bestFit="1" customWidth="1"/>
    <col min="14" max="14" width="9.7109375" style="23" bestFit="1" customWidth="1"/>
    <col min="15" max="15" width="9.5703125" style="23" bestFit="1" customWidth="1"/>
    <col min="16" max="16" width="9.85546875" style="23" bestFit="1" customWidth="1"/>
    <col min="17" max="17" width="9.42578125" style="23" bestFit="1" customWidth="1"/>
    <col min="18" max="18" width="9.42578125" style="23" customWidth="1"/>
    <col min="19" max="19" width="10.140625" style="23" customWidth="1"/>
    <col min="20" max="16384" width="8.85546875" style="3"/>
  </cols>
  <sheetData>
    <row r="1" spans="1:19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x14ac:dyDescent="0.2">
      <c r="C2" s="23">
        <v>1</v>
      </c>
      <c r="D2" s="23">
        <v>2</v>
      </c>
      <c r="E2" s="23">
        <v>3</v>
      </c>
      <c r="F2" s="23">
        <v>4</v>
      </c>
      <c r="G2" s="23">
        <v>5</v>
      </c>
      <c r="H2" s="23">
        <v>6</v>
      </c>
      <c r="I2" s="23">
        <v>7</v>
      </c>
      <c r="J2" s="23">
        <v>8</v>
      </c>
      <c r="K2" s="23">
        <v>9</v>
      </c>
      <c r="L2" s="23">
        <v>10</v>
      </c>
      <c r="M2" s="23">
        <v>11</v>
      </c>
      <c r="N2" s="23">
        <v>12</v>
      </c>
      <c r="O2" s="23">
        <v>13</v>
      </c>
      <c r="P2" s="23">
        <v>14</v>
      </c>
      <c r="Q2" s="23">
        <v>15</v>
      </c>
      <c r="R2" s="23">
        <v>16</v>
      </c>
      <c r="S2" s="23">
        <v>17</v>
      </c>
    </row>
    <row r="3" spans="1:19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</row>
    <row r="4" spans="1:19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41708</v>
      </c>
      <c r="N4" s="9">
        <v>41743</v>
      </c>
      <c r="O4" s="9">
        <v>41768</v>
      </c>
      <c r="P4" s="9">
        <v>41988</v>
      </c>
      <c r="Q4" s="9">
        <v>42016</v>
      </c>
      <c r="R4" s="9">
        <v>42051</v>
      </c>
      <c r="S4" s="9">
        <v>42079</v>
      </c>
    </row>
    <row r="5" spans="1:19" s="10" customFormat="1" ht="1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7.04</v>
      </c>
      <c r="N7" s="5">
        <v>6.7</v>
      </c>
      <c r="O7" s="5">
        <v>7.07</v>
      </c>
      <c r="P7" s="5">
        <v>6.7</v>
      </c>
      <c r="Q7" s="5">
        <v>6.61</v>
      </c>
      <c r="R7" s="5">
        <v>6.87</v>
      </c>
      <c r="S7" s="5">
        <v>7.23</v>
      </c>
    </row>
    <row r="8" spans="1:19" s="10" customFormat="1" ht="1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251.1</v>
      </c>
      <c r="N8" s="5">
        <v>298</v>
      </c>
      <c r="O8" s="5">
        <v>67.2</v>
      </c>
      <c r="P8" s="5">
        <v>230.5</v>
      </c>
      <c r="Q8" s="5">
        <v>241.8</v>
      </c>
      <c r="R8" s="5">
        <v>237.8</v>
      </c>
      <c r="S8" s="5">
        <v>264.8</v>
      </c>
    </row>
    <row r="9" spans="1:19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0.08</v>
      </c>
      <c r="N9" s="5">
        <v>1.65</v>
      </c>
      <c r="O9" s="5">
        <v>15.53</v>
      </c>
      <c r="P9" s="5">
        <v>0.61</v>
      </c>
      <c r="Q9" s="5">
        <v>0.11</v>
      </c>
      <c r="R9" s="5">
        <v>0.11</v>
      </c>
      <c r="S9" s="5">
        <v>3.9</v>
      </c>
    </row>
    <row r="10" spans="1:19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</v>
      </c>
      <c r="Q10" s="5">
        <v>0.2</v>
      </c>
      <c r="R10" s="5">
        <v>0.1</v>
      </c>
      <c r="S10" s="5">
        <v>0.1</v>
      </c>
    </row>
    <row r="11" spans="1:19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7.76</v>
      </c>
      <c r="N12" s="13">
        <v>7.74</v>
      </c>
      <c r="O12" s="13">
        <v>7.45</v>
      </c>
      <c r="P12" s="13">
        <v>7.99</v>
      </c>
      <c r="Q12" s="13">
        <v>7.89</v>
      </c>
      <c r="R12" s="13">
        <v>8</v>
      </c>
      <c r="S12" s="13">
        <v>7.9</v>
      </c>
    </row>
    <row r="13" spans="1:19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249</v>
      </c>
      <c r="N13" s="13">
        <v>291</v>
      </c>
      <c r="O13" s="13">
        <v>69.8</v>
      </c>
      <c r="P13" s="13">
        <v>231</v>
      </c>
      <c r="Q13" s="13">
        <v>244</v>
      </c>
      <c r="R13" s="13">
        <v>255</v>
      </c>
      <c r="S13" s="13">
        <v>256</v>
      </c>
    </row>
    <row r="14" spans="1:19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15" x14ac:dyDescent="0.25">
      <c r="A16" s="15" t="s">
        <v>17</v>
      </c>
      <c r="B16" s="5" t="s">
        <v>18</v>
      </c>
      <c r="C16" s="5" t="s">
        <v>19</v>
      </c>
      <c r="D16" s="5" t="s">
        <v>19</v>
      </c>
      <c r="E16" s="13">
        <v>4</v>
      </c>
      <c r="F16" s="5" t="s">
        <v>19</v>
      </c>
      <c r="G16" s="5" t="s">
        <v>20</v>
      </c>
      <c r="H16" s="13">
        <v>3.5</v>
      </c>
      <c r="I16" s="13">
        <v>17.2</v>
      </c>
      <c r="J16" s="5" t="s">
        <v>20</v>
      </c>
      <c r="K16" s="5" t="s">
        <v>20</v>
      </c>
      <c r="L16" s="5" t="s">
        <v>20</v>
      </c>
      <c r="M16" s="5" t="s">
        <v>20</v>
      </c>
      <c r="N16" s="5" t="s">
        <v>20</v>
      </c>
      <c r="O16" s="13">
        <v>62.9</v>
      </c>
      <c r="P16" s="5" t="s">
        <v>20</v>
      </c>
      <c r="Q16" s="5" t="s">
        <v>20</v>
      </c>
      <c r="R16" s="5" t="s">
        <v>20</v>
      </c>
      <c r="S16" s="5" t="s">
        <v>20</v>
      </c>
    </row>
    <row r="17" spans="1:19" ht="15" x14ac:dyDescent="0.25">
      <c r="A17" s="12" t="s">
        <v>21</v>
      </c>
      <c r="B17" s="5" t="s">
        <v>18</v>
      </c>
      <c r="C17" s="13">
        <v>150</v>
      </c>
      <c r="D17" s="13">
        <v>167</v>
      </c>
      <c r="E17" s="13">
        <v>163</v>
      </c>
      <c r="F17" s="13">
        <v>169</v>
      </c>
      <c r="G17" s="13">
        <v>174</v>
      </c>
      <c r="H17" s="13">
        <v>276</v>
      </c>
      <c r="I17" s="13">
        <v>62</v>
      </c>
      <c r="J17" s="13">
        <v>124</v>
      </c>
      <c r="K17" s="13">
        <v>144</v>
      </c>
      <c r="L17" s="13">
        <v>129</v>
      </c>
      <c r="M17" s="13">
        <v>144</v>
      </c>
      <c r="N17" s="13">
        <v>163</v>
      </c>
      <c r="O17" s="13">
        <v>39.299999999999997</v>
      </c>
      <c r="P17" s="13">
        <v>126</v>
      </c>
      <c r="Q17" s="13">
        <v>137</v>
      </c>
      <c r="R17" s="13">
        <v>143</v>
      </c>
      <c r="S17" s="13">
        <v>145</v>
      </c>
    </row>
    <row r="18" spans="1:19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135</v>
      </c>
      <c r="N18" s="13">
        <v>150</v>
      </c>
      <c r="O18" s="13">
        <v>36.700000000000003</v>
      </c>
      <c r="P18" s="13">
        <v>115</v>
      </c>
      <c r="Q18" s="13">
        <v>125</v>
      </c>
      <c r="R18" s="13">
        <v>128</v>
      </c>
      <c r="S18" s="13">
        <v>132</v>
      </c>
    </row>
    <row r="19" spans="1:19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99.1</v>
      </c>
      <c r="N19" s="13">
        <v>104</v>
      </c>
      <c r="O19" s="13">
        <v>23.9</v>
      </c>
      <c r="P19" s="13">
        <v>93</v>
      </c>
      <c r="Q19" s="13">
        <v>96.3</v>
      </c>
      <c r="R19" s="13">
        <v>101</v>
      </c>
      <c r="S19" s="13">
        <v>101</v>
      </c>
    </row>
    <row r="20" spans="1:19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99.1</v>
      </c>
      <c r="N20" s="13">
        <v>104</v>
      </c>
      <c r="O20" s="13">
        <v>23.9</v>
      </c>
      <c r="P20" s="13">
        <v>93</v>
      </c>
      <c r="Q20" s="13">
        <v>96.3</v>
      </c>
      <c r="R20" s="13">
        <v>101</v>
      </c>
      <c r="S20" s="13">
        <v>101</v>
      </c>
    </row>
    <row r="21" spans="1:19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</row>
    <row r="22" spans="1:19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  <c r="R22" s="5" t="s">
        <v>27</v>
      </c>
      <c r="S22" s="5" t="s">
        <v>27</v>
      </c>
    </row>
    <row r="23" spans="1:19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34.4</v>
      </c>
      <c r="N23" s="13">
        <v>37.700000000000003</v>
      </c>
      <c r="O23" s="13">
        <v>9.92</v>
      </c>
      <c r="P23" s="13">
        <v>29.6</v>
      </c>
      <c r="Q23" s="13">
        <v>31.7</v>
      </c>
      <c r="R23" s="13">
        <v>32.5</v>
      </c>
      <c r="S23" s="13">
        <v>33.6</v>
      </c>
    </row>
    <row r="24" spans="1:19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  <c r="R24" s="5" t="s">
        <v>32</v>
      </c>
      <c r="S24" s="5" t="s">
        <v>32</v>
      </c>
    </row>
    <row r="25" spans="1:19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5.1999999999999998E-2</v>
      </c>
      <c r="N25" s="13">
        <v>5.6000000000000001E-2</v>
      </c>
      <c r="O25" s="13">
        <v>3.2000000000000001E-2</v>
      </c>
      <c r="P25" s="13">
        <v>5.0999999999999997E-2</v>
      </c>
      <c r="Q25" s="13">
        <v>5.3999999999999999E-2</v>
      </c>
      <c r="R25" s="13">
        <v>5.3999999999999999E-2</v>
      </c>
      <c r="S25" s="13">
        <v>0.05</v>
      </c>
    </row>
    <row r="26" spans="1:19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</row>
    <row r="27" spans="1:19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</row>
    <row r="28" spans="1:19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3.6</v>
      </c>
      <c r="N28" s="13">
        <v>4.1399999999999997</v>
      </c>
      <c r="O28" s="13">
        <v>0.93500000000000005</v>
      </c>
      <c r="P28" s="13">
        <v>2.92</v>
      </c>
      <c r="Q28" s="13">
        <v>3.3</v>
      </c>
      <c r="R28" s="13">
        <v>3.52</v>
      </c>
      <c r="S28" s="13">
        <v>3.61</v>
      </c>
    </row>
    <row r="29" spans="1:19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32.799999999999997</v>
      </c>
      <c r="N29" s="13">
        <v>44</v>
      </c>
      <c r="O29" s="13">
        <v>9.56</v>
      </c>
      <c r="P29" s="13">
        <v>26.3</v>
      </c>
      <c r="Q29" s="13">
        <v>31.8</v>
      </c>
      <c r="R29" s="13">
        <v>33.200000000000003</v>
      </c>
      <c r="S29" s="13">
        <v>33.6</v>
      </c>
    </row>
    <row r="30" spans="1:19" ht="1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</row>
    <row r="31" spans="1:19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29" ht="1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5" t="s">
        <v>40</v>
      </c>
      <c r="O33" s="13">
        <v>1.2E-2</v>
      </c>
      <c r="P33" s="5" t="s">
        <v>40</v>
      </c>
      <c r="Q33" s="5" t="s">
        <v>40</v>
      </c>
      <c r="R33" s="5" t="s">
        <v>40</v>
      </c>
      <c r="S33" s="5" t="s">
        <v>40</v>
      </c>
    </row>
    <row r="34" spans="1:29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0.186</v>
      </c>
      <c r="N34" s="13">
        <v>7.8700000000000006E-2</v>
      </c>
      <c r="O34" s="13">
        <v>2.9000000000000001E-2</v>
      </c>
      <c r="P34" s="13">
        <v>0.14799999999999999</v>
      </c>
      <c r="Q34" s="13">
        <v>0.17499999999999999</v>
      </c>
      <c r="R34" s="13">
        <v>0.16900000000000001</v>
      </c>
      <c r="S34" s="13">
        <v>0.192</v>
      </c>
    </row>
    <row r="35" spans="1:29" ht="1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</row>
    <row r="36" spans="1:29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5" t="s">
        <v>46</v>
      </c>
      <c r="O36" s="13">
        <v>7.2999999999999995E-2</v>
      </c>
      <c r="P36" s="5" t="s">
        <v>46</v>
      </c>
      <c r="Q36" s="5" t="s">
        <v>46</v>
      </c>
      <c r="R36" s="5" t="s">
        <v>46</v>
      </c>
      <c r="S36" s="5" t="s">
        <v>46</v>
      </c>
    </row>
    <row r="37" spans="1:29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29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29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  <c r="R39" s="5" t="s">
        <v>40</v>
      </c>
      <c r="S39" s="5" t="s">
        <v>40</v>
      </c>
    </row>
    <row r="40" spans="1:29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  <c r="R40" s="5" t="s">
        <v>51</v>
      </c>
      <c r="S40" s="13">
        <v>0.21</v>
      </c>
    </row>
    <row r="41" spans="1:29" ht="1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R41" s="5" t="s">
        <v>32</v>
      </c>
      <c r="S41" s="5" t="s">
        <v>32</v>
      </c>
    </row>
    <row r="42" spans="1:29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  <c r="R42" s="5" t="s">
        <v>40</v>
      </c>
      <c r="S42" s="5" t="s">
        <v>40</v>
      </c>
    </row>
    <row r="43" spans="1:29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  <c r="R43" s="5" t="s">
        <v>8</v>
      </c>
      <c r="S43" s="5" t="s">
        <v>8</v>
      </c>
    </row>
    <row r="44" spans="1:29" ht="15.7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U44" s="63" t="s">
        <v>171</v>
      </c>
      <c r="V44" s="63"/>
      <c r="W44" s="63"/>
      <c r="X44" s="63"/>
      <c r="Y44" s="63"/>
      <c r="Z44" s="63"/>
      <c r="AA44" s="63"/>
      <c r="AB44" s="63"/>
      <c r="AC44" s="63"/>
    </row>
    <row r="45" spans="1:29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29" ht="15" x14ac:dyDescent="0.25">
      <c r="A46" s="12" t="s">
        <v>59</v>
      </c>
      <c r="B46" s="5" t="s">
        <v>18</v>
      </c>
      <c r="C46" s="13">
        <v>4.8000000000000001E-2</v>
      </c>
      <c r="D46" s="13">
        <v>1.7999999999999999E-2</v>
      </c>
      <c r="E46" s="13">
        <v>2.3E-2</v>
      </c>
      <c r="F46" s="13">
        <v>1.2999999999999999E-2</v>
      </c>
      <c r="G46" s="13">
        <v>7.1999999999999998E-3</v>
      </c>
      <c r="H46" s="13">
        <v>5.0900000000000001E-2</v>
      </c>
      <c r="I46" s="13">
        <v>0.88800000000000001</v>
      </c>
      <c r="J46" s="13">
        <v>2.5600000000000001E-2</v>
      </c>
      <c r="K46" s="13">
        <v>2.6700000000000002E-2</v>
      </c>
      <c r="L46" s="13">
        <v>1.1599999999999999E-2</v>
      </c>
      <c r="M46" s="13">
        <v>6.8999999999999999E-3</v>
      </c>
      <c r="N46" s="13">
        <v>1.5100000000000001E-2</v>
      </c>
      <c r="O46" s="13">
        <v>0.86499999999999999</v>
      </c>
      <c r="P46" s="13">
        <v>3.3099999999999997E-2</v>
      </c>
      <c r="Q46" s="13">
        <v>1.26E-2</v>
      </c>
      <c r="R46" s="13">
        <v>8.0000000000000002E-3</v>
      </c>
      <c r="S46" s="13">
        <v>7.3000000000000001E-3</v>
      </c>
    </row>
    <row r="47" spans="1:29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4.4999999999999999E-4</v>
      </c>
      <c r="O47" s="13">
        <v>2.7E-4</v>
      </c>
      <c r="P47" s="13">
        <v>4.2999999999999999E-4</v>
      </c>
      <c r="Q47" s="13">
        <v>5.0000000000000001E-4</v>
      </c>
      <c r="R47" s="13">
        <v>5.0000000000000001E-4</v>
      </c>
      <c r="S47" s="13">
        <v>4.6000000000000001E-4</v>
      </c>
    </row>
    <row r="48" spans="1:29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1.06E-3</v>
      </c>
      <c r="N48" s="13">
        <v>1.1900000000000001E-3</v>
      </c>
      <c r="O48" s="13">
        <v>4.3600000000000002E-3</v>
      </c>
      <c r="P48" s="13">
        <v>1.57E-3</v>
      </c>
      <c r="Q48" s="13">
        <v>1.15E-3</v>
      </c>
      <c r="R48" s="13">
        <v>1.0399999999999999E-3</v>
      </c>
      <c r="S48" s="13">
        <v>9.7000000000000005E-4</v>
      </c>
    </row>
    <row r="49" spans="1:21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8.1900000000000001E-2</v>
      </c>
      <c r="N49" s="13">
        <v>9.1200000000000003E-2</v>
      </c>
      <c r="O49" s="13">
        <v>4.7600000000000003E-2</v>
      </c>
      <c r="P49" s="13">
        <v>7.17E-2</v>
      </c>
      <c r="Q49" s="13">
        <v>7.5200000000000003E-2</v>
      </c>
      <c r="R49" s="13">
        <v>8.1100000000000005E-2</v>
      </c>
      <c r="S49" s="13">
        <v>8.3599999999999994E-2</v>
      </c>
    </row>
    <row r="50" spans="1:21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  <c r="R50" s="5" t="s">
        <v>65</v>
      </c>
      <c r="S50" s="5" t="s">
        <v>65</v>
      </c>
    </row>
    <row r="51" spans="1:21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  <c r="R51" s="5" t="s">
        <v>68</v>
      </c>
      <c r="S51" s="5" t="s">
        <v>68</v>
      </c>
    </row>
    <row r="52" spans="1:21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  <c r="R52" s="5" t="s">
        <v>71</v>
      </c>
      <c r="S52" s="5" t="s">
        <v>71</v>
      </c>
    </row>
    <row r="53" spans="1:21" ht="15" x14ac:dyDescent="0.25">
      <c r="A53" s="12" t="s">
        <v>72</v>
      </c>
      <c r="B53" s="5" t="s">
        <v>18</v>
      </c>
      <c r="C53" s="18">
        <v>4.0000000000000003E-5</v>
      </c>
      <c r="D53" s="18">
        <v>3.0000000000000001E-5</v>
      </c>
      <c r="E53" s="18">
        <v>3.0000000000000001E-5</v>
      </c>
      <c r="F53" s="18">
        <v>3.0000000000000001E-5</v>
      </c>
      <c r="G53" s="13">
        <v>2.6999999999999999E-5</v>
      </c>
      <c r="H53" s="13">
        <v>8.7999999999999998E-5</v>
      </c>
      <c r="I53" s="13">
        <v>1.22E-4</v>
      </c>
      <c r="J53" s="13">
        <v>2.0000000000000002E-5</v>
      </c>
      <c r="K53" s="13">
        <v>1.5999999999999999E-5</v>
      </c>
      <c r="L53" s="13">
        <v>1.5E-5</v>
      </c>
      <c r="M53" s="13">
        <v>1.2E-5</v>
      </c>
      <c r="N53" s="13">
        <v>3.8000000000000002E-5</v>
      </c>
      <c r="O53" s="13">
        <v>1.3200000000000001E-4</v>
      </c>
      <c r="P53" s="13">
        <v>1.5999999999999999E-5</v>
      </c>
      <c r="Q53" s="13">
        <v>1.1E-5</v>
      </c>
      <c r="R53" s="13">
        <v>1.5999999999999999E-5</v>
      </c>
      <c r="S53" s="13">
        <v>1.4E-5</v>
      </c>
    </row>
    <row r="54" spans="1:21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33.5</v>
      </c>
      <c r="N54" s="13">
        <v>40.1</v>
      </c>
      <c r="O54" s="13">
        <v>9.73</v>
      </c>
      <c r="P54" s="13">
        <v>29.2</v>
      </c>
      <c r="Q54" s="13">
        <v>31.2</v>
      </c>
      <c r="R54" s="13">
        <v>32.6</v>
      </c>
      <c r="S54" s="13">
        <v>33.700000000000003</v>
      </c>
    </row>
    <row r="55" spans="1:21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5" t="s">
        <v>65</v>
      </c>
      <c r="N55" s="13">
        <v>1E-4</v>
      </c>
      <c r="O55" s="13">
        <v>1.23E-3</v>
      </c>
      <c r="P55" s="13">
        <v>1.4999999999999999E-4</v>
      </c>
      <c r="Q55" s="13">
        <v>1.2999999999999999E-4</v>
      </c>
      <c r="R55" s="13">
        <v>2.1000000000000001E-4</v>
      </c>
      <c r="S55" s="13">
        <v>1E-4</v>
      </c>
    </row>
    <row r="56" spans="1:21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5" t="s">
        <v>65</v>
      </c>
      <c r="O56" s="13">
        <v>7.5000000000000002E-4</v>
      </c>
      <c r="P56" s="5" t="s">
        <v>65</v>
      </c>
      <c r="Q56" s="5" t="s">
        <v>65</v>
      </c>
      <c r="R56" s="5" t="s">
        <v>65</v>
      </c>
      <c r="S56" s="5" t="s">
        <v>65</v>
      </c>
    </row>
    <row r="57" spans="1:21" ht="15" x14ac:dyDescent="0.25">
      <c r="A57" s="12" t="s">
        <v>77</v>
      </c>
      <c r="B57" s="5" t="s">
        <v>18</v>
      </c>
      <c r="C57" s="13">
        <v>1.1999999999999999E-3</v>
      </c>
      <c r="D57" s="13">
        <v>1.1000000000000001E-3</v>
      </c>
      <c r="E57" s="13">
        <v>1.1999999999999999E-3</v>
      </c>
      <c r="F57" s="13">
        <v>1.1999999999999999E-3</v>
      </c>
      <c r="G57" s="13">
        <v>9.3999999999999997E-4</v>
      </c>
      <c r="H57" s="13">
        <v>1.4499999999999999E-3</v>
      </c>
      <c r="I57" s="13">
        <v>4.5100000000000001E-3</v>
      </c>
      <c r="J57" s="13">
        <v>1.31E-3</v>
      </c>
      <c r="K57" s="13">
        <v>1.15E-3</v>
      </c>
      <c r="L57" s="13">
        <v>1.2800000000000001E-3</v>
      </c>
      <c r="M57" s="13">
        <v>9.7000000000000005E-4</v>
      </c>
      <c r="N57" s="13">
        <v>1.2600000000000001E-3</v>
      </c>
      <c r="O57" s="13">
        <v>5.11E-3</v>
      </c>
      <c r="P57" s="13">
        <v>1.1299999999999999E-3</v>
      </c>
      <c r="Q57" s="13">
        <v>1.0200000000000001E-3</v>
      </c>
      <c r="R57" s="13">
        <v>1.0499999999999999E-3</v>
      </c>
      <c r="S57" s="13">
        <v>2.2699999999999999E-3</v>
      </c>
    </row>
    <row r="58" spans="1:21" ht="15" x14ac:dyDescent="0.25">
      <c r="A58" s="12" t="s">
        <v>78</v>
      </c>
      <c r="B58" s="5" t="s">
        <v>18</v>
      </c>
      <c r="C58" s="13">
        <v>9.5000000000000001E-2</v>
      </c>
      <c r="D58" s="13">
        <v>0.04</v>
      </c>
      <c r="E58" s="13">
        <v>3.7999999999999999E-2</v>
      </c>
      <c r="F58" s="13">
        <v>4.5999999999999999E-2</v>
      </c>
      <c r="G58" s="13">
        <v>1.2E-2</v>
      </c>
      <c r="H58" s="13">
        <v>0.24199999999999999</v>
      </c>
      <c r="I58" s="13">
        <v>1.2</v>
      </c>
      <c r="J58" s="13">
        <v>0.06</v>
      </c>
      <c r="K58" s="13">
        <v>5.1999999999999998E-2</v>
      </c>
      <c r="L58" s="13">
        <v>1.7000000000000001E-2</v>
      </c>
      <c r="M58" s="5" t="s">
        <v>71</v>
      </c>
      <c r="N58" s="13">
        <v>2.1000000000000001E-2</v>
      </c>
      <c r="O58" s="13">
        <v>1.56</v>
      </c>
      <c r="P58" s="13">
        <v>5.3999999999999999E-2</v>
      </c>
      <c r="Q58" s="13">
        <v>1.9E-2</v>
      </c>
      <c r="R58" s="13">
        <v>2.5000000000000001E-2</v>
      </c>
      <c r="S58" s="5" t="s">
        <v>71</v>
      </c>
    </row>
    <row r="59" spans="1:21" ht="15" x14ac:dyDescent="0.25">
      <c r="A59" s="45" t="s">
        <v>79</v>
      </c>
      <c r="B59" s="46" t="s">
        <v>18</v>
      </c>
      <c r="C59" s="47">
        <v>2.0000000000000001E-4</v>
      </c>
      <c r="D59" s="47">
        <v>1E-4</v>
      </c>
      <c r="E59" s="47">
        <v>1E-4</v>
      </c>
      <c r="F59" s="46" t="s">
        <v>67</v>
      </c>
      <c r="G59" s="46" t="s">
        <v>80</v>
      </c>
      <c r="H59" s="47">
        <v>1.84E-4</v>
      </c>
      <c r="I59" s="47">
        <v>2.0699999999999998E-3</v>
      </c>
      <c r="J59" s="47">
        <v>6.9999999999999994E-5</v>
      </c>
      <c r="K59" s="47">
        <v>6.0000000000000002E-5</v>
      </c>
      <c r="L59" s="46" t="s">
        <v>80</v>
      </c>
      <c r="M59" s="46" t="s">
        <v>80</v>
      </c>
      <c r="N59" s="46" t="s">
        <v>80</v>
      </c>
      <c r="O59" s="47">
        <v>2.99E-3</v>
      </c>
      <c r="P59" s="47">
        <v>1.2999999999999999E-4</v>
      </c>
      <c r="Q59" s="46" t="s">
        <v>80</v>
      </c>
      <c r="R59" s="46" t="s">
        <v>80</v>
      </c>
      <c r="S59" s="46" t="s">
        <v>80</v>
      </c>
    </row>
    <row r="60" spans="1:21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1.5100000000000001E-3</v>
      </c>
      <c r="N60" s="13">
        <v>7.9000000000000001E-4</v>
      </c>
      <c r="O60" s="13">
        <v>6.8999999999999997E-4</v>
      </c>
      <c r="P60" s="5" t="s">
        <v>68</v>
      </c>
      <c r="Q60" s="13">
        <v>1.6299999999999999E-3</v>
      </c>
      <c r="R60" s="13">
        <v>1.0499999999999999E-3</v>
      </c>
      <c r="S60" s="13">
        <v>1E-3</v>
      </c>
      <c r="U60" s="3" t="s">
        <v>168</v>
      </c>
    </row>
    <row r="61" spans="1:21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11.8</v>
      </c>
      <c r="N61" s="13">
        <v>13.5</v>
      </c>
      <c r="O61" s="13">
        <v>2.98</v>
      </c>
      <c r="P61" s="13">
        <v>9.9600000000000009</v>
      </c>
      <c r="Q61" s="13">
        <v>10.9</v>
      </c>
      <c r="R61" s="13">
        <v>11.5</v>
      </c>
      <c r="S61" s="13">
        <v>11.6</v>
      </c>
    </row>
    <row r="62" spans="1:21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3.64E-3</v>
      </c>
      <c r="N62" s="13">
        <v>0.01</v>
      </c>
      <c r="O62" s="13">
        <v>0.11</v>
      </c>
      <c r="P62" s="13">
        <v>2.46E-2</v>
      </c>
      <c r="Q62" s="13">
        <v>4.2399999999999998E-3</v>
      </c>
      <c r="R62" s="13">
        <v>2.65E-3</v>
      </c>
      <c r="S62" s="13">
        <v>2.7200000000000002E-3</v>
      </c>
    </row>
    <row r="63" spans="1:21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5" t="s">
        <v>86</v>
      </c>
      <c r="O63" s="13">
        <v>1.2999999999999999E-5</v>
      </c>
      <c r="P63" s="5" t="s">
        <v>86</v>
      </c>
      <c r="Q63" s="5" t="s">
        <v>86</v>
      </c>
      <c r="R63" s="5" t="s">
        <v>86</v>
      </c>
      <c r="S63" s="5" t="s">
        <v>86</v>
      </c>
    </row>
    <row r="64" spans="1:21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3.77E-4</v>
      </c>
      <c r="N64" s="13">
        <v>3.57E-4</v>
      </c>
      <c r="O64" s="13">
        <v>2.5599999999999999E-4</v>
      </c>
      <c r="P64" s="13">
        <v>4.0200000000000001E-4</v>
      </c>
      <c r="Q64" s="13">
        <v>4.0900000000000002E-4</v>
      </c>
      <c r="R64" s="13">
        <v>4.7199999999999998E-4</v>
      </c>
      <c r="S64" s="13">
        <v>4.15E-4</v>
      </c>
    </row>
    <row r="65" spans="1:19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5" t="s">
        <v>68</v>
      </c>
      <c r="O65" s="13">
        <v>1.49E-3</v>
      </c>
      <c r="P65" s="5" t="s">
        <v>68</v>
      </c>
      <c r="Q65" s="5" t="s">
        <v>68</v>
      </c>
      <c r="R65" s="5" t="s">
        <v>68</v>
      </c>
      <c r="S65" s="5" t="s">
        <v>68</v>
      </c>
    </row>
    <row r="66" spans="1:19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</v>
      </c>
      <c r="N66" s="13">
        <v>1.1000000000000001</v>
      </c>
      <c r="O66" s="13">
        <v>1.05</v>
      </c>
      <c r="P66" s="13">
        <v>0.65</v>
      </c>
      <c r="Q66" s="13">
        <v>0.87</v>
      </c>
      <c r="R66" s="13">
        <v>0.93</v>
      </c>
      <c r="S66" s="13">
        <v>0.93</v>
      </c>
    </row>
    <row r="67" spans="1:19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  <c r="R67" s="5" t="s">
        <v>65</v>
      </c>
      <c r="S67" s="5" t="s">
        <v>65</v>
      </c>
    </row>
    <row r="68" spans="1:19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6.28</v>
      </c>
      <c r="N68" s="13">
        <v>6.86</v>
      </c>
      <c r="O68" s="13">
        <v>3.26</v>
      </c>
      <c r="P68" s="13">
        <v>6.14</v>
      </c>
      <c r="Q68" s="13">
        <v>6.36</v>
      </c>
      <c r="R68" s="13">
        <v>6.26</v>
      </c>
      <c r="S68" s="13">
        <v>6.24</v>
      </c>
    </row>
    <row r="69" spans="1:19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5" t="s">
        <v>86</v>
      </c>
      <c r="O69" s="13">
        <v>4.3999999999999999E-5</v>
      </c>
      <c r="P69" s="5" t="s">
        <v>86</v>
      </c>
      <c r="Q69" s="5" t="s">
        <v>86</v>
      </c>
      <c r="R69" s="5" t="s">
        <v>86</v>
      </c>
      <c r="S69" s="5" t="s">
        <v>86</v>
      </c>
    </row>
    <row r="70" spans="1:19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3.5</v>
      </c>
      <c r="N70" s="13">
        <v>4.1900000000000004</v>
      </c>
      <c r="O70" s="13">
        <v>0.93799999999999994</v>
      </c>
      <c r="P70" s="13">
        <v>2.94</v>
      </c>
      <c r="Q70" s="13">
        <v>3.31</v>
      </c>
      <c r="R70" s="13">
        <v>3.56</v>
      </c>
      <c r="S70" s="13">
        <v>3.56</v>
      </c>
    </row>
    <row r="71" spans="1:19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0.28399999999999997</v>
      </c>
      <c r="N71" s="13">
        <v>0.35499999999999998</v>
      </c>
      <c r="O71" s="13">
        <v>8.2000000000000003E-2</v>
      </c>
      <c r="P71" s="13">
        <v>0.312</v>
      </c>
      <c r="Q71" s="13">
        <v>0.27300000000000002</v>
      </c>
      <c r="R71" s="13">
        <v>0.30499999999999999</v>
      </c>
      <c r="S71" s="13">
        <v>0.31</v>
      </c>
    </row>
    <row r="72" spans="1:19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10.9</v>
      </c>
      <c r="N72" s="13">
        <v>15.9</v>
      </c>
      <c r="O72" s="13">
        <v>3.2</v>
      </c>
      <c r="P72" s="13">
        <v>8.85</v>
      </c>
      <c r="Q72" s="13">
        <v>10.7</v>
      </c>
      <c r="R72" s="13">
        <v>11</v>
      </c>
      <c r="S72" s="13">
        <v>11.6</v>
      </c>
    </row>
    <row r="73" spans="1:19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</row>
    <row r="74" spans="1:19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5" t="s">
        <v>86</v>
      </c>
      <c r="O74" s="13">
        <v>1.7E-5</v>
      </c>
      <c r="P74" s="5" t="s">
        <v>86</v>
      </c>
      <c r="Q74" s="5" t="s">
        <v>86</v>
      </c>
      <c r="R74" s="5" t="s">
        <v>86</v>
      </c>
      <c r="S74" s="5" t="s">
        <v>86</v>
      </c>
    </row>
    <row r="75" spans="1:19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  <c r="R75" s="5" t="s">
        <v>8</v>
      </c>
      <c r="S75" s="5" t="s">
        <v>8</v>
      </c>
    </row>
    <row r="76" spans="1:19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  <c r="R76" s="5" t="s">
        <v>65</v>
      </c>
      <c r="S76" s="5" t="s">
        <v>65</v>
      </c>
    </row>
    <row r="77" spans="1:19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5" t="s">
        <v>71</v>
      </c>
      <c r="O77" s="13">
        <v>3.4000000000000002E-2</v>
      </c>
      <c r="P77" s="5" t="s">
        <v>71</v>
      </c>
      <c r="Q77" s="5" t="s">
        <v>71</v>
      </c>
      <c r="R77" s="5" t="s">
        <v>71</v>
      </c>
      <c r="S77" s="5" t="s">
        <v>71</v>
      </c>
    </row>
    <row r="78" spans="1:19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5.6599999999999999E-4</v>
      </c>
      <c r="N78" s="13">
        <v>7.8600000000000002E-4</v>
      </c>
      <c r="O78" s="13">
        <v>3.3500000000000001E-4</v>
      </c>
      <c r="P78" s="13">
        <v>6.8099999999999996E-4</v>
      </c>
      <c r="Q78" s="13">
        <v>5.4900000000000001E-4</v>
      </c>
      <c r="R78" s="13">
        <v>6.5099999999999999E-4</v>
      </c>
      <c r="S78" s="13">
        <v>6.2699999999999995E-4</v>
      </c>
    </row>
    <row r="79" spans="1:19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5" t="s">
        <v>44</v>
      </c>
      <c r="O79" s="13">
        <v>2.8E-3</v>
      </c>
      <c r="P79" s="5" t="s">
        <v>44</v>
      </c>
      <c r="Q79" s="5" t="s">
        <v>44</v>
      </c>
      <c r="R79" s="5" t="s">
        <v>44</v>
      </c>
      <c r="S79" s="5" t="s">
        <v>44</v>
      </c>
    </row>
    <row r="80" spans="1:19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5" t="s">
        <v>104</v>
      </c>
      <c r="N80" s="13">
        <v>3.5000000000000001E-3</v>
      </c>
      <c r="O80" s="13">
        <v>1.09E-2</v>
      </c>
      <c r="P80" s="5" t="s">
        <v>104</v>
      </c>
      <c r="Q80" s="5" t="s">
        <v>104</v>
      </c>
      <c r="R80" s="5" t="s">
        <v>104</v>
      </c>
      <c r="S80" s="5" t="s">
        <v>104</v>
      </c>
    </row>
    <row r="81" spans="1:19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  <c r="R81" s="5" t="s">
        <v>8</v>
      </c>
      <c r="S81" s="5" t="s">
        <v>8</v>
      </c>
    </row>
    <row r="82" spans="1:19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8.8999999999999999E-3</v>
      </c>
      <c r="N84" s="13">
        <v>4.4999999999999997E-3</v>
      </c>
      <c r="O84" s="13">
        <v>0.13100000000000001</v>
      </c>
      <c r="P84" s="13">
        <v>5.7999999999999996E-3</v>
      </c>
      <c r="Q84" s="13">
        <v>4.4999999999999997E-3</v>
      </c>
      <c r="R84" s="13">
        <v>4.0000000000000001E-3</v>
      </c>
      <c r="S84" s="13">
        <v>3.8E-3</v>
      </c>
    </row>
    <row r="85" spans="1:19" ht="15" x14ac:dyDescent="0.25">
      <c r="A85" s="12" t="s">
        <v>109</v>
      </c>
      <c r="B85" s="5" t="s">
        <v>18</v>
      </c>
      <c r="C85" s="5" t="s">
        <v>110</v>
      </c>
      <c r="D85" s="13">
        <v>2.0000000000000001E-4</v>
      </c>
      <c r="E85" s="5" t="s">
        <v>110</v>
      </c>
      <c r="F85" s="5" t="s">
        <v>110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4.4999999999999999E-4</v>
      </c>
      <c r="N85" s="13">
        <v>4.2000000000000002E-4</v>
      </c>
      <c r="O85" s="13">
        <v>1.2E-4</v>
      </c>
      <c r="P85" s="13">
        <v>4.0000000000000002E-4</v>
      </c>
      <c r="Q85" s="13">
        <v>4.4999999999999999E-4</v>
      </c>
      <c r="R85" s="13">
        <v>5.0000000000000001E-4</v>
      </c>
      <c r="S85" s="13">
        <v>4.6999999999999999E-4</v>
      </c>
    </row>
    <row r="86" spans="1:19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1.07E-3</v>
      </c>
      <c r="N86" s="13">
        <v>1.1199999999999999E-3</v>
      </c>
      <c r="O86" s="13">
        <v>8.4000000000000003E-4</v>
      </c>
      <c r="P86" s="13">
        <v>1.2899999999999999E-3</v>
      </c>
      <c r="Q86" s="13">
        <v>1.1000000000000001E-3</v>
      </c>
      <c r="R86" s="13">
        <v>9.8999999999999999E-4</v>
      </c>
      <c r="S86" s="13">
        <v>9.7000000000000005E-4</v>
      </c>
    </row>
    <row r="87" spans="1:19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8.8400000000000006E-2</v>
      </c>
      <c r="N87" s="13">
        <v>9.11E-2</v>
      </c>
      <c r="O87" s="13">
        <v>3.09E-2</v>
      </c>
      <c r="P87" s="13">
        <v>7.0199999999999999E-2</v>
      </c>
      <c r="Q87" s="13">
        <v>7.46E-2</v>
      </c>
      <c r="R87" s="13">
        <v>8.0699999999999994E-2</v>
      </c>
      <c r="S87" s="13">
        <v>8.2600000000000007E-2</v>
      </c>
    </row>
    <row r="88" spans="1:19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  <c r="R88" s="5" t="s">
        <v>65</v>
      </c>
      <c r="S88" s="5" t="s">
        <v>65</v>
      </c>
    </row>
    <row r="89" spans="1:19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  <c r="R89" s="5" t="s">
        <v>68</v>
      </c>
      <c r="S89" s="5" t="s">
        <v>68</v>
      </c>
    </row>
    <row r="90" spans="1:19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  <c r="R90" s="5" t="s">
        <v>71</v>
      </c>
      <c r="S90" s="5" t="s">
        <v>71</v>
      </c>
    </row>
    <row r="91" spans="1:19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1.2E-5</v>
      </c>
      <c r="N91" s="13">
        <v>3.1999999999999999E-5</v>
      </c>
      <c r="O91" s="13">
        <v>4.8000000000000001E-5</v>
      </c>
      <c r="P91" s="13">
        <v>1.7E-5</v>
      </c>
      <c r="Q91" s="13">
        <v>1.2999999999999999E-5</v>
      </c>
      <c r="R91" s="13">
        <v>1.2999999999999999E-5</v>
      </c>
      <c r="S91" s="5"/>
    </row>
    <row r="92" spans="1:19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5" t="s">
        <v>65</v>
      </c>
      <c r="O92" s="13">
        <v>1.2E-4</v>
      </c>
      <c r="P92" s="5" t="s">
        <v>65</v>
      </c>
      <c r="Q92" s="5" t="s">
        <v>65</v>
      </c>
      <c r="R92" s="5" t="s">
        <v>65</v>
      </c>
      <c r="S92" s="5" t="s">
        <v>65</v>
      </c>
    </row>
    <row r="93" spans="1:19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5" t="s">
        <v>65</v>
      </c>
      <c r="O93" s="13">
        <v>2.0000000000000001E-4</v>
      </c>
      <c r="P93" s="5" t="s">
        <v>65</v>
      </c>
      <c r="Q93" s="5" t="s">
        <v>65</v>
      </c>
      <c r="R93" s="5" t="s">
        <v>65</v>
      </c>
      <c r="S93" s="5" t="s">
        <v>65</v>
      </c>
    </row>
    <row r="94" spans="1:19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9.3999999999999997E-4</v>
      </c>
      <c r="N94" s="13">
        <v>1.15E-3</v>
      </c>
      <c r="O94" s="13">
        <v>3.2100000000000002E-3</v>
      </c>
      <c r="P94" s="13">
        <v>9.7999999999999997E-4</v>
      </c>
      <c r="Q94" s="13">
        <v>9.3999999999999997E-4</v>
      </c>
      <c r="R94" s="13">
        <v>9.3000000000000005E-4</v>
      </c>
      <c r="S94" s="13">
        <v>9.7000000000000005E-4</v>
      </c>
    </row>
    <row r="95" spans="1:19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5" t="s">
        <v>71</v>
      </c>
      <c r="O95" s="13">
        <v>0.28599999999999998</v>
      </c>
      <c r="P95" s="5" t="s">
        <v>71</v>
      </c>
      <c r="Q95" s="5" t="s">
        <v>71</v>
      </c>
      <c r="R95" s="5" t="s">
        <v>71</v>
      </c>
      <c r="S95" s="5" t="s">
        <v>71</v>
      </c>
    </row>
    <row r="96" spans="1:19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5" t="s">
        <v>80</v>
      </c>
      <c r="O96" s="13">
        <v>9.1000000000000003E-5</v>
      </c>
      <c r="P96" s="5" t="s">
        <v>80</v>
      </c>
      <c r="Q96" s="5" t="s">
        <v>80</v>
      </c>
      <c r="R96" s="5" t="s">
        <v>80</v>
      </c>
      <c r="S96" s="5" t="s">
        <v>80</v>
      </c>
    </row>
    <row r="97" spans="1:19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1.58E-3</v>
      </c>
      <c r="N97" s="13">
        <v>1.01E-3</v>
      </c>
      <c r="O97" s="5" t="s">
        <v>68</v>
      </c>
      <c r="P97" s="5" t="s">
        <v>68</v>
      </c>
      <c r="Q97" s="13">
        <v>1.56E-3</v>
      </c>
      <c r="R97" s="13">
        <v>1.24E-3</v>
      </c>
      <c r="S97" s="13">
        <v>1.6199999999999999E-3</v>
      </c>
    </row>
    <row r="98" spans="1:19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11.8</v>
      </c>
      <c r="N98" s="13">
        <v>13.5</v>
      </c>
      <c r="O98" s="13">
        <v>2.89</v>
      </c>
      <c r="P98" s="13">
        <v>10</v>
      </c>
      <c r="Q98" s="13">
        <v>11</v>
      </c>
      <c r="R98" s="13">
        <v>11.4</v>
      </c>
      <c r="S98" s="13">
        <v>11.6</v>
      </c>
    </row>
    <row r="99" spans="1:19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3.4099999999999998E-3</v>
      </c>
      <c r="N99" s="13">
        <v>9.2899999999999996E-3</v>
      </c>
      <c r="O99" s="13">
        <v>4.6899999999999997E-2</v>
      </c>
      <c r="P99" s="13">
        <v>2.01E-2</v>
      </c>
      <c r="Q99" s="13">
        <v>3.4099999999999998E-3</v>
      </c>
      <c r="R99" s="13">
        <v>2.3E-3</v>
      </c>
      <c r="S99" s="13">
        <v>2.2599999999999999E-3</v>
      </c>
    </row>
    <row r="100" spans="1:19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  <c r="R100" s="5" t="s">
        <v>86</v>
      </c>
      <c r="S100" s="5" t="s">
        <v>86</v>
      </c>
    </row>
    <row r="101" spans="1:19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3.6200000000000002E-4</v>
      </c>
      <c r="N101" s="13">
        <v>3.1700000000000001E-4</v>
      </c>
      <c r="O101" s="13">
        <v>1.3899999999999999E-4</v>
      </c>
      <c r="P101" s="13">
        <v>3.6299999999999999E-4</v>
      </c>
      <c r="Q101" s="13">
        <v>3.7800000000000003E-4</v>
      </c>
      <c r="R101" s="13">
        <v>4.1399999999999998E-4</v>
      </c>
      <c r="S101" s="13">
        <v>3.8099999999999999E-4</v>
      </c>
    </row>
    <row r="102" spans="1:19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5" t="s">
        <v>68</v>
      </c>
      <c r="O102" s="13">
        <v>7.7999999999999999E-4</v>
      </c>
      <c r="P102" s="5" t="s">
        <v>68</v>
      </c>
      <c r="Q102" s="5" t="s">
        <v>68</v>
      </c>
      <c r="R102" s="5" t="s">
        <v>68</v>
      </c>
      <c r="S102" s="5" t="s">
        <v>68</v>
      </c>
    </row>
    <row r="103" spans="1:19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  <c r="R103" s="5" t="s">
        <v>46</v>
      </c>
      <c r="S103" s="5" t="s">
        <v>46</v>
      </c>
    </row>
    <row r="104" spans="1:19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0.96</v>
      </c>
      <c r="N104" s="13">
        <v>1.1000000000000001</v>
      </c>
      <c r="O104" s="13">
        <v>0.95</v>
      </c>
      <c r="P104" s="13">
        <v>0.71</v>
      </c>
      <c r="Q104" s="13">
        <v>0.89</v>
      </c>
      <c r="R104" s="13">
        <v>0.9</v>
      </c>
      <c r="S104" s="13">
        <v>0.91</v>
      </c>
    </row>
    <row r="105" spans="1:19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  <c r="R105" s="5" t="s">
        <v>65</v>
      </c>
      <c r="S105" s="5" t="s">
        <v>65</v>
      </c>
    </row>
    <row r="106" spans="1:19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6.36</v>
      </c>
      <c r="N106" s="13">
        <v>6.94</v>
      </c>
      <c r="O106" s="13">
        <v>2.27</v>
      </c>
      <c r="P106" s="13">
        <v>6.05</v>
      </c>
      <c r="Q106" s="13">
        <v>6.36</v>
      </c>
      <c r="R106" s="13">
        <v>6.31</v>
      </c>
      <c r="S106" s="13">
        <v>6.19</v>
      </c>
    </row>
    <row r="107" spans="1:19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  <c r="R107" s="5" t="s">
        <v>86</v>
      </c>
      <c r="S107" s="5" t="s">
        <v>86</v>
      </c>
    </row>
    <row r="108" spans="1:19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0.28399999999999997</v>
      </c>
      <c r="N108" s="13">
        <v>0.32700000000000001</v>
      </c>
      <c r="O108" s="13">
        <v>7.3599999999999999E-2</v>
      </c>
      <c r="P108" s="13">
        <v>0.29599999999999999</v>
      </c>
      <c r="Q108" s="13">
        <v>0.26700000000000002</v>
      </c>
      <c r="R108" s="13">
        <v>0.309</v>
      </c>
      <c r="S108" s="13">
        <v>0.30299999999999999</v>
      </c>
    </row>
    <row r="109" spans="1:19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10.8</v>
      </c>
      <c r="N109" s="13">
        <v>15.5</v>
      </c>
      <c r="O109" s="13">
        <v>3.43</v>
      </c>
      <c r="P109" s="13">
        <v>8.6999999999999993</v>
      </c>
      <c r="Q109" s="13">
        <v>10.5</v>
      </c>
      <c r="R109" s="13">
        <v>11.1</v>
      </c>
      <c r="S109" s="13">
        <v>11.3</v>
      </c>
    </row>
    <row r="110" spans="1:19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  <c r="S110" s="5" t="s">
        <v>86</v>
      </c>
    </row>
    <row r="111" spans="1:19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  <c r="R111" s="5" t="s">
        <v>8</v>
      </c>
      <c r="S111" s="5" t="s">
        <v>8</v>
      </c>
    </row>
    <row r="112" spans="1:19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  <c r="R112" s="5" t="s">
        <v>65</v>
      </c>
      <c r="S112" s="5" t="s">
        <v>65</v>
      </c>
    </row>
    <row r="113" spans="1:19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  <c r="R113" s="5" t="s">
        <v>71</v>
      </c>
      <c r="S113" s="5" t="s">
        <v>71</v>
      </c>
    </row>
    <row r="114" spans="1:19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5.4299999999999997E-4</v>
      </c>
      <c r="N114" s="13">
        <v>7.2999999999999996E-4</v>
      </c>
      <c r="O114" s="13">
        <v>1.8699999999999999E-4</v>
      </c>
      <c r="P114" s="13">
        <v>6.2E-4</v>
      </c>
      <c r="Q114" s="13">
        <v>5.2499999999999997E-4</v>
      </c>
      <c r="R114" s="13">
        <v>6.8000000000000005E-4</v>
      </c>
      <c r="S114" s="13">
        <v>5.9100000000000005E-4</v>
      </c>
    </row>
    <row r="115" spans="1:19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  <c r="R115" s="5" t="s">
        <v>44</v>
      </c>
      <c r="S115" s="5" t="s">
        <v>44</v>
      </c>
    </row>
    <row r="116" spans="1:19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5" t="s">
        <v>44</v>
      </c>
      <c r="N116" s="13">
        <v>3.3E-3</v>
      </c>
      <c r="O116" s="13">
        <v>3.0000000000000001E-3</v>
      </c>
      <c r="P116" s="13">
        <v>1.5E-3</v>
      </c>
      <c r="Q116" s="5"/>
      <c r="R116" s="5" t="s">
        <v>44</v>
      </c>
      <c r="S116" s="13">
        <v>1.2999999999999999E-3</v>
      </c>
    </row>
    <row r="117" spans="1:19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</row>
    <row r="119" spans="1:19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2"/>
      <c r="O119" s="22"/>
      <c r="P119" s="22"/>
      <c r="Q119" s="22"/>
      <c r="R119" s="22"/>
      <c r="S119" s="22"/>
    </row>
    <row r="120" spans="1:19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6"/>
      <c r="N120" s="27"/>
      <c r="O120" s="27"/>
      <c r="P120" s="27"/>
      <c r="Q120" s="27"/>
      <c r="R120" s="27"/>
      <c r="S120" s="27"/>
    </row>
    <row r="121" spans="1:19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  <c r="M121" s="25"/>
    </row>
    <row r="122" spans="1:19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  <c r="M122" s="25"/>
    </row>
    <row r="123" spans="1:19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</row>
    <row r="124" spans="1:19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9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9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  <c r="M126" s="21"/>
    </row>
    <row r="127" spans="1:19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  <c r="M127" s="21"/>
    </row>
    <row r="128" spans="1:19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2:13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2:13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  <c r="M130"/>
    </row>
    <row r="131" spans="2:13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  <c r="M139" s="39"/>
    </row>
  </sheetData>
  <mergeCells count="6">
    <mergeCell ref="C139:H139"/>
    <mergeCell ref="U44:AC44"/>
    <mergeCell ref="B129:M129"/>
    <mergeCell ref="D130:K130"/>
    <mergeCell ref="B131:C131"/>
    <mergeCell ref="B132:B138"/>
  </mergeCells>
  <conditionalFormatting sqref="B127">
    <cfRule type="cellIs" dxfId="2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C139"/>
  <sheetViews>
    <sheetView view="pageBreakPreview" zoomScaleNormal="80" zoomScaleSheetLayoutView="100" zoomScalePageLayoutView="80" workbookViewId="0">
      <pane xSplit="2" ySplit="4" topLeftCell="N44" activePane="bottomRight" state="frozen"/>
      <selection activeCell="C105" sqref="C105"/>
      <selection pane="topRight" activeCell="C105" sqref="C105"/>
      <selection pane="bottomLeft" activeCell="C105" sqref="C105"/>
      <selection pane="bottomRight" activeCell="U44" sqref="U44:AC65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10" style="23" bestFit="1" customWidth="1"/>
    <col min="14" max="14" width="9.7109375" style="23" bestFit="1" customWidth="1"/>
    <col min="15" max="15" width="9.5703125" style="23" bestFit="1" customWidth="1"/>
    <col min="16" max="16" width="9.85546875" style="23" bestFit="1" customWidth="1"/>
    <col min="17" max="17" width="9.42578125" style="23" bestFit="1" customWidth="1"/>
    <col min="18" max="18" width="9.42578125" style="23" customWidth="1"/>
    <col min="19" max="19" width="10.140625" style="23" customWidth="1"/>
    <col min="20" max="20" width="8.85546875" style="3"/>
    <col min="21" max="21" width="11.7109375" style="3" bestFit="1" customWidth="1"/>
    <col min="22" max="16384" width="8.85546875" style="3"/>
  </cols>
  <sheetData>
    <row r="1" spans="1:19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x14ac:dyDescent="0.2">
      <c r="C2" s="23">
        <v>1</v>
      </c>
      <c r="D2" s="23">
        <v>2</v>
      </c>
      <c r="E2" s="23">
        <v>3</v>
      </c>
      <c r="F2" s="23">
        <v>4</v>
      </c>
      <c r="G2" s="23">
        <v>5</v>
      </c>
      <c r="H2" s="23">
        <v>6</v>
      </c>
      <c r="I2" s="23">
        <v>7</v>
      </c>
      <c r="J2" s="23">
        <v>8</v>
      </c>
      <c r="K2" s="23">
        <v>9</v>
      </c>
      <c r="L2" s="23">
        <v>10</v>
      </c>
      <c r="M2" s="23">
        <v>11</v>
      </c>
      <c r="N2" s="23">
        <v>12</v>
      </c>
      <c r="O2" s="23">
        <v>13</v>
      </c>
      <c r="P2" s="23">
        <v>14</v>
      </c>
      <c r="Q2" s="23">
        <v>15</v>
      </c>
      <c r="R2" s="23">
        <v>16</v>
      </c>
      <c r="S2" s="23">
        <v>17</v>
      </c>
    </row>
    <row r="3" spans="1:19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</row>
    <row r="4" spans="1:19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41708</v>
      </c>
      <c r="N4" s="9">
        <v>41743</v>
      </c>
      <c r="O4" s="9">
        <v>41768</v>
      </c>
      <c r="P4" s="9">
        <v>41988</v>
      </c>
      <c r="Q4" s="9">
        <v>42016</v>
      </c>
      <c r="R4" s="9">
        <v>42051</v>
      </c>
      <c r="S4" s="9">
        <v>42079</v>
      </c>
    </row>
    <row r="5" spans="1:19" s="10" customFormat="1" ht="1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7.04</v>
      </c>
      <c r="N7" s="5">
        <v>6.7</v>
      </c>
      <c r="O7" s="5">
        <v>7.07</v>
      </c>
      <c r="P7" s="5">
        <v>6.7</v>
      </c>
      <c r="Q7" s="5">
        <v>6.61</v>
      </c>
      <c r="R7" s="5">
        <v>6.87</v>
      </c>
      <c r="S7" s="5">
        <v>7.23</v>
      </c>
    </row>
    <row r="8" spans="1:19" s="10" customFormat="1" ht="1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251.1</v>
      </c>
      <c r="N8" s="5">
        <v>298</v>
      </c>
      <c r="O8" s="5">
        <v>67.2</v>
      </c>
      <c r="P8" s="5">
        <v>230.5</v>
      </c>
      <c r="Q8" s="5">
        <v>241.8</v>
      </c>
      <c r="R8" s="5">
        <v>237.8</v>
      </c>
      <c r="S8" s="5">
        <v>264.8</v>
      </c>
    </row>
    <row r="9" spans="1:19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0.08</v>
      </c>
      <c r="N9" s="5">
        <v>1.65</v>
      </c>
      <c r="O9" s="5">
        <v>15.53</v>
      </c>
      <c r="P9" s="5">
        <v>0.61</v>
      </c>
      <c r="Q9" s="5">
        <v>0.11</v>
      </c>
      <c r="R9" s="5">
        <v>0.11</v>
      </c>
      <c r="S9" s="5">
        <v>3.9</v>
      </c>
    </row>
    <row r="10" spans="1:19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</v>
      </c>
      <c r="Q10" s="5">
        <v>0.2</v>
      </c>
      <c r="R10" s="5">
        <v>0.1</v>
      </c>
      <c r="S10" s="5">
        <v>0.1</v>
      </c>
    </row>
    <row r="11" spans="1:19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7.76</v>
      </c>
      <c r="N12" s="13">
        <v>7.74</v>
      </c>
      <c r="O12" s="13">
        <v>7.45</v>
      </c>
      <c r="P12" s="13">
        <v>7.99</v>
      </c>
      <c r="Q12" s="13">
        <v>7.89</v>
      </c>
      <c r="R12" s="13">
        <v>8</v>
      </c>
      <c r="S12" s="13">
        <v>7.9</v>
      </c>
    </row>
    <row r="13" spans="1:19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249</v>
      </c>
      <c r="N13" s="13">
        <v>291</v>
      </c>
      <c r="O13" s="13">
        <v>69.8</v>
      </c>
      <c r="P13" s="13">
        <v>231</v>
      </c>
      <c r="Q13" s="13">
        <v>244</v>
      </c>
      <c r="R13" s="13">
        <v>255</v>
      </c>
      <c r="S13" s="13">
        <v>256</v>
      </c>
    </row>
    <row r="14" spans="1:19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15" x14ac:dyDescent="0.25">
      <c r="A16" s="15" t="s">
        <v>17</v>
      </c>
      <c r="B16" s="5" t="s">
        <v>18</v>
      </c>
      <c r="C16" s="5" t="s">
        <v>19</v>
      </c>
      <c r="D16" s="5" t="s">
        <v>19</v>
      </c>
      <c r="E16" s="13">
        <v>4</v>
      </c>
      <c r="F16" s="5" t="s">
        <v>19</v>
      </c>
      <c r="G16" s="5" t="s">
        <v>20</v>
      </c>
      <c r="H16" s="13">
        <v>3.5</v>
      </c>
      <c r="I16" s="13">
        <v>17.2</v>
      </c>
      <c r="J16" s="5" t="s">
        <v>20</v>
      </c>
      <c r="K16" s="5" t="s">
        <v>20</v>
      </c>
      <c r="L16" s="5" t="s">
        <v>20</v>
      </c>
      <c r="M16" s="5" t="s">
        <v>20</v>
      </c>
      <c r="N16" s="5" t="s">
        <v>20</v>
      </c>
      <c r="O16" s="13">
        <v>62.9</v>
      </c>
      <c r="P16" s="5" t="s">
        <v>20</v>
      </c>
      <c r="Q16" s="5" t="s">
        <v>20</v>
      </c>
      <c r="R16" s="5" t="s">
        <v>20</v>
      </c>
      <c r="S16" s="5" t="s">
        <v>20</v>
      </c>
    </row>
    <row r="17" spans="1:19" ht="15" x14ac:dyDescent="0.25">
      <c r="A17" s="12" t="s">
        <v>21</v>
      </c>
      <c r="B17" s="5" t="s">
        <v>18</v>
      </c>
      <c r="C17" s="13">
        <v>150</v>
      </c>
      <c r="D17" s="13">
        <v>167</v>
      </c>
      <c r="E17" s="13">
        <v>163</v>
      </c>
      <c r="F17" s="13">
        <v>169</v>
      </c>
      <c r="G17" s="13">
        <v>174</v>
      </c>
      <c r="H17" s="13">
        <v>276</v>
      </c>
      <c r="I17" s="13">
        <v>62</v>
      </c>
      <c r="J17" s="13">
        <v>124</v>
      </c>
      <c r="K17" s="13">
        <v>144</v>
      </c>
      <c r="L17" s="13">
        <v>129</v>
      </c>
      <c r="M17" s="13">
        <v>144</v>
      </c>
      <c r="N17" s="13">
        <v>163</v>
      </c>
      <c r="O17" s="13">
        <v>39.299999999999997</v>
      </c>
      <c r="P17" s="13">
        <v>126</v>
      </c>
      <c r="Q17" s="13">
        <v>137</v>
      </c>
      <c r="R17" s="13">
        <v>143</v>
      </c>
      <c r="S17" s="13">
        <v>145</v>
      </c>
    </row>
    <row r="18" spans="1:19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135</v>
      </c>
      <c r="N18" s="13">
        <v>150</v>
      </c>
      <c r="O18" s="13">
        <v>36.700000000000003</v>
      </c>
      <c r="P18" s="13">
        <v>115</v>
      </c>
      <c r="Q18" s="13">
        <v>125</v>
      </c>
      <c r="R18" s="13">
        <v>128</v>
      </c>
      <c r="S18" s="13">
        <v>132</v>
      </c>
    </row>
    <row r="19" spans="1:19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99.1</v>
      </c>
      <c r="N19" s="13">
        <v>104</v>
      </c>
      <c r="O19" s="13">
        <v>23.9</v>
      </c>
      <c r="P19" s="13">
        <v>93</v>
      </c>
      <c r="Q19" s="13">
        <v>96.3</v>
      </c>
      <c r="R19" s="13">
        <v>101</v>
      </c>
      <c r="S19" s="13">
        <v>101</v>
      </c>
    </row>
    <row r="20" spans="1:19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99.1</v>
      </c>
      <c r="N20" s="13">
        <v>104</v>
      </c>
      <c r="O20" s="13">
        <v>23.9</v>
      </c>
      <c r="P20" s="13">
        <v>93</v>
      </c>
      <c r="Q20" s="13">
        <v>96.3</v>
      </c>
      <c r="R20" s="13">
        <v>101</v>
      </c>
      <c r="S20" s="13">
        <v>101</v>
      </c>
    </row>
    <row r="21" spans="1:19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</row>
    <row r="22" spans="1:19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  <c r="R22" s="5" t="s">
        <v>27</v>
      </c>
      <c r="S22" s="5" t="s">
        <v>27</v>
      </c>
    </row>
    <row r="23" spans="1:19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34.4</v>
      </c>
      <c r="N23" s="13">
        <v>37.700000000000003</v>
      </c>
      <c r="O23" s="13">
        <v>9.92</v>
      </c>
      <c r="P23" s="13">
        <v>29.6</v>
      </c>
      <c r="Q23" s="13">
        <v>31.7</v>
      </c>
      <c r="R23" s="13">
        <v>32.5</v>
      </c>
      <c r="S23" s="13">
        <v>33.6</v>
      </c>
    </row>
    <row r="24" spans="1:19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  <c r="R24" s="5" t="s">
        <v>32</v>
      </c>
      <c r="S24" s="5" t="s">
        <v>32</v>
      </c>
    </row>
    <row r="25" spans="1:19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5.1999999999999998E-2</v>
      </c>
      <c r="N25" s="13">
        <v>5.6000000000000001E-2</v>
      </c>
      <c r="O25" s="13">
        <v>3.2000000000000001E-2</v>
      </c>
      <c r="P25" s="13">
        <v>5.0999999999999997E-2</v>
      </c>
      <c r="Q25" s="13">
        <v>5.3999999999999999E-2</v>
      </c>
      <c r="R25" s="13">
        <v>5.3999999999999999E-2</v>
      </c>
      <c r="S25" s="13">
        <v>0.05</v>
      </c>
    </row>
    <row r="26" spans="1:19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</row>
    <row r="27" spans="1:19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</row>
    <row r="28" spans="1:19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3.6</v>
      </c>
      <c r="N28" s="13">
        <v>4.1399999999999997</v>
      </c>
      <c r="O28" s="13">
        <v>0.93500000000000005</v>
      </c>
      <c r="P28" s="13">
        <v>2.92</v>
      </c>
      <c r="Q28" s="13">
        <v>3.3</v>
      </c>
      <c r="R28" s="13">
        <v>3.52</v>
      </c>
      <c r="S28" s="13">
        <v>3.61</v>
      </c>
    </row>
    <row r="29" spans="1:19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32.799999999999997</v>
      </c>
      <c r="N29" s="13">
        <v>44</v>
      </c>
      <c r="O29" s="13">
        <v>9.56</v>
      </c>
      <c r="P29" s="13">
        <v>26.3</v>
      </c>
      <c r="Q29" s="13">
        <v>31.8</v>
      </c>
      <c r="R29" s="13">
        <v>33.200000000000003</v>
      </c>
      <c r="S29" s="13">
        <v>33.6</v>
      </c>
    </row>
    <row r="30" spans="1:19" ht="1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</row>
    <row r="31" spans="1:19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29" ht="1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5" t="s">
        <v>40</v>
      </c>
      <c r="O33" s="13">
        <v>1.2E-2</v>
      </c>
      <c r="P33" s="5" t="s">
        <v>40</v>
      </c>
      <c r="Q33" s="5" t="s">
        <v>40</v>
      </c>
      <c r="R33" s="5" t="s">
        <v>40</v>
      </c>
      <c r="S33" s="5" t="s">
        <v>40</v>
      </c>
    </row>
    <row r="34" spans="1:29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0.186</v>
      </c>
      <c r="N34" s="13">
        <v>7.8700000000000006E-2</v>
      </c>
      <c r="O34" s="13">
        <v>2.9000000000000001E-2</v>
      </c>
      <c r="P34" s="13">
        <v>0.14799999999999999</v>
      </c>
      <c r="Q34" s="13">
        <v>0.17499999999999999</v>
      </c>
      <c r="R34" s="13">
        <v>0.16900000000000001</v>
      </c>
      <c r="S34" s="13">
        <v>0.192</v>
      </c>
    </row>
    <row r="35" spans="1:29" ht="1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</row>
    <row r="36" spans="1:29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5" t="s">
        <v>46</v>
      </c>
      <c r="O36" s="13">
        <v>7.2999999999999995E-2</v>
      </c>
      <c r="P36" s="5" t="s">
        <v>46</v>
      </c>
      <c r="Q36" s="5" t="s">
        <v>46</v>
      </c>
      <c r="R36" s="5" t="s">
        <v>46</v>
      </c>
      <c r="S36" s="5" t="s">
        <v>46</v>
      </c>
    </row>
    <row r="37" spans="1:29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29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29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  <c r="R39" s="5" t="s">
        <v>40</v>
      </c>
      <c r="S39" s="5" t="s">
        <v>40</v>
      </c>
    </row>
    <row r="40" spans="1:29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  <c r="R40" s="5" t="s">
        <v>51</v>
      </c>
      <c r="S40" s="13">
        <v>0.21</v>
      </c>
    </row>
    <row r="41" spans="1:29" ht="1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R41" s="5" t="s">
        <v>32</v>
      </c>
      <c r="S41" s="5" t="s">
        <v>32</v>
      </c>
    </row>
    <row r="42" spans="1:29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  <c r="R42" s="5" t="s">
        <v>40</v>
      </c>
      <c r="S42" s="5" t="s">
        <v>40</v>
      </c>
    </row>
    <row r="43" spans="1:29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  <c r="R43" s="5" t="s">
        <v>8</v>
      </c>
      <c r="S43" s="5" t="s">
        <v>8</v>
      </c>
    </row>
    <row r="44" spans="1:29" ht="15.7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U44" s="63" t="s">
        <v>171</v>
      </c>
      <c r="V44" s="63"/>
      <c r="W44" s="63"/>
      <c r="X44" s="63"/>
      <c r="Y44" s="63"/>
      <c r="Z44" s="63"/>
      <c r="AA44" s="63"/>
      <c r="AB44" s="63"/>
      <c r="AC44" s="63"/>
    </row>
    <row r="45" spans="1:29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29" ht="15" x14ac:dyDescent="0.25">
      <c r="A46" s="12" t="s">
        <v>59</v>
      </c>
      <c r="B46" s="5" t="s">
        <v>18</v>
      </c>
      <c r="C46" s="13">
        <v>4.8000000000000001E-2</v>
      </c>
      <c r="D46" s="13">
        <v>1.7999999999999999E-2</v>
      </c>
      <c r="E46" s="13">
        <v>2.3E-2</v>
      </c>
      <c r="F46" s="13">
        <v>1.2999999999999999E-2</v>
      </c>
      <c r="G46" s="13">
        <v>7.1999999999999998E-3</v>
      </c>
      <c r="H46" s="13">
        <v>5.0900000000000001E-2</v>
      </c>
      <c r="I46" s="13">
        <v>0.88800000000000001</v>
      </c>
      <c r="J46" s="13">
        <v>2.5600000000000001E-2</v>
      </c>
      <c r="K46" s="13">
        <v>2.6700000000000002E-2</v>
      </c>
      <c r="L46" s="13">
        <v>1.1599999999999999E-2</v>
      </c>
      <c r="M46" s="13">
        <v>6.8999999999999999E-3</v>
      </c>
      <c r="N46" s="13">
        <v>1.5100000000000001E-2</v>
      </c>
      <c r="O46" s="13">
        <v>0.86499999999999999</v>
      </c>
      <c r="P46" s="13">
        <v>3.3099999999999997E-2</v>
      </c>
      <c r="Q46" s="13">
        <v>1.26E-2</v>
      </c>
      <c r="R46" s="13">
        <v>8.0000000000000002E-3</v>
      </c>
      <c r="S46" s="13">
        <v>7.3000000000000001E-3</v>
      </c>
    </row>
    <row r="47" spans="1:29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4.4999999999999999E-4</v>
      </c>
      <c r="O47" s="13">
        <v>2.7E-4</v>
      </c>
      <c r="P47" s="13">
        <v>4.2999999999999999E-4</v>
      </c>
      <c r="Q47" s="13">
        <v>5.0000000000000001E-4</v>
      </c>
      <c r="R47" s="13">
        <v>5.0000000000000001E-4</v>
      </c>
      <c r="S47" s="13">
        <v>4.6000000000000001E-4</v>
      </c>
    </row>
    <row r="48" spans="1:29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1.06E-3</v>
      </c>
      <c r="N48" s="13">
        <v>1.1900000000000001E-3</v>
      </c>
      <c r="O48" s="13">
        <v>4.3600000000000002E-3</v>
      </c>
      <c r="P48" s="13">
        <v>1.57E-3</v>
      </c>
      <c r="Q48" s="13">
        <v>1.15E-3</v>
      </c>
      <c r="R48" s="13">
        <v>1.0399999999999999E-3</v>
      </c>
      <c r="S48" s="13">
        <v>9.7000000000000005E-4</v>
      </c>
    </row>
    <row r="49" spans="1:24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8.1900000000000001E-2</v>
      </c>
      <c r="N49" s="13">
        <v>9.1200000000000003E-2</v>
      </c>
      <c r="O49" s="13">
        <v>4.7600000000000003E-2</v>
      </c>
      <c r="P49" s="13">
        <v>7.17E-2</v>
      </c>
      <c r="Q49" s="13">
        <v>7.5200000000000003E-2</v>
      </c>
      <c r="R49" s="13">
        <v>8.1100000000000005E-2</v>
      </c>
      <c r="S49" s="13">
        <v>8.3599999999999994E-2</v>
      </c>
    </row>
    <row r="50" spans="1:24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  <c r="R50" s="5" t="s">
        <v>65</v>
      </c>
      <c r="S50" s="5" t="s">
        <v>65</v>
      </c>
    </row>
    <row r="51" spans="1:24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  <c r="R51" s="5" t="s">
        <v>68</v>
      </c>
      <c r="S51" s="5" t="s">
        <v>68</v>
      </c>
    </row>
    <row r="52" spans="1:24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  <c r="R52" s="5" t="s">
        <v>71</v>
      </c>
      <c r="S52" s="5" t="s">
        <v>71</v>
      </c>
    </row>
    <row r="53" spans="1:24" ht="15" x14ac:dyDescent="0.25">
      <c r="A53" s="12" t="s">
        <v>72</v>
      </c>
      <c r="B53" s="5" t="s">
        <v>18</v>
      </c>
      <c r="C53" s="18">
        <v>4.0000000000000003E-5</v>
      </c>
      <c r="D53" s="18">
        <v>3.0000000000000001E-5</v>
      </c>
      <c r="E53" s="18">
        <v>3.0000000000000001E-5</v>
      </c>
      <c r="F53" s="18">
        <v>3.0000000000000001E-5</v>
      </c>
      <c r="G53" s="13">
        <v>2.6999999999999999E-5</v>
      </c>
      <c r="H53" s="13">
        <v>8.7999999999999998E-5</v>
      </c>
      <c r="I53" s="13">
        <v>1.22E-4</v>
      </c>
      <c r="J53" s="13">
        <v>2.0000000000000002E-5</v>
      </c>
      <c r="K53" s="13">
        <v>1.5999999999999999E-5</v>
      </c>
      <c r="L53" s="13">
        <v>1.5E-5</v>
      </c>
      <c r="M53" s="13">
        <v>1.2E-5</v>
      </c>
      <c r="N53" s="13">
        <v>3.8000000000000002E-5</v>
      </c>
      <c r="O53" s="13">
        <v>1.3200000000000001E-4</v>
      </c>
      <c r="P53" s="13">
        <v>1.5999999999999999E-5</v>
      </c>
      <c r="Q53" s="13">
        <v>1.1E-5</v>
      </c>
      <c r="R53" s="13">
        <v>1.5999999999999999E-5</v>
      </c>
      <c r="S53" s="13">
        <v>1.4E-5</v>
      </c>
    </row>
    <row r="54" spans="1:24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33.5</v>
      </c>
      <c r="N54" s="13">
        <v>40.1</v>
      </c>
      <c r="O54" s="13">
        <v>9.73</v>
      </c>
      <c r="P54" s="13">
        <v>29.2</v>
      </c>
      <c r="Q54" s="13">
        <v>31.2</v>
      </c>
      <c r="R54" s="13">
        <v>32.6</v>
      </c>
      <c r="S54" s="13">
        <v>33.700000000000003</v>
      </c>
    </row>
    <row r="55" spans="1:24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5" t="s">
        <v>65</v>
      </c>
      <c r="N55" s="13">
        <v>1E-4</v>
      </c>
      <c r="O55" s="13">
        <v>1.23E-3</v>
      </c>
      <c r="P55" s="13">
        <v>1.4999999999999999E-4</v>
      </c>
      <c r="Q55" s="13">
        <v>1.2999999999999999E-4</v>
      </c>
      <c r="R55" s="13">
        <v>2.1000000000000001E-4</v>
      </c>
      <c r="S55" s="13">
        <v>1E-4</v>
      </c>
    </row>
    <row r="56" spans="1:24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5" t="s">
        <v>65</v>
      </c>
      <c r="O56" s="13">
        <v>7.5000000000000002E-4</v>
      </c>
      <c r="P56" s="5" t="s">
        <v>65</v>
      </c>
      <c r="Q56" s="5" t="s">
        <v>65</v>
      </c>
      <c r="R56" s="5" t="s">
        <v>65</v>
      </c>
      <c r="S56" s="5" t="s">
        <v>65</v>
      </c>
    </row>
    <row r="57" spans="1:24" ht="15" x14ac:dyDescent="0.25">
      <c r="A57" s="12" t="s">
        <v>77</v>
      </c>
      <c r="B57" s="5" t="s">
        <v>18</v>
      </c>
      <c r="C57" s="13">
        <v>1.1999999999999999E-3</v>
      </c>
      <c r="D57" s="13">
        <v>1.1000000000000001E-3</v>
      </c>
      <c r="E57" s="13">
        <v>1.1999999999999999E-3</v>
      </c>
      <c r="F57" s="13">
        <v>1.1999999999999999E-3</v>
      </c>
      <c r="G57" s="13">
        <v>9.3999999999999997E-4</v>
      </c>
      <c r="H57" s="13">
        <v>1.4499999999999999E-3</v>
      </c>
      <c r="I57" s="13">
        <v>4.5100000000000001E-3</v>
      </c>
      <c r="J57" s="13">
        <v>1.31E-3</v>
      </c>
      <c r="K57" s="13">
        <v>1.15E-3</v>
      </c>
      <c r="L57" s="13">
        <v>1.2800000000000001E-3</v>
      </c>
      <c r="M57" s="13">
        <v>9.7000000000000005E-4</v>
      </c>
      <c r="N57" s="13">
        <v>1.2600000000000001E-3</v>
      </c>
      <c r="O57" s="13">
        <v>5.11E-3</v>
      </c>
      <c r="P57" s="13">
        <v>1.1299999999999999E-3</v>
      </c>
      <c r="Q57" s="13">
        <v>1.0200000000000001E-3</v>
      </c>
      <c r="R57" s="13">
        <v>1.0499999999999999E-3</v>
      </c>
      <c r="S57" s="13">
        <v>2.2699999999999999E-3</v>
      </c>
    </row>
    <row r="58" spans="1:24" ht="15" x14ac:dyDescent="0.25">
      <c r="A58" s="12" t="s">
        <v>78</v>
      </c>
      <c r="B58" s="5" t="s">
        <v>18</v>
      </c>
      <c r="C58" s="13">
        <v>9.5000000000000001E-2</v>
      </c>
      <c r="D58" s="13">
        <v>0.04</v>
      </c>
      <c r="E58" s="13">
        <v>3.7999999999999999E-2</v>
      </c>
      <c r="F58" s="13">
        <v>4.5999999999999999E-2</v>
      </c>
      <c r="G58" s="13">
        <v>1.2E-2</v>
      </c>
      <c r="H58" s="13">
        <v>0.24199999999999999</v>
      </c>
      <c r="I58" s="13">
        <v>1.2</v>
      </c>
      <c r="J58" s="13">
        <v>0.06</v>
      </c>
      <c r="K58" s="13">
        <v>5.1999999999999998E-2</v>
      </c>
      <c r="L58" s="13">
        <v>1.7000000000000001E-2</v>
      </c>
      <c r="M58" s="5" t="s">
        <v>71</v>
      </c>
      <c r="N58" s="13">
        <v>2.1000000000000001E-2</v>
      </c>
      <c r="O58" s="13">
        <v>1.56</v>
      </c>
      <c r="P58" s="13">
        <v>5.3999999999999999E-2</v>
      </c>
      <c r="Q58" s="13">
        <v>1.9E-2</v>
      </c>
      <c r="R58" s="13">
        <v>2.5000000000000001E-2</v>
      </c>
      <c r="S58" s="5" t="s">
        <v>71</v>
      </c>
    </row>
    <row r="59" spans="1:24" ht="15" x14ac:dyDescent="0.25">
      <c r="A59" s="45" t="s">
        <v>79</v>
      </c>
      <c r="B59" s="46" t="s">
        <v>18</v>
      </c>
      <c r="C59" s="47">
        <v>2.0000000000000001E-4</v>
      </c>
      <c r="D59" s="47">
        <v>1E-4</v>
      </c>
      <c r="E59" s="47">
        <v>1E-4</v>
      </c>
      <c r="F59" s="46" t="s">
        <v>67</v>
      </c>
      <c r="G59" s="46" t="s">
        <v>80</v>
      </c>
      <c r="H59" s="47">
        <v>1.84E-4</v>
      </c>
      <c r="I59" s="47">
        <v>2.0699999999999998E-3</v>
      </c>
      <c r="J59" s="47">
        <v>6.9999999999999994E-5</v>
      </c>
      <c r="K59" s="47">
        <v>6.0000000000000002E-5</v>
      </c>
      <c r="L59" s="46" t="s">
        <v>80</v>
      </c>
      <c r="M59" s="46" t="s">
        <v>80</v>
      </c>
      <c r="N59" s="46" t="s">
        <v>80</v>
      </c>
      <c r="O59" s="47">
        <v>2.99E-3</v>
      </c>
      <c r="P59" s="47">
        <v>1.2999999999999999E-4</v>
      </c>
      <c r="Q59" s="46" t="s">
        <v>80</v>
      </c>
      <c r="R59" s="46" t="s">
        <v>80</v>
      </c>
      <c r="S59" s="46" t="s">
        <v>80</v>
      </c>
    </row>
    <row r="60" spans="1:24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1.5100000000000001E-3</v>
      </c>
      <c r="N60" s="13">
        <v>7.9000000000000001E-4</v>
      </c>
      <c r="O60" s="13">
        <v>6.8999999999999997E-4</v>
      </c>
      <c r="P60" s="5" t="s">
        <v>68</v>
      </c>
      <c r="Q60" s="13">
        <v>1.6299999999999999E-3</v>
      </c>
      <c r="R60" s="13">
        <v>1.0499999999999999E-3</v>
      </c>
      <c r="S60" s="13">
        <v>1E-3</v>
      </c>
      <c r="U60" s="3">
        <f t="array" ref="U60:V64">LINEST(C47:S47,C4:S4,,TRUE)</f>
        <v>3.421264222934831E-7</v>
      </c>
      <c r="V60" s="3">
        <v>-1.3896232246758743E-2</v>
      </c>
      <c r="W60" s="3" t="s">
        <v>156</v>
      </c>
      <c r="X60" s="3" t="s">
        <v>157</v>
      </c>
    </row>
    <row r="61" spans="1:24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11.8</v>
      </c>
      <c r="N61" s="13">
        <v>13.5</v>
      </c>
      <c r="O61" s="13">
        <v>2.98</v>
      </c>
      <c r="P61" s="13">
        <v>9.9600000000000009</v>
      </c>
      <c r="Q61" s="13">
        <v>10.9</v>
      </c>
      <c r="R61" s="13">
        <v>11.5</v>
      </c>
      <c r="S61" s="13">
        <v>11.6</v>
      </c>
      <c r="U61" s="3">
        <v>4.7339391773483184E-8</v>
      </c>
      <c r="V61" s="3">
        <v>1.970779423220798E-3</v>
      </c>
      <c r="W61" s="3" t="s">
        <v>158</v>
      </c>
      <c r="X61" s="3" t="s">
        <v>159</v>
      </c>
    </row>
    <row r="62" spans="1:24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3.64E-3</v>
      </c>
      <c r="N62" s="13">
        <v>0.01</v>
      </c>
      <c r="O62" s="13">
        <v>0.11</v>
      </c>
      <c r="P62" s="13">
        <v>2.46E-2</v>
      </c>
      <c r="Q62" s="13">
        <v>4.2399999999999998E-3</v>
      </c>
      <c r="R62" s="13">
        <v>2.65E-3</v>
      </c>
      <c r="S62" s="13">
        <v>2.7200000000000002E-3</v>
      </c>
      <c r="U62" s="3">
        <v>0.77688845549335539</v>
      </c>
      <c r="V62" s="3">
        <v>5.3881814276554659E-5</v>
      </c>
      <c r="W62" s="3" t="s">
        <v>160</v>
      </c>
      <c r="X62" s="3" t="s">
        <v>161</v>
      </c>
    </row>
    <row r="63" spans="1:24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5" t="s">
        <v>86</v>
      </c>
      <c r="O63" s="13">
        <v>1.2999999999999999E-5</v>
      </c>
      <c r="P63" s="5" t="s">
        <v>86</v>
      </c>
      <c r="Q63" s="5" t="s">
        <v>86</v>
      </c>
      <c r="R63" s="5" t="s">
        <v>86</v>
      </c>
      <c r="S63" s="5" t="s">
        <v>86</v>
      </c>
      <c r="U63" s="43">
        <v>52.230945100437317</v>
      </c>
      <c r="V63" s="3">
        <v>15</v>
      </c>
      <c r="W63" s="43" t="s">
        <v>162</v>
      </c>
      <c r="X63" s="3" t="s">
        <v>163</v>
      </c>
    </row>
    <row r="64" spans="1:24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3.77E-4</v>
      </c>
      <c r="N64" s="13">
        <v>3.57E-4</v>
      </c>
      <c r="O64" s="13">
        <v>2.5599999999999999E-4</v>
      </c>
      <c r="P64" s="13">
        <v>4.0200000000000001E-4</v>
      </c>
      <c r="Q64" s="13">
        <v>4.0900000000000002E-4</v>
      </c>
      <c r="R64" s="13">
        <v>4.7199999999999998E-4</v>
      </c>
      <c r="S64" s="13">
        <v>4.15E-4</v>
      </c>
      <c r="U64" s="3">
        <v>1.5163948664812067E-7</v>
      </c>
      <c r="V64" s="3">
        <v>4.3548748645996937E-8</v>
      </c>
      <c r="W64" s="3" t="s">
        <v>164</v>
      </c>
      <c r="X64" s="3" t="s">
        <v>165</v>
      </c>
    </row>
    <row r="65" spans="1:21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5" t="s">
        <v>68</v>
      </c>
      <c r="O65" s="13">
        <v>1.49E-3</v>
      </c>
      <c r="P65" s="5" t="s">
        <v>68</v>
      </c>
      <c r="Q65" s="5" t="s">
        <v>68</v>
      </c>
      <c r="R65" s="5" t="s">
        <v>68</v>
      </c>
      <c r="S65" s="5" t="s">
        <v>68</v>
      </c>
      <c r="U65" s="3" t="s">
        <v>166</v>
      </c>
    </row>
    <row r="66" spans="1:21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</v>
      </c>
      <c r="N66" s="13">
        <v>1.1000000000000001</v>
      </c>
      <c r="O66" s="13">
        <v>1.05</v>
      </c>
      <c r="P66" s="13">
        <v>0.65</v>
      </c>
      <c r="Q66" s="13">
        <v>0.87</v>
      </c>
      <c r="R66" s="13">
        <v>0.93</v>
      </c>
      <c r="S66" s="13">
        <v>0.93</v>
      </c>
    </row>
    <row r="67" spans="1:21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  <c r="R67" s="5" t="s">
        <v>65</v>
      </c>
      <c r="S67" s="5" t="s">
        <v>65</v>
      </c>
    </row>
    <row r="68" spans="1:21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6.28</v>
      </c>
      <c r="N68" s="13">
        <v>6.86</v>
      </c>
      <c r="O68" s="13">
        <v>3.26</v>
      </c>
      <c r="P68" s="13">
        <v>6.14</v>
      </c>
      <c r="Q68" s="13">
        <v>6.36</v>
      </c>
      <c r="R68" s="13">
        <v>6.26</v>
      </c>
      <c r="S68" s="13">
        <v>6.24</v>
      </c>
    </row>
    <row r="69" spans="1:21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5" t="s">
        <v>86</v>
      </c>
      <c r="O69" s="13">
        <v>4.3999999999999999E-5</v>
      </c>
      <c r="P69" s="5" t="s">
        <v>86</v>
      </c>
      <c r="Q69" s="5" t="s">
        <v>86</v>
      </c>
      <c r="R69" s="5" t="s">
        <v>86</v>
      </c>
      <c r="S69" s="5" t="s">
        <v>86</v>
      </c>
    </row>
    <row r="70" spans="1:21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3.5</v>
      </c>
      <c r="N70" s="13">
        <v>4.1900000000000004</v>
      </c>
      <c r="O70" s="13">
        <v>0.93799999999999994</v>
      </c>
      <c r="P70" s="13">
        <v>2.94</v>
      </c>
      <c r="Q70" s="13">
        <v>3.31</v>
      </c>
      <c r="R70" s="13">
        <v>3.56</v>
      </c>
      <c r="S70" s="13">
        <v>3.56</v>
      </c>
    </row>
    <row r="71" spans="1:21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0.28399999999999997</v>
      </c>
      <c r="N71" s="13">
        <v>0.35499999999999998</v>
      </c>
      <c r="O71" s="13">
        <v>8.2000000000000003E-2</v>
      </c>
      <c r="P71" s="13">
        <v>0.312</v>
      </c>
      <c r="Q71" s="13">
        <v>0.27300000000000002</v>
      </c>
      <c r="R71" s="13">
        <v>0.30499999999999999</v>
      </c>
      <c r="S71" s="13">
        <v>0.31</v>
      </c>
    </row>
    <row r="72" spans="1:21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10.9</v>
      </c>
      <c r="N72" s="13">
        <v>15.9</v>
      </c>
      <c r="O72" s="13">
        <v>3.2</v>
      </c>
      <c r="P72" s="13">
        <v>8.85</v>
      </c>
      <c r="Q72" s="13">
        <v>10.7</v>
      </c>
      <c r="R72" s="13">
        <v>11</v>
      </c>
      <c r="S72" s="13">
        <v>11.6</v>
      </c>
    </row>
    <row r="73" spans="1:21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</row>
    <row r="74" spans="1:21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5" t="s">
        <v>86</v>
      </c>
      <c r="O74" s="13">
        <v>1.7E-5</v>
      </c>
      <c r="P74" s="5" t="s">
        <v>86</v>
      </c>
      <c r="Q74" s="5" t="s">
        <v>86</v>
      </c>
      <c r="R74" s="5" t="s">
        <v>86</v>
      </c>
      <c r="S74" s="5" t="s">
        <v>86</v>
      </c>
    </row>
    <row r="75" spans="1:21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  <c r="R75" s="5" t="s">
        <v>8</v>
      </c>
      <c r="S75" s="5" t="s">
        <v>8</v>
      </c>
    </row>
    <row r="76" spans="1:21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  <c r="R76" s="5" t="s">
        <v>65</v>
      </c>
      <c r="S76" s="5" t="s">
        <v>65</v>
      </c>
    </row>
    <row r="77" spans="1:21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5" t="s">
        <v>71</v>
      </c>
      <c r="O77" s="13">
        <v>3.4000000000000002E-2</v>
      </c>
      <c r="P77" s="5" t="s">
        <v>71</v>
      </c>
      <c r="Q77" s="5" t="s">
        <v>71</v>
      </c>
      <c r="R77" s="5" t="s">
        <v>71</v>
      </c>
      <c r="S77" s="5" t="s">
        <v>71</v>
      </c>
    </row>
    <row r="78" spans="1:21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5.6599999999999999E-4</v>
      </c>
      <c r="N78" s="13">
        <v>7.8600000000000002E-4</v>
      </c>
      <c r="O78" s="13">
        <v>3.3500000000000001E-4</v>
      </c>
      <c r="P78" s="13">
        <v>6.8099999999999996E-4</v>
      </c>
      <c r="Q78" s="13">
        <v>5.4900000000000001E-4</v>
      </c>
      <c r="R78" s="13">
        <v>6.5099999999999999E-4</v>
      </c>
      <c r="S78" s="13">
        <v>6.2699999999999995E-4</v>
      </c>
    </row>
    <row r="79" spans="1:21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5" t="s">
        <v>44</v>
      </c>
      <c r="O79" s="13">
        <v>2.8E-3</v>
      </c>
      <c r="P79" s="5" t="s">
        <v>44</v>
      </c>
      <c r="Q79" s="5" t="s">
        <v>44</v>
      </c>
      <c r="R79" s="5" t="s">
        <v>44</v>
      </c>
      <c r="S79" s="5" t="s">
        <v>44</v>
      </c>
    </row>
    <row r="80" spans="1:21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5" t="s">
        <v>104</v>
      </c>
      <c r="N80" s="13">
        <v>3.5000000000000001E-3</v>
      </c>
      <c r="O80" s="13">
        <v>1.09E-2</v>
      </c>
      <c r="P80" s="5" t="s">
        <v>104</v>
      </c>
      <c r="Q80" s="5" t="s">
        <v>104</v>
      </c>
      <c r="R80" s="5" t="s">
        <v>104</v>
      </c>
      <c r="S80" s="5" t="s">
        <v>104</v>
      </c>
    </row>
    <row r="81" spans="1:19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  <c r="R81" s="5" t="s">
        <v>8</v>
      </c>
      <c r="S81" s="5" t="s">
        <v>8</v>
      </c>
    </row>
    <row r="82" spans="1:19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8.8999999999999999E-3</v>
      </c>
      <c r="N84" s="13">
        <v>4.4999999999999997E-3</v>
      </c>
      <c r="O84" s="13">
        <v>0.13100000000000001</v>
      </c>
      <c r="P84" s="13">
        <v>5.7999999999999996E-3</v>
      </c>
      <c r="Q84" s="13">
        <v>4.4999999999999997E-3</v>
      </c>
      <c r="R84" s="13">
        <v>4.0000000000000001E-3</v>
      </c>
      <c r="S84" s="13">
        <v>3.8E-3</v>
      </c>
    </row>
    <row r="85" spans="1:19" ht="15" x14ac:dyDescent="0.25">
      <c r="A85" s="12" t="s">
        <v>109</v>
      </c>
      <c r="B85" s="5" t="s">
        <v>18</v>
      </c>
      <c r="C85" s="5" t="s">
        <v>110</v>
      </c>
      <c r="D85" s="13">
        <v>2.0000000000000001E-4</v>
      </c>
      <c r="E85" s="5" t="s">
        <v>110</v>
      </c>
      <c r="F85" s="5" t="s">
        <v>110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4.4999999999999999E-4</v>
      </c>
      <c r="N85" s="13">
        <v>4.2000000000000002E-4</v>
      </c>
      <c r="O85" s="13">
        <v>1.2E-4</v>
      </c>
      <c r="P85" s="13">
        <v>4.0000000000000002E-4</v>
      </c>
      <c r="Q85" s="13">
        <v>4.4999999999999999E-4</v>
      </c>
      <c r="R85" s="13">
        <v>5.0000000000000001E-4</v>
      </c>
      <c r="S85" s="13">
        <v>4.6999999999999999E-4</v>
      </c>
    </row>
    <row r="86" spans="1:19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1.07E-3</v>
      </c>
      <c r="N86" s="13">
        <v>1.1199999999999999E-3</v>
      </c>
      <c r="O86" s="13">
        <v>8.4000000000000003E-4</v>
      </c>
      <c r="P86" s="13">
        <v>1.2899999999999999E-3</v>
      </c>
      <c r="Q86" s="13">
        <v>1.1000000000000001E-3</v>
      </c>
      <c r="R86" s="13">
        <v>9.8999999999999999E-4</v>
      </c>
      <c r="S86" s="13">
        <v>9.7000000000000005E-4</v>
      </c>
    </row>
    <row r="87" spans="1:19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8.8400000000000006E-2</v>
      </c>
      <c r="N87" s="13">
        <v>9.11E-2</v>
      </c>
      <c r="O87" s="13">
        <v>3.09E-2</v>
      </c>
      <c r="P87" s="13">
        <v>7.0199999999999999E-2</v>
      </c>
      <c r="Q87" s="13">
        <v>7.46E-2</v>
      </c>
      <c r="R87" s="13">
        <v>8.0699999999999994E-2</v>
      </c>
      <c r="S87" s="13">
        <v>8.2600000000000007E-2</v>
      </c>
    </row>
    <row r="88" spans="1:19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  <c r="R88" s="5" t="s">
        <v>65</v>
      </c>
      <c r="S88" s="5" t="s">
        <v>65</v>
      </c>
    </row>
    <row r="89" spans="1:19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  <c r="R89" s="5" t="s">
        <v>68</v>
      </c>
      <c r="S89" s="5" t="s">
        <v>68</v>
      </c>
    </row>
    <row r="90" spans="1:19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  <c r="R90" s="5" t="s">
        <v>71</v>
      </c>
      <c r="S90" s="5" t="s">
        <v>71</v>
      </c>
    </row>
    <row r="91" spans="1:19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1.2E-5</v>
      </c>
      <c r="N91" s="13">
        <v>3.1999999999999999E-5</v>
      </c>
      <c r="O91" s="13">
        <v>4.8000000000000001E-5</v>
      </c>
      <c r="P91" s="13">
        <v>1.7E-5</v>
      </c>
      <c r="Q91" s="13">
        <v>1.2999999999999999E-5</v>
      </c>
      <c r="R91" s="13">
        <v>1.2999999999999999E-5</v>
      </c>
      <c r="S91" s="5"/>
    </row>
    <row r="92" spans="1:19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5" t="s">
        <v>65</v>
      </c>
      <c r="O92" s="13">
        <v>1.2E-4</v>
      </c>
      <c r="P92" s="5" t="s">
        <v>65</v>
      </c>
      <c r="Q92" s="5" t="s">
        <v>65</v>
      </c>
      <c r="R92" s="5" t="s">
        <v>65</v>
      </c>
      <c r="S92" s="5" t="s">
        <v>65</v>
      </c>
    </row>
    <row r="93" spans="1:19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5" t="s">
        <v>65</v>
      </c>
      <c r="O93" s="13">
        <v>2.0000000000000001E-4</v>
      </c>
      <c r="P93" s="5" t="s">
        <v>65</v>
      </c>
      <c r="Q93" s="5" t="s">
        <v>65</v>
      </c>
      <c r="R93" s="5" t="s">
        <v>65</v>
      </c>
      <c r="S93" s="5" t="s">
        <v>65</v>
      </c>
    </row>
    <row r="94" spans="1:19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9.3999999999999997E-4</v>
      </c>
      <c r="N94" s="13">
        <v>1.15E-3</v>
      </c>
      <c r="O94" s="13">
        <v>3.2100000000000002E-3</v>
      </c>
      <c r="P94" s="13">
        <v>9.7999999999999997E-4</v>
      </c>
      <c r="Q94" s="13">
        <v>9.3999999999999997E-4</v>
      </c>
      <c r="R94" s="13">
        <v>9.3000000000000005E-4</v>
      </c>
      <c r="S94" s="13">
        <v>9.7000000000000005E-4</v>
      </c>
    </row>
    <row r="95" spans="1:19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5" t="s">
        <v>71</v>
      </c>
      <c r="O95" s="13">
        <v>0.28599999999999998</v>
      </c>
      <c r="P95" s="5" t="s">
        <v>71</v>
      </c>
      <c r="Q95" s="5" t="s">
        <v>71</v>
      </c>
      <c r="R95" s="5" t="s">
        <v>71</v>
      </c>
      <c r="S95" s="5" t="s">
        <v>71</v>
      </c>
    </row>
    <row r="96" spans="1:19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5" t="s">
        <v>80</v>
      </c>
      <c r="O96" s="13">
        <v>9.1000000000000003E-5</v>
      </c>
      <c r="P96" s="5" t="s">
        <v>80</v>
      </c>
      <c r="Q96" s="5" t="s">
        <v>80</v>
      </c>
      <c r="R96" s="5" t="s">
        <v>80</v>
      </c>
      <c r="S96" s="5" t="s">
        <v>80</v>
      </c>
    </row>
    <row r="97" spans="1:19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1.58E-3</v>
      </c>
      <c r="N97" s="13">
        <v>1.01E-3</v>
      </c>
      <c r="O97" s="5" t="s">
        <v>68</v>
      </c>
      <c r="P97" s="5" t="s">
        <v>68</v>
      </c>
      <c r="Q97" s="13">
        <v>1.56E-3</v>
      </c>
      <c r="R97" s="13">
        <v>1.24E-3</v>
      </c>
      <c r="S97" s="13">
        <v>1.6199999999999999E-3</v>
      </c>
    </row>
    <row r="98" spans="1:19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11.8</v>
      </c>
      <c r="N98" s="13">
        <v>13.5</v>
      </c>
      <c r="O98" s="13">
        <v>2.89</v>
      </c>
      <c r="P98" s="13">
        <v>10</v>
      </c>
      <c r="Q98" s="13">
        <v>11</v>
      </c>
      <c r="R98" s="13">
        <v>11.4</v>
      </c>
      <c r="S98" s="13">
        <v>11.6</v>
      </c>
    </row>
    <row r="99" spans="1:19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3.4099999999999998E-3</v>
      </c>
      <c r="N99" s="13">
        <v>9.2899999999999996E-3</v>
      </c>
      <c r="O99" s="13">
        <v>4.6899999999999997E-2</v>
      </c>
      <c r="P99" s="13">
        <v>2.01E-2</v>
      </c>
      <c r="Q99" s="13">
        <v>3.4099999999999998E-3</v>
      </c>
      <c r="R99" s="13">
        <v>2.3E-3</v>
      </c>
      <c r="S99" s="13">
        <v>2.2599999999999999E-3</v>
      </c>
    </row>
    <row r="100" spans="1:19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  <c r="R100" s="5" t="s">
        <v>86</v>
      </c>
      <c r="S100" s="5" t="s">
        <v>86</v>
      </c>
    </row>
    <row r="101" spans="1:19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3.6200000000000002E-4</v>
      </c>
      <c r="N101" s="13">
        <v>3.1700000000000001E-4</v>
      </c>
      <c r="O101" s="13">
        <v>1.3899999999999999E-4</v>
      </c>
      <c r="P101" s="13">
        <v>3.6299999999999999E-4</v>
      </c>
      <c r="Q101" s="13">
        <v>3.7800000000000003E-4</v>
      </c>
      <c r="R101" s="13">
        <v>4.1399999999999998E-4</v>
      </c>
      <c r="S101" s="13">
        <v>3.8099999999999999E-4</v>
      </c>
    </row>
    <row r="102" spans="1:19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5" t="s">
        <v>68</v>
      </c>
      <c r="O102" s="13">
        <v>7.7999999999999999E-4</v>
      </c>
      <c r="P102" s="5" t="s">
        <v>68</v>
      </c>
      <c r="Q102" s="5" t="s">
        <v>68</v>
      </c>
      <c r="R102" s="5" t="s">
        <v>68</v>
      </c>
      <c r="S102" s="5" t="s">
        <v>68</v>
      </c>
    </row>
    <row r="103" spans="1:19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  <c r="R103" s="5" t="s">
        <v>46</v>
      </c>
      <c r="S103" s="5" t="s">
        <v>46</v>
      </c>
    </row>
    <row r="104" spans="1:19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0.96</v>
      </c>
      <c r="N104" s="13">
        <v>1.1000000000000001</v>
      </c>
      <c r="O104" s="13">
        <v>0.95</v>
      </c>
      <c r="P104" s="13">
        <v>0.71</v>
      </c>
      <c r="Q104" s="13">
        <v>0.89</v>
      </c>
      <c r="R104" s="13">
        <v>0.9</v>
      </c>
      <c r="S104" s="13">
        <v>0.91</v>
      </c>
    </row>
    <row r="105" spans="1:19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  <c r="R105" s="5" t="s">
        <v>65</v>
      </c>
      <c r="S105" s="5" t="s">
        <v>65</v>
      </c>
    </row>
    <row r="106" spans="1:19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6.36</v>
      </c>
      <c r="N106" s="13">
        <v>6.94</v>
      </c>
      <c r="O106" s="13">
        <v>2.27</v>
      </c>
      <c r="P106" s="13">
        <v>6.05</v>
      </c>
      <c r="Q106" s="13">
        <v>6.36</v>
      </c>
      <c r="R106" s="13">
        <v>6.31</v>
      </c>
      <c r="S106" s="13">
        <v>6.19</v>
      </c>
    </row>
    <row r="107" spans="1:19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  <c r="R107" s="5" t="s">
        <v>86</v>
      </c>
      <c r="S107" s="5" t="s">
        <v>86</v>
      </c>
    </row>
    <row r="108" spans="1:19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0.28399999999999997</v>
      </c>
      <c r="N108" s="13">
        <v>0.32700000000000001</v>
      </c>
      <c r="O108" s="13">
        <v>7.3599999999999999E-2</v>
      </c>
      <c r="P108" s="13">
        <v>0.29599999999999999</v>
      </c>
      <c r="Q108" s="13">
        <v>0.26700000000000002</v>
      </c>
      <c r="R108" s="13">
        <v>0.309</v>
      </c>
      <c r="S108" s="13">
        <v>0.30299999999999999</v>
      </c>
    </row>
    <row r="109" spans="1:19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10.8</v>
      </c>
      <c r="N109" s="13">
        <v>15.5</v>
      </c>
      <c r="O109" s="13">
        <v>3.43</v>
      </c>
      <c r="P109" s="13">
        <v>8.6999999999999993</v>
      </c>
      <c r="Q109" s="13">
        <v>10.5</v>
      </c>
      <c r="R109" s="13">
        <v>11.1</v>
      </c>
      <c r="S109" s="13">
        <v>11.3</v>
      </c>
    </row>
    <row r="110" spans="1:19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  <c r="S110" s="5" t="s">
        <v>86</v>
      </c>
    </row>
    <row r="111" spans="1:19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  <c r="R111" s="5" t="s">
        <v>8</v>
      </c>
      <c r="S111" s="5" t="s">
        <v>8</v>
      </c>
    </row>
    <row r="112" spans="1:19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  <c r="R112" s="5" t="s">
        <v>65</v>
      </c>
      <c r="S112" s="5" t="s">
        <v>65</v>
      </c>
    </row>
    <row r="113" spans="1:19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  <c r="R113" s="5" t="s">
        <v>71</v>
      </c>
      <c r="S113" s="5" t="s">
        <v>71</v>
      </c>
    </row>
    <row r="114" spans="1:19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5.4299999999999997E-4</v>
      </c>
      <c r="N114" s="13">
        <v>7.2999999999999996E-4</v>
      </c>
      <c r="O114" s="13">
        <v>1.8699999999999999E-4</v>
      </c>
      <c r="P114" s="13">
        <v>6.2E-4</v>
      </c>
      <c r="Q114" s="13">
        <v>5.2499999999999997E-4</v>
      </c>
      <c r="R114" s="13">
        <v>6.8000000000000005E-4</v>
      </c>
      <c r="S114" s="13">
        <v>5.9100000000000005E-4</v>
      </c>
    </row>
    <row r="115" spans="1:19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  <c r="R115" s="5" t="s">
        <v>44</v>
      </c>
      <c r="S115" s="5" t="s">
        <v>44</v>
      </c>
    </row>
    <row r="116" spans="1:19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5" t="s">
        <v>44</v>
      </c>
      <c r="N116" s="13">
        <v>3.3E-3</v>
      </c>
      <c r="O116" s="13">
        <v>3.0000000000000001E-3</v>
      </c>
      <c r="P116" s="13">
        <v>1.5E-3</v>
      </c>
      <c r="Q116" s="5"/>
      <c r="R116" s="5" t="s">
        <v>44</v>
      </c>
      <c r="S116" s="13">
        <v>1.2999999999999999E-3</v>
      </c>
    </row>
    <row r="117" spans="1:19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</row>
    <row r="119" spans="1:19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2"/>
      <c r="O119" s="22"/>
      <c r="P119" s="22"/>
      <c r="Q119" s="22"/>
      <c r="R119" s="22"/>
      <c r="S119" s="22"/>
    </row>
    <row r="120" spans="1:19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6"/>
      <c r="N120" s="27"/>
      <c r="O120" s="27"/>
      <c r="P120" s="27"/>
      <c r="Q120" s="27"/>
      <c r="R120" s="27"/>
      <c r="S120" s="27"/>
    </row>
    <row r="121" spans="1:19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  <c r="M121" s="25"/>
    </row>
    <row r="122" spans="1:19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  <c r="M122" s="25"/>
    </row>
    <row r="123" spans="1:19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</row>
    <row r="124" spans="1:19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9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9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  <c r="M126" s="21"/>
    </row>
    <row r="127" spans="1:19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  <c r="M127" s="21"/>
    </row>
    <row r="128" spans="1:19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2:13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2:13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  <c r="M130"/>
    </row>
    <row r="131" spans="2:13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  <c r="M139" s="39"/>
    </row>
  </sheetData>
  <mergeCells count="6">
    <mergeCell ref="U44:AC44"/>
    <mergeCell ref="B129:M129"/>
    <mergeCell ref="D130:K130"/>
    <mergeCell ref="B131:C131"/>
    <mergeCell ref="B132:B138"/>
    <mergeCell ref="C139:H139"/>
  </mergeCells>
  <conditionalFormatting sqref="B127">
    <cfRule type="cellIs" dxfId="1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C139"/>
  <sheetViews>
    <sheetView tabSelected="1" view="pageBreakPreview" zoomScaleNormal="80" zoomScaleSheetLayoutView="100" zoomScalePageLayoutView="80" workbookViewId="0">
      <pane xSplit="2" ySplit="4" topLeftCell="O44" activePane="bottomRight" state="frozen"/>
      <selection activeCell="C105" sqref="C105"/>
      <selection pane="topRight" activeCell="C105" sqref="C105"/>
      <selection pane="bottomLeft" activeCell="C105" sqref="C105"/>
      <selection pane="bottomRight" activeCell="U44" sqref="U44:AC65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10" style="23" bestFit="1" customWidth="1"/>
    <col min="14" max="14" width="9.7109375" style="23" bestFit="1" customWidth="1"/>
    <col min="15" max="15" width="9.5703125" style="23" bestFit="1" customWidth="1"/>
    <col min="16" max="16" width="9.85546875" style="23" bestFit="1" customWidth="1"/>
    <col min="17" max="17" width="9.42578125" style="23" bestFit="1" customWidth="1"/>
    <col min="18" max="18" width="9.42578125" style="23" customWidth="1"/>
    <col min="19" max="19" width="10.140625" style="23" customWidth="1"/>
    <col min="20" max="20" width="8.85546875" style="3"/>
    <col min="21" max="21" width="11.7109375" style="3" bestFit="1" customWidth="1"/>
    <col min="22" max="16384" width="8.85546875" style="3"/>
  </cols>
  <sheetData>
    <row r="1" spans="1:19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x14ac:dyDescent="0.2">
      <c r="C2" s="23">
        <v>1</v>
      </c>
      <c r="D2" s="23">
        <v>2</v>
      </c>
      <c r="E2" s="23">
        <v>3</v>
      </c>
      <c r="F2" s="23">
        <v>4</v>
      </c>
      <c r="G2" s="23">
        <v>5</v>
      </c>
      <c r="H2" s="23">
        <v>6</v>
      </c>
      <c r="I2" s="23">
        <v>7</v>
      </c>
      <c r="J2" s="23">
        <v>8</v>
      </c>
      <c r="K2" s="23">
        <v>9</v>
      </c>
      <c r="L2" s="23">
        <v>10</v>
      </c>
      <c r="M2" s="23">
        <v>11</v>
      </c>
      <c r="N2" s="23">
        <v>12</v>
      </c>
      <c r="O2" s="23">
        <v>13</v>
      </c>
      <c r="P2" s="23">
        <v>14</v>
      </c>
      <c r="Q2" s="23">
        <v>15</v>
      </c>
      <c r="R2" s="23">
        <v>16</v>
      </c>
      <c r="S2" s="23">
        <v>17</v>
      </c>
    </row>
    <row r="3" spans="1:19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</row>
    <row r="4" spans="1:19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41708</v>
      </c>
      <c r="N4" s="9">
        <v>41743</v>
      </c>
      <c r="O4" s="9">
        <v>41768</v>
      </c>
      <c r="P4" s="9">
        <v>41988</v>
      </c>
      <c r="Q4" s="9">
        <v>42016</v>
      </c>
      <c r="R4" s="9">
        <v>42051</v>
      </c>
      <c r="S4" s="9">
        <v>42079</v>
      </c>
    </row>
    <row r="5" spans="1:19" s="10" customFormat="1" ht="1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7.04</v>
      </c>
      <c r="N7" s="5">
        <v>6.7</v>
      </c>
      <c r="O7" s="5">
        <v>7.07</v>
      </c>
      <c r="P7" s="5">
        <v>6.7</v>
      </c>
      <c r="Q7" s="5">
        <v>6.61</v>
      </c>
      <c r="R7" s="5">
        <v>6.87</v>
      </c>
      <c r="S7" s="5">
        <v>7.23</v>
      </c>
    </row>
    <row r="8" spans="1:19" s="10" customFormat="1" ht="1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251.1</v>
      </c>
      <c r="N8" s="5">
        <v>298</v>
      </c>
      <c r="O8" s="5">
        <v>67.2</v>
      </c>
      <c r="P8" s="5">
        <v>230.5</v>
      </c>
      <c r="Q8" s="5">
        <v>241.8</v>
      </c>
      <c r="R8" s="5">
        <v>237.8</v>
      </c>
      <c r="S8" s="5">
        <v>264.8</v>
      </c>
    </row>
    <row r="9" spans="1:19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0.08</v>
      </c>
      <c r="N9" s="5">
        <v>1.65</v>
      </c>
      <c r="O9" s="5">
        <v>15.53</v>
      </c>
      <c r="P9" s="5">
        <v>0.61</v>
      </c>
      <c r="Q9" s="5">
        <v>0.11</v>
      </c>
      <c r="R9" s="5">
        <v>0.11</v>
      </c>
      <c r="S9" s="5">
        <v>3.9</v>
      </c>
    </row>
    <row r="10" spans="1:19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</v>
      </c>
      <c r="Q10" s="5">
        <v>0.2</v>
      </c>
      <c r="R10" s="5">
        <v>0.1</v>
      </c>
      <c r="S10" s="5">
        <v>0.1</v>
      </c>
    </row>
    <row r="11" spans="1:19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7.76</v>
      </c>
      <c r="N12" s="13">
        <v>7.74</v>
      </c>
      <c r="O12" s="13">
        <v>7.45</v>
      </c>
      <c r="P12" s="13">
        <v>7.99</v>
      </c>
      <c r="Q12" s="13">
        <v>7.89</v>
      </c>
      <c r="R12" s="13">
        <v>8</v>
      </c>
      <c r="S12" s="13">
        <v>7.9</v>
      </c>
    </row>
    <row r="13" spans="1:19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249</v>
      </c>
      <c r="N13" s="13">
        <v>291</v>
      </c>
      <c r="O13" s="13">
        <v>69.8</v>
      </c>
      <c r="P13" s="13">
        <v>231</v>
      </c>
      <c r="Q13" s="13">
        <v>244</v>
      </c>
      <c r="R13" s="13">
        <v>255</v>
      </c>
      <c r="S13" s="13">
        <v>256</v>
      </c>
    </row>
    <row r="14" spans="1:19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15" x14ac:dyDescent="0.25">
      <c r="A16" s="15" t="s">
        <v>17</v>
      </c>
      <c r="B16" s="5" t="s">
        <v>18</v>
      </c>
      <c r="C16" s="5" t="s">
        <v>19</v>
      </c>
      <c r="D16" s="5" t="s">
        <v>19</v>
      </c>
      <c r="E16" s="13">
        <v>4</v>
      </c>
      <c r="F16" s="5" t="s">
        <v>19</v>
      </c>
      <c r="G16" s="5" t="s">
        <v>20</v>
      </c>
      <c r="H16" s="13">
        <v>3.5</v>
      </c>
      <c r="I16" s="13">
        <v>17.2</v>
      </c>
      <c r="J16" s="5" t="s">
        <v>20</v>
      </c>
      <c r="K16" s="5" t="s">
        <v>20</v>
      </c>
      <c r="L16" s="5" t="s">
        <v>20</v>
      </c>
      <c r="M16" s="5" t="s">
        <v>20</v>
      </c>
      <c r="N16" s="5" t="s">
        <v>20</v>
      </c>
      <c r="O16" s="13">
        <v>62.9</v>
      </c>
      <c r="P16" s="5" t="s">
        <v>20</v>
      </c>
      <c r="Q16" s="5" t="s">
        <v>20</v>
      </c>
      <c r="R16" s="5" t="s">
        <v>20</v>
      </c>
      <c r="S16" s="5" t="s">
        <v>20</v>
      </c>
    </row>
    <row r="17" spans="1:19" ht="15" x14ac:dyDescent="0.25">
      <c r="A17" s="12" t="s">
        <v>21</v>
      </c>
      <c r="B17" s="5" t="s">
        <v>18</v>
      </c>
      <c r="C17" s="13">
        <v>150</v>
      </c>
      <c r="D17" s="13">
        <v>167</v>
      </c>
      <c r="E17" s="13">
        <v>163</v>
      </c>
      <c r="F17" s="13">
        <v>169</v>
      </c>
      <c r="G17" s="13">
        <v>174</v>
      </c>
      <c r="H17" s="13">
        <v>276</v>
      </c>
      <c r="I17" s="13">
        <v>62</v>
      </c>
      <c r="J17" s="13">
        <v>124</v>
      </c>
      <c r="K17" s="13">
        <v>144</v>
      </c>
      <c r="L17" s="13">
        <v>129</v>
      </c>
      <c r="M17" s="13">
        <v>144</v>
      </c>
      <c r="N17" s="13">
        <v>163</v>
      </c>
      <c r="O17" s="13">
        <v>39.299999999999997</v>
      </c>
      <c r="P17" s="13">
        <v>126</v>
      </c>
      <c r="Q17" s="13">
        <v>137</v>
      </c>
      <c r="R17" s="13">
        <v>143</v>
      </c>
      <c r="S17" s="13">
        <v>145</v>
      </c>
    </row>
    <row r="18" spans="1:19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135</v>
      </c>
      <c r="N18" s="13">
        <v>150</v>
      </c>
      <c r="O18" s="13">
        <v>36.700000000000003</v>
      </c>
      <c r="P18" s="13">
        <v>115</v>
      </c>
      <c r="Q18" s="13">
        <v>125</v>
      </c>
      <c r="R18" s="13">
        <v>128</v>
      </c>
      <c r="S18" s="13">
        <v>132</v>
      </c>
    </row>
    <row r="19" spans="1:19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99.1</v>
      </c>
      <c r="N19" s="13">
        <v>104</v>
      </c>
      <c r="O19" s="13">
        <v>23.9</v>
      </c>
      <c r="P19" s="13">
        <v>93</v>
      </c>
      <c r="Q19" s="13">
        <v>96.3</v>
      </c>
      <c r="R19" s="13">
        <v>101</v>
      </c>
      <c r="S19" s="13">
        <v>101</v>
      </c>
    </row>
    <row r="20" spans="1:19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99.1</v>
      </c>
      <c r="N20" s="13">
        <v>104</v>
      </c>
      <c r="O20" s="13">
        <v>23.9</v>
      </c>
      <c r="P20" s="13">
        <v>93</v>
      </c>
      <c r="Q20" s="13">
        <v>96.3</v>
      </c>
      <c r="R20" s="13">
        <v>101</v>
      </c>
      <c r="S20" s="13">
        <v>101</v>
      </c>
    </row>
    <row r="21" spans="1:19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</row>
    <row r="22" spans="1:19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  <c r="R22" s="5" t="s">
        <v>27</v>
      </c>
      <c r="S22" s="5" t="s">
        <v>27</v>
      </c>
    </row>
    <row r="23" spans="1:19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34.4</v>
      </c>
      <c r="N23" s="13">
        <v>37.700000000000003</v>
      </c>
      <c r="O23" s="13">
        <v>9.92</v>
      </c>
      <c r="P23" s="13">
        <v>29.6</v>
      </c>
      <c r="Q23" s="13">
        <v>31.7</v>
      </c>
      <c r="R23" s="13">
        <v>32.5</v>
      </c>
      <c r="S23" s="13">
        <v>33.6</v>
      </c>
    </row>
    <row r="24" spans="1:19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  <c r="R24" s="5" t="s">
        <v>32</v>
      </c>
      <c r="S24" s="5" t="s">
        <v>32</v>
      </c>
    </row>
    <row r="25" spans="1:19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5.1999999999999998E-2</v>
      </c>
      <c r="N25" s="13">
        <v>5.6000000000000001E-2</v>
      </c>
      <c r="O25" s="13">
        <v>3.2000000000000001E-2</v>
      </c>
      <c r="P25" s="13">
        <v>5.0999999999999997E-2</v>
      </c>
      <c r="Q25" s="13">
        <v>5.3999999999999999E-2</v>
      </c>
      <c r="R25" s="13">
        <v>5.3999999999999999E-2</v>
      </c>
      <c r="S25" s="13">
        <v>0.05</v>
      </c>
    </row>
    <row r="26" spans="1:19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</row>
    <row r="27" spans="1:19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</row>
    <row r="28" spans="1:19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3.6</v>
      </c>
      <c r="N28" s="13">
        <v>4.1399999999999997</v>
      </c>
      <c r="O28" s="13">
        <v>0.93500000000000005</v>
      </c>
      <c r="P28" s="13">
        <v>2.92</v>
      </c>
      <c r="Q28" s="13">
        <v>3.3</v>
      </c>
      <c r="R28" s="13">
        <v>3.52</v>
      </c>
      <c r="S28" s="13">
        <v>3.61</v>
      </c>
    </row>
    <row r="29" spans="1:19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32.799999999999997</v>
      </c>
      <c r="N29" s="13">
        <v>44</v>
      </c>
      <c r="O29" s="13">
        <v>9.56</v>
      </c>
      <c r="P29" s="13">
        <v>26.3</v>
      </c>
      <c r="Q29" s="13">
        <v>31.8</v>
      </c>
      <c r="R29" s="13">
        <v>33.200000000000003</v>
      </c>
      <c r="S29" s="13">
        <v>33.6</v>
      </c>
    </row>
    <row r="30" spans="1:19" ht="1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</row>
    <row r="31" spans="1:19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29" ht="1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5" t="s">
        <v>40</v>
      </c>
      <c r="O33" s="13">
        <v>1.2E-2</v>
      </c>
      <c r="P33" s="5" t="s">
        <v>40</v>
      </c>
      <c r="Q33" s="5" t="s">
        <v>40</v>
      </c>
      <c r="R33" s="5" t="s">
        <v>40</v>
      </c>
      <c r="S33" s="5" t="s">
        <v>40</v>
      </c>
    </row>
    <row r="34" spans="1:29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0.186</v>
      </c>
      <c r="N34" s="13">
        <v>7.8700000000000006E-2</v>
      </c>
      <c r="O34" s="13">
        <v>2.9000000000000001E-2</v>
      </c>
      <c r="P34" s="13">
        <v>0.14799999999999999</v>
      </c>
      <c r="Q34" s="13">
        <v>0.17499999999999999</v>
      </c>
      <c r="R34" s="13">
        <v>0.16900000000000001</v>
      </c>
      <c r="S34" s="13">
        <v>0.192</v>
      </c>
    </row>
    <row r="35" spans="1:29" ht="1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</row>
    <row r="36" spans="1:29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5" t="s">
        <v>46</v>
      </c>
      <c r="O36" s="13">
        <v>7.2999999999999995E-2</v>
      </c>
      <c r="P36" s="5" t="s">
        <v>46</v>
      </c>
      <c r="Q36" s="5" t="s">
        <v>46</v>
      </c>
      <c r="R36" s="5" t="s">
        <v>46</v>
      </c>
      <c r="S36" s="5" t="s">
        <v>46</v>
      </c>
    </row>
    <row r="37" spans="1:29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29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29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  <c r="R39" s="5" t="s">
        <v>40</v>
      </c>
      <c r="S39" s="5" t="s">
        <v>40</v>
      </c>
    </row>
    <row r="40" spans="1:29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  <c r="R40" s="5" t="s">
        <v>51</v>
      </c>
      <c r="S40" s="13">
        <v>0.21</v>
      </c>
    </row>
    <row r="41" spans="1:29" ht="1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R41" s="5" t="s">
        <v>32</v>
      </c>
      <c r="S41" s="5" t="s">
        <v>32</v>
      </c>
    </row>
    <row r="42" spans="1:29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  <c r="R42" s="5" t="s">
        <v>40</v>
      </c>
      <c r="S42" s="5" t="s">
        <v>40</v>
      </c>
    </row>
    <row r="43" spans="1:29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  <c r="R43" s="5" t="s">
        <v>8</v>
      </c>
      <c r="S43" s="5" t="s">
        <v>8</v>
      </c>
    </row>
    <row r="44" spans="1:29" ht="15.7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U44" s="63" t="s">
        <v>171</v>
      </c>
      <c r="V44" s="63"/>
      <c r="W44" s="63"/>
      <c r="X44" s="63"/>
      <c r="Y44" s="63"/>
      <c r="Z44" s="63"/>
      <c r="AA44" s="63"/>
      <c r="AB44" s="63"/>
      <c r="AC44" s="63"/>
    </row>
    <row r="45" spans="1:29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29" ht="15" x14ac:dyDescent="0.25">
      <c r="A46" s="12" t="s">
        <v>59</v>
      </c>
      <c r="B46" s="5" t="s">
        <v>18</v>
      </c>
      <c r="C46" s="13">
        <v>4.8000000000000001E-2</v>
      </c>
      <c r="D46" s="13">
        <v>1.7999999999999999E-2</v>
      </c>
      <c r="E46" s="13">
        <v>2.3E-2</v>
      </c>
      <c r="F46" s="13">
        <v>1.2999999999999999E-2</v>
      </c>
      <c r="G46" s="13">
        <v>7.1999999999999998E-3</v>
      </c>
      <c r="H46" s="13">
        <v>5.0900000000000001E-2</v>
      </c>
      <c r="I46" s="13">
        <v>0.88800000000000001</v>
      </c>
      <c r="J46" s="13">
        <v>2.5600000000000001E-2</v>
      </c>
      <c r="K46" s="13">
        <v>2.6700000000000002E-2</v>
      </c>
      <c r="L46" s="13">
        <v>1.1599999999999999E-2</v>
      </c>
      <c r="M46" s="13">
        <v>6.8999999999999999E-3</v>
      </c>
      <c r="N46" s="13">
        <v>1.5100000000000001E-2</v>
      </c>
      <c r="O46" s="13">
        <v>0.86499999999999999</v>
      </c>
      <c r="P46" s="13">
        <v>3.3099999999999997E-2</v>
      </c>
      <c r="Q46" s="13">
        <v>1.26E-2</v>
      </c>
      <c r="R46" s="13">
        <v>8.0000000000000002E-3</v>
      </c>
      <c r="S46" s="13">
        <v>7.3000000000000001E-3</v>
      </c>
    </row>
    <row r="47" spans="1:29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4.4999999999999999E-4</v>
      </c>
      <c r="O47" s="13">
        <v>2.7E-4</v>
      </c>
      <c r="P47" s="13">
        <v>4.2999999999999999E-4</v>
      </c>
      <c r="Q47" s="13">
        <v>5.0000000000000001E-4</v>
      </c>
      <c r="R47" s="13">
        <v>5.0000000000000001E-4</v>
      </c>
      <c r="S47" s="13">
        <v>4.6000000000000001E-4</v>
      </c>
    </row>
    <row r="48" spans="1:29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1.06E-3</v>
      </c>
      <c r="N48" s="13">
        <v>1.1900000000000001E-3</v>
      </c>
      <c r="O48" s="13">
        <v>4.3600000000000002E-3</v>
      </c>
      <c r="P48" s="13">
        <v>1.57E-3</v>
      </c>
      <c r="Q48" s="13">
        <v>1.15E-3</v>
      </c>
      <c r="R48" s="13">
        <v>1.0399999999999999E-3</v>
      </c>
      <c r="S48" s="13">
        <v>9.7000000000000005E-4</v>
      </c>
    </row>
    <row r="49" spans="1:24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8.1900000000000001E-2</v>
      </c>
      <c r="N49" s="13">
        <v>9.1200000000000003E-2</v>
      </c>
      <c r="O49" s="13">
        <v>4.7600000000000003E-2</v>
      </c>
      <c r="P49" s="13">
        <v>7.17E-2</v>
      </c>
      <c r="Q49" s="13">
        <v>7.5200000000000003E-2</v>
      </c>
      <c r="R49" s="13">
        <v>8.1100000000000005E-2</v>
      </c>
      <c r="S49" s="13">
        <v>8.3599999999999994E-2</v>
      </c>
    </row>
    <row r="50" spans="1:24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  <c r="R50" s="5" t="s">
        <v>65</v>
      </c>
      <c r="S50" s="5" t="s">
        <v>65</v>
      </c>
    </row>
    <row r="51" spans="1:24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  <c r="R51" s="5" t="s">
        <v>68</v>
      </c>
      <c r="S51" s="5" t="s">
        <v>68</v>
      </c>
    </row>
    <row r="52" spans="1:24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  <c r="R52" s="5" t="s">
        <v>71</v>
      </c>
      <c r="S52" s="5" t="s">
        <v>71</v>
      </c>
    </row>
    <row r="53" spans="1:24" ht="15" x14ac:dyDescent="0.25">
      <c r="A53" s="12" t="s">
        <v>72</v>
      </c>
      <c r="B53" s="5" t="s">
        <v>18</v>
      </c>
      <c r="C53" s="18">
        <v>4.0000000000000003E-5</v>
      </c>
      <c r="D53" s="18">
        <v>3.0000000000000001E-5</v>
      </c>
      <c r="E53" s="18">
        <v>3.0000000000000001E-5</v>
      </c>
      <c r="F53" s="18">
        <v>3.0000000000000001E-5</v>
      </c>
      <c r="G53" s="13">
        <v>2.6999999999999999E-5</v>
      </c>
      <c r="H53" s="13">
        <v>8.7999999999999998E-5</v>
      </c>
      <c r="I53" s="13">
        <v>1.22E-4</v>
      </c>
      <c r="J53" s="13">
        <v>2.0000000000000002E-5</v>
      </c>
      <c r="K53" s="13">
        <v>1.5999999999999999E-5</v>
      </c>
      <c r="L53" s="13">
        <v>1.5E-5</v>
      </c>
      <c r="M53" s="13">
        <v>1.2E-5</v>
      </c>
      <c r="N53" s="13">
        <v>3.8000000000000002E-5</v>
      </c>
      <c r="O53" s="13">
        <v>1.3200000000000001E-4</v>
      </c>
      <c r="P53" s="13">
        <v>1.5999999999999999E-5</v>
      </c>
      <c r="Q53" s="13">
        <v>1.1E-5</v>
      </c>
      <c r="R53" s="13">
        <v>1.5999999999999999E-5</v>
      </c>
      <c r="S53" s="13">
        <v>1.4E-5</v>
      </c>
    </row>
    <row r="54" spans="1:24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33.5</v>
      </c>
      <c r="N54" s="13">
        <v>40.1</v>
      </c>
      <c r="O54" s="13">
        <v>9.73</v>
      </c>
      <c r="P54" s="13">
        <v>29.2</v>
      </c>
      <c r="Q54" s="13">
        <v>31.2</v>
      </c>
      <c r="R54" s="13">
        <v>32.6</v>
      </c>
      <c r="S54" s="13">
        <v>33.700000000000003</v>
      </c>
    </row>
    <row r="55" spans="1:24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5" t="s">
        <v>65</v>
      </c>
      <c r="N55" s="13">
        <v>1E-4</v>
      </c>
      <c r="O55" s="13">
        <v>1.23E-3</v>
      </c>
      <c r="P55" s="13">
        <v>1.4999999999999999E-4</v>
      </c>
      <c r="Q55" s="13">
        <v>1.2999999999999999E-4</v>
      </c>
      <c r="R55" s="13">
        <v>2.1000000000000001E-4</v>
      </c>
      <c r="S55" s="13">
        <v>1E-4</v>
      </c>
    </row>
    <row r="56" spans="1:24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5" t="s">
        <v>65</v>
      </c>
      <c r="O56" s="13">
        <v>7.5000000000000002E-4</v>
      </c>
      <c r="P56" s="5" t="s">
        <v>65</v>
      </c>
      <c r="Q56" s="5" t="s">
        <v>65</v>
      </c>
      <c r="R56" s="5" t="s">
        <v>65</v>
      </c>
      <c r="S56" s="5" t="s">
        <v>65</v>
      </c>
    </row>
    <row r="57" spans="1:24" ht="15" x14ac:dyDescent="0.25">
      <c r="A57" s="12" t="s">
        <v>77</v>
      </c>
      <c r="B57" s="5" t="s">
        <v>18</v>
      </c>
      <c r="C57" s="13">
        <v>1.1999999999999999E-3</v>
      </c>
      <c r="D57" s="13">
        <v>1.1000000000000001E-3</v>
      </c>
      <c r="E57" s="13">
        <v>1.1999999999999999E-3</v>
      </c>
      <c r="F57" s="13">
        <v>1.1999999999999999E-3</v>
      </c>
      <c r="G57" s="13">
        <v>9.3999999999999997E-4</v>
      </c>
      <c r="H57" s="13">
        <v>1.4499999999999999E-3</v>
      </c>
      <c r="I57" s="13">
        <v>4.5100000000000001E-3</v>
      </c>
      <c r="J57" s="13">
        <v>1.31E-3</v>
      </c>
      <c r="K57" s="13">
        <v>1.15E-3</v>
      </c>
      <c r="L57" s="13">
        <v>1.2800000000000001E-3</v>
      </c>
      <c r="M57" s="13">
        <v>9.7000000000000005E-4</v>
      </c>
      <c r="N57" s="13">
        <v>1.2600000000000001E-3</v>
      </c>
      <c r="O57" s="13">
        <v>5.11E-3</v>
      </c>
      <c r="P57" s="13">
        <v>1.1299999999999999E-3</v>
      </c>
      <c r="Q57" s="13">
        <v>1.0200000000000001E-3</v>
      </c>
      <c r="R57" s="13">
        <v>1.0499999999999999E-3</v>
      </c>
      <c r="S57" s="13">
        <v>2.2699999999999999E-3</v>
      </c>
    </row>
    <row r="58" spans="1:24" ht="15" x14ac:dyDescent="0.25">
      <c r="A58" s="12" t="s">
        <v>78</v>
      </c>
      <c r="B58" s="5" t="s">
        <v>18</v>
      </c>
      <c r="C58" s="13">
        <v>9.5000000000000001E-2</v>
      </c>
      <c r="D58" s="13">
        <v>0.04</v>
      </c>
      <c r="E58" s="13">
        <v>3.7999999999999999E-2</v>
      </c>
      <c r="F58" s="13">
        <v>4.5999999999999999E-2</v>
      </c>
      <c r="G58" s="13">
        <v>1.2E-2</v>
      </c>
      <c r="H58" s="13">
        <v>0.24199999999999999</v>
      </c>
      <c r="I58" s="13">
        <v>1.2</v>
      </c>
      <c r="J58" s="13">
        <v>0.06</v>
      </c>
      <c r="K58" s="13">
        <v>5.1999999999999998E-2</v>
      </c>
      <c r="L58" s="13">
        <v>1.7000000000000001E-2</v>
      </c>
      <c r="M58" s="5" t="s">
        <v>71</v>
      </c>
      <c r="N58" s="13">
        <v>2.1000000000000001E-2</v>
      </c>
      <c r="O58" s="13">
        <v>1.56</v>
      </c>
      <c r="P58" s="13">
        <v>5.3999999999999999E-2</v>
      </c>
      <c r="Q58" s="13">
        <v>1.9E-2</v>
      </c>
      <c r="R58" s="13">
        <v>2.5000000000000001E-2</v>
      </c>
      <c r="S58" s="5" t="s">
        <v>71</v>
      </c>
    </row>
    <row r="59" spans="1:24" ht="15" x14ac:dyDescent="0.25">
      <c r="A59" s="45" t="s">
        <v>79</v>
      </c>
      <c r="B59" s="46" t="s">
        <v>18</v>
      </c>
      <c r="C59" s="47">
        <v>2.0000000000000001E-4</v>
      </c>
      <c r="D59" s="47">
        <v>1E-4</v>
      </c>
      <c r="E59" s="47">
        <v>1E-4</v>
      </c>
      <c r="F59" s="46" t="s">
        <v>67</v>
      </c>
      <c r="G59" s="46" t="s">
        <v>80</v>
      </c>
      <c r="H59" s="47">
        <v>1.84E-4</v>
      </c>
      <c r="I59" s="47">
        <v>2.0699999999999998E-3</v>
      </c>
      <c r="J59" s="47">
        <v>6.9999999999999994E-5</v>
      </c>
      <c r="K59" s="47">
        <v>6.0000000000000002E-5</v>
      </c>
      <c r="L59" s="46" t="s">
        <v>80</v>
      </c>
      <c r="M59" s="46" t="s">
        <v>80</v>
      </c>
      <c r="N59" s="46" t="s">
        <v>80</v>
      </c>
      <c r="O59" s="47">
        <v>2.99E-3</v>
      </c>
      <c r="P59" s="47">
        <v>1.2999999999999999E-4</v>
      </c>
      <c r="Q59" s="46" t="s">
        <v>80</v>
      </c>
      <c r="R59" s="46" t="s">
        <v>80</v>
      </c>
      <c r="S59" s="46" t="s">
        <v>80</v>
      </c>
    </row>
    <row r="60" spans="1:24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1.5100000000000001E-3</v>
      </c>
      <c r="N60" s="13">
        <v>7.9000000000000001E-4</v>
      </c>
      <c r="O60" s="13">
        <v>6.8999999999999997E-4</v>
      </c>
      <c r="P60" s="5" t="s">
        <v>68</v>
      </c>
      <c r="Q60" s="13">
        <v>1.6299999999999999E-3</v>
      </c>
      <c r="R60" s="13">
        <v>1.0499999999999999E-3</v>
      </c>
      <c r="S60" s="13">
        <v>1E-3</v>
      </c>
      <c r="U60" s="3">
        <f t="array" ref="U60:V64">LINEST(C85:S85,C4:S4,,TRUE)</f>
        <v>3.2156074143064088E-7</v>
      </c>
      <c r="V60" s="3">
        <v>-1.3063025338655143E-2</v>
      </c>
      <c r="W60" s="3" t="s">
        <v>156</v>
      </c>
      <c r="X60" s="3" t="s">
        <v>157</v>
      </c>
    </row>
    <row r="61" spans="1:24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11.8</v>
      </c>
      <c r="N61" s="13">
        <v>13.5</v>
      </c>
      <c r="O61" s="13">
        <v>2.98</v>
      </c>
      <c r="P61" s="13">
        <v>9.9600000000000009</v>
      </c>
      <c r="Q61" s="13">
        <v>10.9</v>
      </c>
      <c r="R61" s="13">
        <v>11.5</v>
      </c>
      <c r="S61" s="13">
        <v>11.6</v>
      </c>
      <c r="U61" s="3">
        <v>7.5247661605341824E-8</v>
      </c>
      <c r="V61" s="3">
        <v>3.13262459828131E-3</v>
      </c>
      <c r="W61" s="3" t="s">
        <v>158</v>
      </c>
      <c r="X61" s="3" t="s">
        <v>159</v>
      </c>
    </row>
    <row r="62" spans="1:24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3.64E-3</v>
      </c>
      <c r="N62" s="13">
        <v>0.01</v>
      </c>
      <c r="O62" s="13">
        <v>0.11</v>
      </c>
      <c r="P62" s="13">
        <v>2.46E-2</v>
      </c>
      <c r="Q62" s="13">
        <v>4.2399999999999998E-3</v>
      </c>
      <c r="R62" s="13">
        <v>2.65E-3</v>
      </c>
      <c r="S62" s="13">
        <v>2.7200000000000002E-3</v>
      </c>
      <c r="U62" s="3">
        <v>0.54903019575497469</v>
      </c>
      <c r="V62" s="3">
        <v>8.5647076894535608E-5</v>
      </c>
      <c r="W62" s="3" t="s">
        <v>160</v>
      </c>
      <c r="X62" s="3" t="s">
        <v>161</v>
      </c>
    </row>
    <row r="63" spans="1:24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5" t="s">
        <v>86</v>
      </c>
      <c r="O63" s="13">
        <v>1.2999999999999999E-5</v>
      </c>
      <c r="P63" s="5" t="s">
        <v>86</v>
      </c>
      <c r="Q63" s="5" t="s">
        <v>86</v>
      </c>
      <c r="R63" s="5" t="s">
        <v>86</v>
      </c>
      <c r="S63" s="5" t="s">
        <v>86</v>
      </c>
      <c r="U63" s="43">
        <v>18.261650467067753</v>
      </c>
      <c r="V63" s="3">
        <v>15</v>
      </c>
      <c r="W63" s="43" t="s">
        <v>162</v>
      </c>
      <c r="X63" s="3" t="s">
        <v>163</v>
      </c>
    </row>
    <row r="64" spans="1:24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3.77E-4</v>
      </c>
      <c r="N64" s="13">
        <v>3.57E-4</v>
      </c>
      <c r="O64" s="13">
        <v>2.5599999999999999E-4</v>
      </c>
      <c r="P64" s="13">
        <v>4.0200000000000001E-4</v>
      </c>
      <c r="Q64" s="13">
        <v>4.0900000000000002E-4</v>
      </c>
      <c r="R64" s="13">
        <v>4.7199999999999998E-4</v>
      </c>
      <c r="S64" s="13">
        <v>4.15E-4</v>
      </c>
      <c r="U64" s="3">
        <v>1.3395690858544024E-7</v>
      </c>
      <c r="V64" s="3">
        <v>1.1003132670867741E-7</v>
      </c>
      <c r="W64" s="3" t="s">
        <v>164</v>
      </c>
      <c r="X64" s="3" t="s">
        <v>165</v>
      </c>
    </row>
    <row r="65" spans="1:21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5" t="s">
        <v>68</v>
      </c>
      <c r="O65" s="13">
        <v>1.49E-3</v>
      </c>
      <c r="P65" s="5" t="s">
        <v>68</v>
      </c>
      <c r="Q65" s="5" t="s">
        <v>68</v>
      </c>
      <c r="R65" s="5" t="s">
        <v>68</v>
      </c>
      <c r="S65" s="5" t="s">
        <v>68</v>
      </c>
      <c r="U65" s="3" t="s">
        <v>166</v>
      </c>
    </row>
    <row r="66" spans="1:21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</v>
      </c>
      <c r="N66" s="13">
        <v>1.1000000000000001</v>
      </c>
      <c r="O66" s="13">
        <v>1.05</v>
      </c>
      <c r="P66" s="13">
        <v>0.65</v>
      </c>
      <c r="Q66" s="13">
        <v>0.87</v>
      </c>
      <c r="R66" s="13">
        <v>0.93</v>
      </c>
      <c r="S66" s="13">
        <v>0.93</v>
      </c>
    </row>
    <row r="67" spans="1:21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  <c r="R67" s="5" t="s">
        <v>65</v>
      </c>
      <c r="S67" s="5" t="s">
        <v>65</v>
      </c>
    </row>
    <row r="68" spans="1:21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6.28</v>
      </c>
      <c r="N68" s="13">
        <v>6.86</v>
      </c>
      <c r="O68" s="13">
        <v>3.26</v>
      </c>
      <c r="P68" s="13">
        <v>6.14</v>
      </c>
      <c r="Q68" s="13">
        <v>6.36</v>
      </c>
      <c r="R68" s="13">
        <v>6.26</v>
      </c>
      <c r="S68" s="13">
        <v>6.24</v>
      </c>
    </row>
    <row r="69" spans="1:21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5" t="s">
        <v>86</v>
      </c>
      <c r="O69" s="13">
        <v>4.3999999999999999E-5</v>
      </c>
      <c r="P69" s="5" t="s">
        <v>86</v>
      </c>
      <c r="Q69" s="5" t="s">
        <v>86</v>
      </c>
      <c r="R69" s="5" t="s">
        <v>86</v>
      </c>
      <c r="S69" s="5" t="s">
        <v>86</v>
      </c>
    </row>
    <row r="70" spans="1:21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3.5</v>
      </c>
      <c r="N70" s="13">
        <v>4.1900000000000004</v>
      </c>
      <c r="O70" s="13">
        <v>0.93799999999999994</v>
      </c>
      <c r="P70" s="13">
        <v>2.94</v>
      </c>
      <c r="Q70" s="13">
        <v>3.31</v>
      </c>
      <c r="R70" s="13">
        <v>3.56</v>
      </c>
      <c r="S70" s="13">
        <v>3.56</v>
      </c>
    </row>
    <row r="71" spans="1:21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0.28399999999999997</v>
      </c>
      <c r="N71" s="13">
        <v>0.35499999999999998</v>
      </c>
      <c r="O71" s="13">
        <v>8.2000000000000003E-2</v>
      </c>
      <c r="P71" s="13">
        <v>0.312</v>
      </c>
      <c r="Q71" s="13">
        <v>0.27300000000000002</v>
      </c>
      <c r="R71" s="13">
        <v>0.30499999999999999</v>
      </c>
      <c r="S71" s="13">
        <v>0.31</v>
      </c>
    </row>
    <row r="72" spans="1:21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10.9</v>
      </c>
      <c r="N72" s="13">
        <v>15.9</v>
      </c>
      <c r="O72" s="13">
        <v>3.2</v>
      </c>
      <c r="P72" s="13">
        <v>8.85</v>
      </c>
      <c r="Q72" s="13">
        <v>10.7</v>
      </c>
      <c r="R72" s="13">
        <v>11</v>
      </c>
      <c r="S72" s="13">
        <v>11.6</v>
      </c>
    </row>
    <row r="73" spans="1:21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</row>
    <row r="74" spans="1:21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5" t="s">
        <v>86</v>
      </c>
      <c r="O74" s="13">
        <v>1.7E-5</v>
      </c>
      <c r="P74" s="5" t="s">
        <v>86</v>
      </c>
      <c r="Q74" s="5" t="s">
        <v>86</v>
      </c>
      <c r="R74" s="5" t="s">
        <v>86</v>
      </c>
      <c r="S74" s="5" t="s">
        <v>86</v>
      </c>
    </row>
    <row r="75" spans="1:21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  <c r="R75" s="5" t="s">
        <v>8</v>
      </c>
      <c r="S75" s="5" t="s">
        <v>8</v>
      </c>
    </row>
    <row r="76" spans="1:21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  <c r="R76" s="5" t="s">
        <v>65</v>
      </c>
      <c r="S76" s="5" t="s">
        <v>65</v>
      </c>
    </row>
    <row r="77" spans="1:21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5" t="s">
        <v>71</v>
      </c>
      <c r="O77" s="13">
        <v>3.4000000000000002E-2</v>
      </c>
      <c r="P77" s="5" t="s">
        <v>71</v>
      </c>
      <c r="Q77" s="5" t="s">
        <v>71</v>
      </c>
      <c r="R77" s="5" t="s">
        <v>71</v>
      </c>
      <c r="S77" s="5" t="s">
        <v>71</v>
      </c>
    </row>
    <row r="78" spans="1:21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5.6599999999999999E-4</v>
      </c>
      <c r="N78" s="13">
        <v>7.8600000000000002E-4</v>
      </c>
      <c r="O78" s="13">
        <v>3.3500000000000001E-4</v>
      </c>
      <c r="P78" s="13">
        <v>6.8099999999999996E-4</v>
      </c>
      <c r="Q78" s="13">
        <v>5.4900000000000001E-4</v>
      </c>
      <c r="R78" s="13">
        <v>6.5099999999999999E-4</v>
      </c>
      <c r="S78" s="13">
        <v>6.2699999999999995E-4</v>
      </c>
    </row>
    <row r="79" spans="1:21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5" t="s">
        <v>44</v>
      </c>
      <c r="O79" s="13">
        <v>2.8E-3</v>
      </c>
      <c r="P79" s="5" t="s">
        <v>44</v>
      </c>
      <c r="Q79" s="5" t="s">
        <v>44</v>
      </c>
      <c r="R79" s="5" t="s">
        <v>44</v>
      </c>
      <c r="S79" s="5" t="s">
        <v>44</v>
      </c>
    </row>
    <row r="80" spans="1:21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5" t="s">
        <v>104</v>
      </c>
      <c r="N80" s="13">
        <v>3.5000000000000001E-3</v>
      </c>
      <c r="O80" s="13">
        <v>1.09E-2</v>
      </c>
      <c r="P80" s="5" t="s">
        <v>104</v>
      </c>
      <c r="Q80" s="5" t="s">
        <v>104</v>
      </c>
      <c r="R80" s="5" t="s">
        <v>104</v>
      </c>
      <c r="S80" s="5" t="s">
        <v>104</v>
      </c>
    </row>
    <row r="81" spans="1:19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  <c r="R81" s="5" t="s">
        <v>8</v>
      </c>
      <c r="S81" s="5" t="s">
        <v>8</v>
      </c>
    </row>
    <row r="82" spans="1:19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8.8999999999999999E-3</v>
      </c>
      <c r="N84" s="13">
        <v>4.4999999999999997E-3</v>
      </c>
      <c r="O84" s="13">
        <v>0.13100000000000001</v>
      </c>
      <c r="P84" s="13">
        <v>5.7999999999999996E-3</v>
      </c>
      <c r="Q84" s="13">
        <v>4.4999999999999997E-3</v>
      </c>
      <c r="R84" s="13">
        <v>4.0000000000000001E-3</v>
      </c>
      <c r="S84" s="13">
        <v>3.8E-3</v>
      </c>
    </row>
    <row r="85" spans="1:19" ht="15" x14ac:dyDescent="0.25">
      <c r="A85" s="12" t="s">
        <v>109</v>
      </c>
      <c r="B85" s="5" t="s">
        <v>18</v>
      </c>
      <c r="C85" s="13">
        <v>2.0000000000000001E-4</v>
      </c>
      <c r="D85" s="13">
        <v>2.0000000000000001E-4</v>
      </c>
      <c r="E85" s="13">
        <v>2.0000000000000001E-4</v>
      </c>
      <c r="F85" s="13">
        <v>2.0000000000000001E-4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4.4999999999999999E-4</v>
      </c>
      <c r="N85" s="13">
        <v>4.2000000000000002E-4</v>
      </c>
      <c r="O85" s="13">
        <v>1.2E-4</v>
      </c>
      <c r="P85" s="13">
        <v>4.0000000000000002E-4</v>
      </c>
      <c r="Q85" s="13">
        <v>4.4999999999999999E-4</v>
      </c>
      <c r="R85" s="13">
        <v>5.0000000000000001E-4</v>
      </c>
      <c r="S85" s="13">
        <v>4.6999999999999999E-4</v>
      </c>
    </row>
    <row r="86" spans="1:19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1.07E-3</v>
      </c>
      <c r="N86" s="13">
        <v>1.1199999999999999E-3</v>
      </c>
      <c r="O86" s="13">
        <v>8.4000000000000003E-4</v>
      </c>
      <c r="P86" s="13">
        <v>1.2899999999999999E-3</v>
      </c>
      <c r="Q86" s="13">
        <v>1.1000000000000001E-3</v>
      </c>
      <c r="R86" s="13">
        <v>9.8999999999999999E-4</v>
      </c>
      <c r="S86" s="13">
        <v>9.7000000000000005E-4</v>
      </c>
    </row>
    <row r="87" spans="1:19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8.8400000000000006E-2</v>
      </c>
      <c r="N87" s="13">
        <v>9.11E-2</v>
      </c>
      <c r="O87" s="13">
        <v>3.09E-2</v>
      </c>
      <c r="P87" s="13">
        <v>7.0199999999999999E-2</v>
      </c>
      <c r="Q87" s="13">
        <v>7.46E-2</v>
      </c>
      <c r="R87" s="13">
        <v>8.0699999999999994E-2</v>
      </c>
      <c r="S87" s="13">
        <v>8.2600000000000007E-2</v>
      </c>
    </row>
    <row r="88" spans="1:19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  <c r="R88" s="5" t="s">
        <v>65</v>
      </c>
      <c r="S88" s="5" t="s">
        <v>65</v>
      </c>
    </row>
    <row r="89" spans="1:19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  <c r="R89" s="5" t="s">
        <v>68</v>
      </c>
      <c r="S89" s="5" t="s">
        <v>68</v>
      </c>
    </row>
    <row r="90" spans="1:19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  <c r="R90" s="5" t="s">
        <v>71</v>
      </c>
      <c r="S90" s="5" t="s">
        <v>71</v>
      </c>
    </row>
    <row r="91" spans="1:19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1.2E-5</v>
      </c>
      <c r="N91" s="13">
        <v>3.1999999999999999E-5</v>
      </c>
      <c r="O91" s="13">
        <v>4.8000000000000001E-5</v>
      </c>
      <c r="P91" s="13">
        <v>1.7E-5</v>
      </c>
      <c r="Q91" s="13">
        <v>1.2999999999999999E-5</v>
      </c>
      <c r="R91" s="13">
        <v>1.2999999999999999E-5</v>
      </c>
      <c r="S91" s="5"/>
    </row>
    <row r="92" spans="1:19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5" t="s">
        <v>65</v>
      </c>
      <c r="O92" s="13">
        <v>1.2E-4</v>
      </c>
      <c r="P92" s="5" t="s">
        <v>65</v>
      </c>
      <c r="Q92" s="5" t="s">
        <v>65</v>
      </c>
      <c r="R92" s="5" t="s">
        <v>65</v>
      </c>
      <c r="S92" s="5" t="s">
        <v>65</v>
      </c>
    </row>
    <row r="93" spans="1:19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5" t="s">
        <v>65</v>
      </c>
      <c r="O93" s="13">
        <v>2.0000000000000001E-4</v>
      </c>
      <c r="P93" s="5" t="s">
        <v>65</v>
      </c>
      <c r="Q93" s="5" t="s">
        <v>65</v>
      </c>
      <c r="R93" s="5" t="s">
        <v>65</v>
      </c>
      <c r="S93" s="5" t="s">
        <v>65</v>
      </c>
    </row>
    <row r="94" spans="1:19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9.3999999999999997E-4</v>
      </c>
      <c r="N94" s="13">
        <v>1.15E-3</v>
      </c>
      <c r="O94" s="13">
        <v>3.2100000000000002E-3</v>
      </c>
      <c r="P94" s="13">
        <v>9.7999999999999997E-4</v>
      </c>
      <c r="Q94" s="13">
        <v>9.3999999999999997E-4</v>
      </c>
      <c r="R94" s="13">
        <v>9.3000000000000005E-4</v>
      </c>
      <c r="S94" s="13">
        <v>9.7000000000000005E-4</v>
      </c>
    </row>
    <row r="95" spans="1:19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5" t="s">
        <v>71</v>
      </c>
      <c r="O95" s="13">
        <v>0.28599999999999998</v>
      </c>
      <c r="P95" s="5" t="s">
        <v>71</v>
      </c>
      <c r="Q95" s="5" t="s">
        <v>71</v>
      </c>
      <c r="R95" s="5" t="s">
        <v>71</v>
      </c>
      <c r="S95" s="5" t="s">
        <v>71</v>
      </c>
    </row>
    <row r="96" spans="1:19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5" t="s">
        <v>80</v>
      </c>
      <c r="O96" s="13">
        <v>9.1000000000000003E-5</v>
      </c>
      <c r="P96" s="5" t="s">
        <v>80</v>
      </c>
      <c r="Q96" s="5" t="s">
        <v>80</v>
      </c>
      <c r="R96" s="5" t="s">
        <v>80</v>
      </c>
      <c r="S96" s="5" t="s">
        <v>80</v>
      </c>
    </row>
    <row r="97" spans="1:19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1.58E-3</v>
      </c>
      <c r="N97" s="13">
        <v>1.01E-3</v>
      </c>
      <c r="O97" s="5" t="s">
        <v>68</v>
      </c>
      <c r="P97" s="5" t="s">
        <v>68</v>
      </c>
      <c r="Q97" s="13">
        <v>1.56E-3</v>
      </c>
      <c r="R97" s="13">
        <v>1.24E-3</v>
      </c>
      <c r="S97" s="13">
        <v>1.6199999999999999E-3</v>
      </c>
    </row>
    <row r="98" spans="1:19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11.8</v>
      </c>
      <c r="N98" s="13">
        <v>13.5</v>
      </c>
      <c r="O98" s="13">
        <v>2.89</v>
      </c>
      <c r="P98" s="13">
        <v>10</v>
      </c>
      <c r="Q98" s="13">
        <v>11</v>
      </c>
      <c r="R98" s="13">
        <v>11.4</v>
      </c>
      <c r="S98" s="13">
        <v>11.6</v>
      </c>
    </row>
    <row r="99" spans="1:19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3.4099999999999998E-3</v>
      </c>
      <c r="N99" s="13">
        <v>9.2899999999999996E-3</v>
      </c>
      <c r="O99" s="13">
        <v>4.6899999999999997E-2</v>
      </c>
      <c r="P99" s="13">
        <v>2.01E-2</v>
      </c>
      <c r="Q99" s="13">
        <v>3.4099999999999998E-3</v>
      </c>
      <c r="R99" s="13">
        <v>2.3E-3</v>
      </c>
      <c r="S99" s="13">
        <v>2.2599999999999999E-3</v>
      </c>
    </row>
    <row r="100" spans="1:19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  <c r="R100" s="5" t="s">
        <v>86</v>
      </c>
      <c r="S100" s="5" t="s">
        <v>86</v>
      </c>
    </row>
    <row r="101" spans="1:19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3.6200000000000002E-4</v>
      </c>
      <c r="N101" s="13">
        <v>3.1700000000000001E-4</v>
      </c>
      <c r="O101" s="13">
        <v>1.3899999999999999E-4</v>
      </c>
      <c r="P101" s="13">
        <v>3.6299999999999999E-4</v>
      </c>
      <c r="Q101" s="13">
        <v>3.7800000000000003E-4</v>
      </c>
      <c r="R101" s="13">
        <v>4.1399999999999998E-4</v>
      </c>
      <c r="S101" s="13">
        <v>3.8099999999999999E-4</v>
      </c>
    </row>
    <row r="102" spans="1:19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5" t="s">
        <v>68</v>
      </c>
      <c r="O102" s="13">
        <v>7.7999999999999999E-4</v>
      </c>
      <c r="P102" s="5" t="s">
        <v>68</v>
      </c>
      <c r="Q102" s="5" t="s">
        <v>68</v>
      </c>
      <c r="R102" s="5" t="s">
        <v>68</v>
      </c>
      <c r="S102" s="5" t="s">
        <v>68</v>
      </c>
    </row>
    <row r="103" spans="1:19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  <c r="R103" s="5" t="s">
        <v>46</v>
      </c>
      <c r="S103" s="5" t="s">
        <v>46</v>
      </c>
    </row>
    <row r="104" spans="1:19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0.96</v>
      </c>
      <c r="N104" s="13">
        <v>1.1000000000000001</v>
      </c>
      <c r="O104" s="13">
        <v>0.95</v>
      </c>
      <c r="P104" s="13">
        <v>0.71</v>
      </c>
      <c r="Q104" s="13">
        <v>0.89</v>
      </c>
      <c r="R104" s="13">
        <v>0.9</v>
      </c>
      <c r="S104" s="13">
        <v>0.91</v>
      </c>
    </row>
    <row r="105" spans="1:19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  <c r="R105" s="5" t="s">
        <v>65</v>
      </c>
      <c r="S105" s="5" t="s">
        <v>65</v>
      </c>
    </row>
    <row r="106" spans="1:19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6.36</v>
      </c>
      <c r="N106" s="13">
        <v>6.94</v>
      </c>
      <c r="O106" s="13">
        <v>2.27</v>
      </c>
      <c r="P106" s="13">
        <v>6.05</v>
      </c>
      <c r="Q106" s="13">
        <v>6.36</v>
      </c>
      <c r="R106" s="13">
        <v>6.31</v>
      </c>
      <c r="S106" s="13">
        <v>6.19</v>
      </c>
    </row>
    <row r="107" spans="1:19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  <c r="R107" s="5" t="s">
        <v>86</v>
      </c>
      <c r="S107" s="5" t="s">
        <v>86</v>
      </c>
    </row>
    <row r="108" spans="1:19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0.28399999999999997</v>
      </c>
      <c r="N108" s="13">
        <v>0.32700000000000001</v>
      </c>
      <c r="O108" s="13">
        <v>7.3599999999999999E-2</v>
      </c>
      <c r="P108" s="13">
        <v>0.29599999999999999</v>
      </c>
      <c r="Q108" s="13">
        <v>0.26700000000000002</v>
      </c>
      <c r="R108" s="13">
        <v>0.309</v>
      </c>
      <c r="S108" s="13">
        <v>0.30299999999999999</v>
      </c>
    </row>
    <row r="109" spans="1:19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10.8</v>
      </c>
      <c r="N109" s="13">
        <v>15.5</v>
      </c>
      <c r="O109" s="13">
        <v>3.43</v>
      </c>
      <c r="P109" s="13">
        <v>8.6999999999999993</v>
      </c>
      <c r="Q109" s="13">
        <v>10.5</v>
      </c>
      <c r="R109" s="13">
        <v>11.1</v>
      </c>
      <c r="S109" s="13">
        <v>11.3</v>
      </c>
    </row>
    <row r="110" spans="1:19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  <c r="S110" s="5" t="s">
        <v>86</v>
      </c>
    </row>
    <row r="111" spans="1:19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  <c r="R111" s="5" t="s">
        <v>8</v>
      </c>
      <c r="S111" s="5" t="s">
        <v>8</v>
      </c>
    </row>
    <row r="112" spans="1:19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  <c r="R112" s="5" t="s">
        <v>65</v>
      </c>
      <c r="S112" s="5" t="s">
        <v>65</v>
      </c>
    </row>
    <row r="113" spans="1:19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  <c r="R113" s="5" t="s">
        <v>71</v>
      </c>
      <c r="S113" s="5" t="s">
        <v>71</v>
      </c>
    </row>
    <row r="114" spans="1:19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5.4299999999999997E-4</v>
      </c>
      <c r="N114" s="13">
        <v>7.2999999999999996E-4</v>
      </c>
      <c r="O114" s="13">
        <v>1.8699999999999999E-4</v>
      </c>
      <c r="P114" s="13">
        <v>6.2E-4</v>
      </c>
      <c r="Q114" s="13">
        <v>5.2499999999999997E-4</v>
      </c>
      <c r="R114" s="13">
        <v>6.8000000000000005E-4</v>
      </c>
      <c r="S114" s="13">
        <v>5.9100000000000005E-4</v>
      </c>
    </row>
    <row r="115" spans="1:19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  <c r="R115" s="5" t="s">
        <v>44</v>
      </c>
      <c r="S115" s="5" t="s">
        <v>44</v>
      </c>
    </row>
    <row r="116" spans="1:19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5" t="s">
        <v>44</v>
      </c>
      <c r="N116" s="13">
        <v>3.3E-3</v>
      </c>
      <c r="O116" s="13">
        <v>3.0000000000000001E-3</v>
      </c>
      <c r="P116" s="13">
        <v>1.5E-3</v>
      </c>
      <c r="Q116" s="5"/>
      <c r="R116" s="5" t="s">
        <v>44</v>
      </c>
      <c r="S116" s="13">
        <v>1.2999999999999999E-3</v>
      </c>
    </row>
    <row r="117" spans="1:19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</row>
    <row r="119" spans="1:19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2"/>
      <c r="O119" s="22"/>
      <c r="P119" s="22"/>
      <c r="Q119" s="22"/>
      <c r="R119" s="22"/>
      <c r="S119" s="22"/>
    </row>
    <row r="120" spans="1:19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6"/>
      <c r="N120" s="27"/>
      <c r="O120" s="27"/>
      <c r="P120" s="27"/>
      <c r="Q120" s="27"/>
      <c r="R120" s="27"/>
      <c r="S120" s="27"/>
    </row>
    <row r="121" spans="1:19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  <c r="M121" s="25"/>
    </row>
    <row r="122" spans="1:19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  <c r="M122" s="25"/>
    </row>
    <row r="123" spans="1:19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</row>
    <row r="124" spans="1:19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9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9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  <c r="M126" s="21"/>
    </row>
    <row r="127" spans="1:19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  <c r="M127" s="21"/>
    </row>
    <row r="128" spans="1:19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2:13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2:13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  <c r="M130"/>
    </row>
    <row r="131" spans="2:13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  <c r="M139" s="39"/>
    </row>
  </sheetData>
  <mergeCells count="6">
    <mergeCell ref="U44:AC44"/>
    <mergeCell ref="B129:M129"/>
    <mergeCell ref="D130:K130"/>
    <mergeCell ref="B131:C131"/>
    <mergeCell ref="B132:B138"/>
    <mergeCell ref="C139:H139"/>
  </mergeCells>
  <conditionalFormatting sqref="B127">
    <cfRule type="cellIs" dxfId="0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E149"/>
  <sheetViews>
    <sheetView view="pageBreakPreview" topLeftCell="I1" zoomScaleNormal="80" zoomScaleSheetLayoutView="100" zoomScalePageLayoutView="80" workbookViewId="0">
      <selection activeCell="T1" sqref="T1:AB1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42578125" style="23" bestFit="1" customWidth="1"/>
    <col min="11" max="11" width="9.85546875" style="23" bestFit="1" customWidth="1"/>
    <col min="12" max="12" width="10" style="23" bestFit="1" customWidth="1"/>
    <col min="13" max="13" width="9.7109375" style="23" bestFit="1" customWidth="1"/>
    <col min="14" max="14" width="9.5703125" style="23" bestFit="1" customWidth="1"/>
    <col min="15" max="15" width="9.85546875" style="23" bestFit="1" customWidth="1"/>
    <col min="16" max="16" width="9.42578125" style="23" bestFit="1" customWidth="1"/>
    <col min="17" max="17" width="9.42578125" style="23" customWidth="1"/>
    <col min="18" max="18" width="10.140625" style="23" customWidth="1"/>
    <col min="19" max="16384" width="8.85546875" style="3"/>
  </cols>
  <sheetData>
    <row r="1" spans="1:31" ht="15.75" x14ac:dyDescent="0.25">
      <c r="T1" s="63" t="s">
        <v>171</v>
      </c>
      <c r="U1" s="63"/>
      <c r="V1" s="63"/>
      <c r="W1" s="63"/>
      <c r="X1" s="63"/>
      <c r="Y1" s="63"/>
      <c r="Z1" s="63"/>
      <c r="AA1" s="63"/>
      <c r="AB1" s="63"/>
      <c r="AC1" s="1"/>
      <c r="AD1" s="1"/>
      <c r="AE1" s="1"/>
    </row>
    <row r="2" spans="1:31" ht="15.75" x14ac:dyDescent="0.25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4" spans="1:31" s="7" customFormat="1" ht="15" x14ac:dyDescent="0.25">
      <c r="A4" s="4" t="s">
        <v>1</v>
      </c>
      <c r="B4" s="5"/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  <c r="H4" s="6" t="s">
        <v>2</v>
      </c>
      <c r="I4" s="6" t="s">
        <v>2</v>
      </c>
      <c r="J4" s="6" t="s">
        <v>2</v>
      </c>
      <c r="K4" s="6" t="s">
        <v>2</v>
      </c>
      <c r="L4" s="6" t="s">
        <v>2</v>
      </c>
      <c r="M4" s="6" t="s">
        <v>2</v>
      </c>
      <c r="N4" s="6" t="s">
        <v>2</v>
      </c>
      <c r="O4" s="6" t="s">
        <v>2</v>
      </c>
      <c r="P4" s="6" t="s">
        <v>2</v>
      </c>
      <c r="Q4" s="6" t="s">
        <v>2</v>
      </c>
      <c r="R4" s="6" t="s">
        <v>2</v>
      </c>
    </row>
    <row r="5" spans="1:31" s="10" customFormat="1" ht="15" x14ac:dyDescent="0.25">
      <c r="A5" s="8" t="s">
        <v>3</v>
      </c>
      <c r="B5" s="5" t="s">
        <v>4</v>
      </c>
      <c r="C5" s="9">
        <v>41255</v>
      </c>
      <c r="D5" s="9">
        <v>41289</v>
      </c>
      <c r="E5" s="9">
        <v>41317</v>
      </c>
      <c r="F5" s="9">
        <v>41345</v>
      </c>
      <c r="G5" s="9">
        <v>41381</v>
      </c>
      <c r="H5" s="9">
        <v>41402</v>
      </c>
      <c r="I5" s="9">
        <v>41410</v>
      </c>
      <c r="J5" s="9">
        <v>41652</v>
      </c>
      <c r="K5" s="9">
        <v>41681</v>
      </c>
      <c r="L5" s="9">
        <v>41708</v>
      </c>
      <c r="M5" s="9">
        <v>41743</v>
      </c>
      <c r="N5" s="9">
        <v>41768</v>
      </c>
      <c r="O5" s="9">
        <v>41988</v>
      </c>
      <c r="P5" s="9">
        <v>42016</v>
      </c>
      <c r="Q5" s="9">
        <v>42051</v>
      </c>
      <c r="R5" s="9">
        <v>42079</v>
      </c>
    </row>
    <row r="6" spans="1:31" s="10" customFormat="1" ht="15" x14ac:dyDescent="0.25">
      <c r="A6" s="8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31" s="10" customFormat="1" ht="15" x14ac:dyDescent="0.25">
      <c r="A7" s="11" t="s">
        <v>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31" s="10" customFormat="1" ht="15" x14ac:dyDescent="0.25">
      <c r="A8" s="11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</row>
    <row r="9" spans="1:31" s="10" customFormat="1" ht="15" x14ac:dyDescent="0.25">
      <c r="A9" s="11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31" s="10" customFormat="1" ht="15" x14ac:dyDescent="0.25">
      <c r="A10" s="11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31" s="10" customFormat="1" ht="15" x14ac:dyDescent="0.25">
      <c r="A11" s="11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1:31" s="10" customFormat="1" ht="15" x14ac:dyDescent="0.25">
      <c r="A12" s="45" t="s">
        <v>6</v>
      </c>
      <c r="B12" s="46" t="s">
        <v>7</v>
      </c>
      <c r="C12" s="47">
        <v>6.83</v>
      </c>
      <c r="D12" s="47">
        <v>6.72</v>
      </c>
      <c r="E12" s="47">
        <v>8.0299999999999994</v>
      </c>
      <c r="F12" s="47">
        <v>6.53</v>
      </c>
      <c r="G12" s="46">
        <v>7.42</v>
      </c>
      <c r="H12" s="46">
        <v>7.22</v>
      </c>
      <c r="I12" s="46">
        <v>6.57</v>
      </c>
      <c r="J12" s="46">
        <v>7.14</v>
      </c>
      <c r="K12" s="46">
        <v>7.43</v>
      </c>
      <c r="L12" s="46">
        <v>7.04</v>
      </c>
      <c r="M12" s="46">
        <v>6.7</v>
      </c>
      <c r="N12" s="46">
        <v>7.07</v>
      </c>
      <c r="O12" s="46">
        <v>6.7</v>
      </c>
      <c r="P12" s="46">
        <v>6.61</v>
      </c>
      <c r="Q12" s="46">
        <v>6.87</v>
      </c>
      <c r="R12" s="46">
        <v>7.23</v>
      </c>
    </row>
    <row r="13" spans="1:31" s="10" customFormat="1" ht="15" x14ac:dyDescent="0.25">
      <c r="A13" s="12" t="s">
        <v>9</v>
      </c>
      <c r="B13" s="5" t="s">
        <v>10</v>
      </c>
      <c r="C13" s="13">
        <v>239.6</v>
      </c>
      <c r="D13" s="13">
        <v>139.69999999999999</v>
      </c>
      <c r="E13" s="13">
        <v>260.8</v>
      </c>
      <c r="F13" s="13">
        <v>276</v>
      </c>
      <c r="G13" s="5">
        <v>230</v>
      </c>
      <c r="H13" s="5">
        <v>401.2</v>
      </c>
      <c r="I13" s="5">
        <v>79.2</v>
      </c>
      <c r="J13" s="5">
        <v>235.4</v>
      </c>
      <c r="K13" s="5">
        <v>204</v>
      </c>
      <c r="L13" s="5">
        <v>251.1</v>
      </c>
      <c r="M13" s="5">
        <v>298</v>
      </c>
      <c r="N13" s="5">
        <v>67.2</v>
      </c>
      <c r="O13" s="5">
        <v>230.5</v>
      </c>
      <c r="P13" s="5">
        <v>241.8</v>
      </c>
      <c r="Q13" s="5">
        <v>237.8</v>
      </c>
      <c r="R13" s="5">
        <v>264.8</v>
      </c>
    </row>
    <row r="14" spans="1:31" s="10" customFormat="1" ht="15" x14ac:dyDescent="0.25">
      <c r="A14" s="12" t="s">
        <v>11</v>
      </c>
      <c r="B14" s="5" t="s">
        <v>12</v>
      </c>
      <c r="C14" s="13">
        <v>1.5</v>
      </c>
      <c r="D14" s="13">
        <v>1.1299999999999999</v>
      </c>
      <c r="E14" s="13">
        <v>1.7</v>
      </c>
      <c r="F14" s="13">
        <v>0.49</v>
      </c>
      <c r="G14" s="5">
        <v>0.31</v>
      </c>
      <c r="H14" s="5">
        <v>1.86</v>
      </c>
      <c r="I14" s="5">
        <v>14.25</v>
      </c>
      <c r="J14" s="5">
        <v>0.65</v>
      </c>
      <c r="K14" s="5">
        <v>0.6</v>
      </c>
      <c r="L14" s="5">
        <v>0.08</v>
      </c>
      <c r="M14" s="5">
        <v>1.65</v>
      </c>
      <c r="N14" s="5">
        <v>15.53</v>
      </c>
      <c r="O14" s="5">
        <v>0.61</v>
      </c>
      <c r="P14" s="5">
        <v>0.11</v>
      </c>
      <c r="Q14" s="5">
        <v>0.11</v>
      </c>
      <c r="R14" s="5">
        <v>3.9</v>
      </c>
    </row>
    <row r="15" spans="1:31" ht="15" x14ac:dyDescent="0.25">
      <c r="A15" s="12" t="s">
        <v>13</v>
      </c>
      <c r="B15" s="5" t="s">
        <v>14</v>
      </c>
      <c r="C15" s="13">
        <v>0</v>
      </c>
      <c r="D15" s="13">
        <v>0</v>
      </c>
      <c r="E15" s="13">
        <v>0</v>
      </c>
      <c r="F15" s="13">
        <v>0</v>
      </c>
      <c r="G15" s="5">
        <v>0</v>
      </c>
      <c r="H15" s="5">
        <v>0</v>
      </c>
      <c r="I15" s="5">
        <v>0</v>
      </c>
      <c r="J15" s="5">
        <v>0</v>
      </c>
      <c r="K15" s="5">
        <v>0.1</v>
      </c>
      <c r="L15" s="5">
        <v>0</v>
      </c>
      <c r="M15" s="5">
        <v>0</v>
      </c>
      <c r="N15" s="5">
        <v>0</v>
      </c>
      <c r="O15" s="5">
        <v>0</v>
      </c>
      <c r="P15" s="5">
        <v>0.2</v>
      </c>
      <c r="Q15" s="5">
        <v>0.1</v>
      </c>
      <c r="R15" s="5">
        <v>0.1</v>
      </c>
    </row>
    <row r="16" spans="1:31" ht="15" x14ac:dyDescent="0.25">
      <c r="A16" s="14" t="s">
        <v>15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</row>
    <row r="17" spans="1:24" ht="15" x14ac:dyDescent="0.25">
      <c r="A17" s="14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T17" s="50" t="s">
        <v>170</v>
      </c>
    </row>
    <row r="18" spans="1:24" ht="15" x14ac:dyDescent="0.25">
      <c r="A18" s="45" t="s">
        <v>6</v>
      </c>
      <c r="B18" s="46" t="s">
        <v>7</v>
      </c>
      <c r="C18" s="47">
        <v>7.28</v>
      </c>
      <c r="D18" s="47">
        <v>7.51</v>
      </c>
      <c r="E18" s="47">
        <v>7.37</v>
      </c>
      <c r="F18" s="47">
        <v>7.35</v>
      </c>
      <c r="G18" s="47">
        <v>7.88</v>
      </c>
      <c r="H18" s="47">
        <v>7.95</v>
      </c>
      <c r="I18" s="47">
        <v>7.42</v>
      </c>
      <c r="J18" s="47">
        <v>7.75</v>
      </c>
      <c r="K18" s="47">
        <v>7.92</v>
      </c>
      <c r="L18" s="47">
        <v>7.76</v>
      </c>
      <c r="M18" s="47">
        <v>7.74</v>
      </c>
      <c r="N18" s="47">
        <v>7.45</v>
      </c>
      <c r="O18" s="47">
        <v>7.99</v>
      </c>
      <c r="P18" s="47">
        <v>7.89</v>
      </c>
      <c r="Q18" s="47">
        <v>8</v>
      </c>
      <c r="R18" s="47">
        <v>7.9</v>
      </c>
      <c r="T18" s="40">
        <f t="array" ref="T18:U22">LINEST(C12:R12,C5:R5,,TRUE)</f>
        <v>-2.2763549778533071E-4</v>
      </c>
      <c r="U18" s="40">
        <v>16.483411908896375</v>
      </c>
      <c r="V18" s="3" t="s">
        <v>156</v>
      </c>
      <c r="W18" s="3" t="s">
        <v>157</v>
      </c>
      <c r="X18" s="10"/>
    </row>
    <row r="19" spans="1:24" ht="15" x14ac:dyDescent="0.25">
      <c r="A19" s="12" t="s">
        <v>9</v>
      </c>
      <c r="B19" s="5" t="s">
        <v>10</v>
      </c>
      <c r="C19" s="13">
        <v>243</v>
      </c>
      <c r="D19" s="13">
        <v>1</v>
      </c>
      <c r="E19" s="13">
        <v>1880</v>
      </c>
      <c r="F19" s="13">
        <v>242</v>
      </c>
      <c r="G19" s="13">
        <v>270</v>
      </c>
      <c r="H19" s="13">
        <v>401</v>
      </c>
      <c r="I19" s="13">
        <v>79.900000000000006</v>
      </c>
      <c r="J19" s="13">
        <v>226</v>
      </c>
      <c r="K19" s="13">
        <v>242</v>
      </c>
      <c r="L19" s="13">
        <v>249</v>
      </c>
      <c r="M19" s="13">
        <v>291</v>
      </c>
      <c r="N19" s="13">
        <v>69.8</v>
      </c>
      <c r="O19" s="13">
        <v>231</v>
      </c>
      <c r="P19" s="13">
        <v>244</v>
      </c>
      <c r="Q19" s="13">
        <v>255</v>
      </c>
      <c r="R19" s="13">
        <v>256</v>
      </c>
      <c r="T19" s="40">
        <v>3.5948802337414597E-4</v>
      </c>
      <c r="U19" s="40">
        <v>14.965948332773294</v>
      </c>
      <c r="V19" s="3" t="s">
        <v>158</v>
      </c>
      <c r="W19" s="3" t="s">
        <v>159</v>
      </c>
    </row>
    <row r="20" spans="1:24" ht="15" x14ac:dyDescent="0.25">
      <c r="A20" s="12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T20" s="40">
        <v>2.7843216104572886E-2</v>
      </c>
      <c r="U20" s="40">
        <v>0.40916424593770395</v>
      </c>
      <c r="V20" s="3" t="s">
        <v>160</v>
      </c>
      <c r="W20" s="3" t="s">
        <v>161</v>
      </c>
    </row>
    <row r="21" spans="1:24" ht="15" x14ac:dyDescent="0.25">
      <c r="A21" s="12" t="s">
        <v>16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T21" s="41">
        <v>0.40096930034482064</v>
      </c>
      <c r="U21" s="42">
        <v>14</v>
      </c>
      <c r="V21" s="43" t="s">
        <v>162</v>
      </c>
      <c r="W21" s="3" t="s">
        <v>163</v>
      </c>
    </row>
    <row r="22" spans="1:24" ht="15" x14ac:dyDescent="0.25">
      <c r="A22" s="15" t="s">
        <v>17</v>
      </c>
      <c r="B22" s="5" t="s">
        <v>18</v>
      </c>
      <c r="C22" s="5" t="s">
        <v>19</v>
      </c>
      <c r="D22" s="5" t="s">
        <v>19</v>
      </c>
      <c r="E22" s="13">
        <v>4</v>
      </c>
      <c r="F22" s="5" t="s">
        <v>19</v>
      </c>
      <c r="G22" s="5" t="s">
        <v>20</v>
      </c>
      <c r="H22" s="13">
        <v>3.5</v>
      </c>
      <c r="I22" s="13">
        <v>17.2</v>
      </c>
      <c r="J22" s="5" t="s">
        <v>20</v>
      </c>
      <c r="K22" s="5" t="s">
        <v>20</v>
      </c>
      <c r="L22" s="5" t="s">
        <v>20</v>
      </c>
      <c r="M22" s="5" t="s">
        <v>20</v>
      </c>
      <c r="N22" s="13">
        <v>62.9</v>
      </c>
      <c r="O22" s="5" t="s">
        <v>20</v>
      </c>
      <c r="P22" s="5" t="s">
        <v>20</v>
      </c>
      <c r="Q22" s="5" t="s">
        <v>20</v>
      </c>
      <c r="R22" s="5" t="s">
        <v>20</v>
      </c>
      <c r="T22" s="40">
        <v>6.7128427847219285E-2</v>
      </c>
      <c r="U22" s="42">
        <v>2.3438153221527784</v>
      </c>
      <c r="V22" s="3" t="s">
        <v>164</v>
      </c>
      <c r="W22" s="3" t="s">
        <v>165</v>
      </c>
    </row>
    <row r="23" spans="1:24" ht="15" x14ac:dyDescent="0.25">
      <c r="A23" s="12" t="s">
        <v>21</v>
      </c>
      <c r="B23" s="5" t="s">
        <v>18</v>
      </c>
      <c r="C23" s="13">
        <v>150</v>
      </c>
      <c r="D23" s="13">
        <v>167</v>
      </c>
      <c r="E23" s="13">
        <v>163</v>
      </c>
      <c r="F23" s="13">
        <v>169</v>
      </c>
      <c r="G23" s="13">
        <v>174</v>
      </c>
      <c r="H23" s="13">
        <v>276</v>
      </c>
      <c r="I23" s="13">
        <v>62</v>
      </c>
      <c r="J23" s="13">
        <v>144</v>
      </c>
      <c r="K23" s="13">
        <v>129</v>
      </c>
      <c r="L23" s="13">
        <v>144</v>
      </c>
      <c r="M23" s="13">
        <v>163</v>
      </c>
      <c r="N23" s="13">
        <v>39.299999999999997</v>
      </c>
      <c r="O23" s="13">
        <v>126</v>
      </c>
      <c r="P23" s="13">
        <v>137</v>
      </c>
      <c r="Q23" s="13">
        <v>143</v>
      </c>
      <c r="R23" s="13">
        <v>145</v>
      </c>
      <c r="T23" s="3" t="s">
        <v>166</v>
      </c>
      <c r="U23" s="44"/>
    </row>
    <row r="24" spans="1:24" s="17" customFormat="1" ht="15" x14ac:dyDescent="0.25">
      <c r="A24" s="16" t="s">
        <v>22</v>
      </c>
      <c r="B24" s="5" t="s">
        <v>18</v>
      </c>
      <c r="C24" s="13">
        <v>126</v>
      </c>
      <c r="D24" s="13">
        <v>143</v>
      </c>
      <c r="E24" s="13">
        <v>134</v>
      </c>
      <c r="F24" s="13">
        <v>138</v>
      </c>
      <c r="G24" s="13">
        <v>137</v>
      </c>
      <c r="H24" s="13">
        <v>205</v>
      </c>
      <c r="I24" s="13">
        <v>41</v>
      </c>
      <c r="J24" s="13">
        <v>127</v>
      </c>
      <c r="K24" s="13">
        <v>120</v>
      </c>
      <c r="L24" s="13">
        <v>135</v>
      </c>
      <c r="M24" s="13">
        <v>150</v>
      </c>
      <c r="N24" s="13">
        <v>36.700000000000003</v>
      </c>
      <c r="O24" s="13">
        <v>115</v>
      </c>
      <c r="P24" s="13">
        <v>125</v>
      </c>
      <c r="Q24" s="13">
        <v>128</v>
      </c>
      <c r="R24" s="13">
        <v>132</v>
      </c>
      <c r="T24" s="3"/>
      <c r="U24" s="44"/>
      <c r="V24" s="3"/>
      <c r="W24" s="3"/>
      <c r="X24" s="3"/>
    </row>
    <row r="25" spans="1:24" ht="15" x14ac:dyDescent="0.25">
      <c r="A25" s="12" t="s">
        <v>23</v>
      </c>
      <c r="B25" s="5" t="s">
        <v>18</v>
      </c>
      <c r="C25" s="13">
        <v>96</v>
      </c>
      <c r="D25" s="13">
        <v>100</v>
      </c>
      <c r="E25" s="13">
        <v>103</v>
      </c>
      <c r="F25" s="13">
        <v>105</v>
      </c>
      <c r="G25" s="13">
        <v>111</v>
      </c>
      <c r="H25" s="13">
        <v>107</v>
      </c>
      <c r="I25" s="13">
        <v>27.3</v>
      </c>
      <c r="J25" s="13">
        <v>90.4</v>
      </c>
      <c r="K25" s="13">
        <v>89.1</v>
      </c>
      <c r="L25" s="13">
        <v>99.1</v>
      </c>
      <c r="M25" s="13">
        <v>104</v>
      </c>
      <c r="N25" s="13">
        <v>23.9</v>
      </c>
      <c r="O25" s="13">
        <v>93</v>
      </c>
      <c r="P25" s="13">
        <v>96.3</v>
      </c>
      <c r="Q25" s="13">
        <v>101</v>
      </c>
      <c r="R25" s="13">
        <v>101</v>
      </c>
      <c r="T25" s="50" t="s">
        <v>169</v>
      </c>
    </row>
    <row r="26" spans="1:24" ht="15" x14ac:dyDescent="0.25">
      <c r="A26" s="12" t="s">
        <v>24</v>
      </c>
      <c r="B26" s="5" t="s">
        <v>18</v>
      </c>
      <c r="C26" s="13">
        <v>117</v>
      </c>
      <c r="D26" s="13">
        <v>123</v>
      </c>
      <c r="E26" s="13">
        <v>126</v>
      </c>
      <c r="F26" s="13">
        <v>128</v>
      </c>
      <c r="G26" s="13">
        <v>111</v>
      </c>
      <c r="H26" s="13">
        <v>107</v>
      </c>
      <c r="I26" s="13">
        <v>27.3</v>
      </c>
      <c r="J26" s="13">
        <v>90.4</v>
      </c>
      <c r="K26" s="13">
        <v>89.1</v>
      </c>
      <c r="L26" s="13">
        <v>99.1</v>
      </c>
      <c r="M26" s="13">
        <v>104</v>
      </c>
      <c r="N26" s="13">
        <v>23.9</v>
      </c>
      <c r="O26" s="13">
        <v>93</v>
      </c>
      <c r="P26" s="13">
        <v>96.3</v>
      </c>
      <c r="Q26" s="13">
        <v>101</v>
      </c>
      <c r="R26" s="13">
        <v>101</v>
      </c>
      <c r="T26" s="3">
        <f t="array" ref="T26:U30">LINEST(C18:R18,C5:R5,,TRUE)</f>
        <v>5.9083113773749339E-4</v>
      </c>
      <c r="U26" s="3">
        <v>-16.898984898742391</v>
      </c>
      <c r="V26" s="3" t="s">
        <v>156</v>
      </c>
      <c r="W26" s="3" t="s">
        <v>157</v>
      </c>
    </row>
    <row r="27" spans="1:24" ht="15" x14ac:dyDescent="0.25">
      <c r="A27" s="12" t="s">
        <v>25</v>
      </c>
      <c r="B27" s="5" t="s">
        <v>18</v>
      </c>
      <c r="C27" s="5" t="s">
        <v>26</v>
      </c>
      <c r="D27" s="5" t="s">
        <v>26</v>
      </c>
      <c r="E27" s="5" t="s">
        <v>26</v>
      </c>
      <c r="F27" s="5" t="s">
        <v>26</v>
      </c>
      <c r="G27" s="5" t="s">
        <v>27</v>
      </c>
      <c r="H27" s="5" t="s">
        <v>27</v>
      </c>
      <c r="I27" s="5" t="s">
        <v>27</v>
      </c>
      <c r="J27" s="5" t="s">
        <v>27</v>
      </c>
      <c r="K27" s="5" t="s">
        <v>27</v>
      </c>
      <c r="L27" s="5" t="s">
        <v>27</v>
      </c>
      <c r="M27" s="5" t="s">
        <v>27</v>
      </c>
      <c r="N27" s="5" t="s">
        <v>27</v>
      </c>
      <c r="O27" s="5" t="s">
        <v>27</v>
      </c>
      <c r="P27" s="5" t="s">
        <v>27</v>
      </c>
      <c r="Q27" s="5" t="s">
        <v>27</v>
      </c>
      <c r="R27" s="5" t="s">
        <v>27</v>
      </c>
      <c r="T27" s="3">
        <v>1.7153854357616598E-4</v>
      </c>
      <c r="U27" s="3">
        <v>7.1413699854144115</v>
      </c>
      <c r="V27" s="3" t="s">
        <v>158</v>
      </c>
      <c r="W27" s="3" t="s">
        <v>159</v>
      </c>
    </row>
    <row r="28" spans="1:24" ht="15" x14ac:dyDescent="0.25">
      <c r="A28" s="12" t="s">
        <v>28</v>
      </c>
      <c r="B28" s="5" t="s">
        <v>18</v>
      </c>
      <c r="C28" s="5" t="s">
        <v>29</v>
      </c>
      <c r="D28" s="5" t="s">
        <v>29</v>
      </c>
      <c r="E28" s="5" t="s">
        <v>29</v>
      </c>
      <c r="F28" s="5" t="s">
        <v>29</v>
      </c>
      <c r="G28" s="5" t="s">
        <v>27</v>
      </c>
      <c r="H28" s="5" t="s">
        <v>27</v>
      </c>
      <c r="I28" s="5" t="s">
        <v>27</v>
      </c>
      <c r="J28" s="5" t="s">
        <v>27</v>
      </c>
      <c r="K28" s="5" t="s">
        <v>27</v>
      </c>
      <c r="L28" s="5" t="s">
        <v>27</v>
      </c>
      <c r="M28" s="5" t="s">
        <v>27</v>
      </c>
      <c r="N28" s="5" t="s">
        <v>27</v>
      </c>
      <c r="O28" s="5" t="s">
        <v>27</v>
      </c>
      <c r="P28" s="5" t="s">
        <v>27</v>
      </c>
      <c r="Q28" s="5" t="s">
        <v>27</v>
      </c>
      <c r="R28" s="5" t="s">
        <v>27</v>
      </c>
      <c r="T28" s="3">
        <v>0.45869117547633814</v>
      </c>
      <c r="U28" s="3">
        <v>0.1952427738004073</v>
      </c>
      <c r="V28" s="3" t="s">
        <v>160</v>
      </c>
      <c r="W28" s="3" t="s">
        <v>161</v>
      </c>
    </row>
    <row r="29" spans="1:24" ht="15" x14ac:dyDescent="0.25">
      <c r="A29" s="12" t="s">
        <v>30</v>
      </c>
      <c r="B29" s="5" t="s">
        <v>18</v>
      </c>
      <c r="C29" s="13">
        <v>32.6</v>
      </c>
      <c r="D29" s="13">
        <v>37.6</v>
      </c>
      <c r="E29" s="13">
        <v>34.299999999999997</v>
      </c>
      <c r="F29" s="13">
        <v>35.1</v>
      </c>
      <c r="G29" s="13">
        <v>35</v>
      </c>
      <c r="H29" s="13">
        <v>53.6</v>
      </c>
      <c r="I29" s="13">
        <v>11.2</v>
      </c>
      <c r="J29" s="13">
        <v>32.5</v>
      </c>
      <c r="K29" s="13">
        <v>30.5</v>
      </c>
      <c r="L29" s="13">
        <v>34.4</v>
      </c>
      <c r="M29" s="13">
        <v>37.700000000000003</v>
      </c>
      <c r="N29" s="13">
        <v>9.92</v>
      </c>
      <c r="O29" s="13">
        <v>29.6</v>
      </c>
      <c r="P29" s="13">
        <v>31.7</v>
      </c>
      <c r="Q29" s="13">
        <v>32.5</v>
      </c>
      <c r="R29" s="13">
        <v>33.6</v>
      </c>
      <c r="T29" s="43">
        <v>11.863239920981611</v>
      </c>
      <c r="U29" s="3">
        <v>14</v>
      </c>
      <c r="V29" s="43" t="s">
        <v>162</v>
      </c>
      <c r="W29" s="3" t="s">
        <v>163</v>
      </c>
    </row>
    <row r="30" spans="1:24" ht="15" x14ac:dyDescent="0.25">
      <c r="A30" s="12" t="s">
        <v>31</v>
      </c>
      <c r="B30" s="5" t="s">
        <v>18</v>
      </c>
      <c r="C30" s="13">
        <v>0.15</v>
      </c>
      <c r="D30" s="13">
        <v>0.16</v>
      </c>
      <c r="E30" s="13">
        <v>0.22</v>
      </c>
      <c r="F30" s="13">
        <v>0.18</v>
      </c>
      <c r="G30" s="13">
        <v>0.81</v>
      </c>
      <c r="H30" s="13">
        <v>0.53</v>
      </c>
      <c r="I30" s="5" t="s">
        <v>32</v>
      </c>
      <c r="J30" s="5" t="s">
        <v>32</v>
      </c>
      <c r="K30" s="5" t="s">
        <v>32</v>
      </c>
      <c r="L30" s="5" t="s">
        <v>32</v>
      </c>
      <c r="M30" s="5" t="s">
        <v>32</v>
      </c>
      <c r="N30" s="5" t="s">
        <v>32</v>
      </c>
      <c r="O30" s="5" t="s">
        <v>32</v>
      </c>
      <c r="P30" s="5" t="s">
        <v>32</v>
      </c>
      <c r="Q30" s="5" t="s">
        <v>32</v>
      </c>
      <c r="R30" s="5" t="s">
        <v>32</v>
      </c>
      <c r="T30" s="3">
        <v>0.45222362990212184</v>
      </c>
      <c r="U30" s="3">
        <v>0.53367637009787827</v>
      </c>
      <c r="V30" s="3" t="s">
        <v>164</v>
      </c>
      <c r="W30" s="3" t="s">
        <v>165</v>
      </c>
    </row>
    <row r="31" spans="1:24" ht="15" x14ac:dyDescent="0.25">
      <c r="A31" s="12"/>
      <c r="B31" s="5"/>
      <c r="C31" s="13"/>
      <c r="D31" s="13"/>
      <c r="E31" s="13"/>
      <c r="F31" s="13"/>
      <c r="G31" s="13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T31" s="3" t="s">
        <v>166</v>
      </c>
    </row>
    <row r="32" spans="1:24" ht="15" x14ac:dyDescent="0.25">
      <c r="A32" s="12"/>
      <c r="B32" s="5"/>
      <c r="C32" s="13"/>
      <c r="D32" s="13"/>
      <c r="E32" s="13"/>
      <c r="F32" s="13"/>
      <c r="G32" s="13"/>
      <c r="H32" s="13"/>
      <c r="I32" s="5"/>
      <c r="J32" s="5"/>
      <c r="K32" s="5"/>
      <c r="L32" s="5"/>
      <c r="M32" s="5"/>
      <c r="N32" s="5"/>
      <c r="O32" s="5"/>
      <c r="P32" s="5"/>
      <c r="Q32" s="5"/>
      <c r="R32" s="5"/>
    </row>
    <row r="33" spans="1:22" ht="15" x14ac:dyDescent="0.25">
      <c r="A33" s="12"/>
      <c r="B33" s="5"/>
      <c r="C33" s="13"/>
      <c r="D33" s="13"/>
      <c r="E33" s="13"/>
      <c r="F33" s="13"/>
      <c r="G33" s="13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</row>
    <row r="34" spans="1:22" ht="15" x14ac:dyDescent="0.25">
      <c r="A34" s="12"/>
      <c r="B34" s="5"/>
      <c r="C34" s="13"/>
      <c r="D34" s="13"/>
      <c r="E34" s="13"/>
      <c r="F34" s="13"/>
      <c r="G34" s="13"/>
      <c r="H34" s="13"/>
      <c r="I34" s="5"/>
      <c r="J34" s="5"/>
      <c r="K34" s="5"/>
      <c r="L34" s="5"/>
      <c r="M34" s="5"/>
      <c r="N34" s="5"/>
      <c r="O34" s="5"/>
      <c r="P34" s="5"/>
      <c r="Q34" s="5"/>
      <c r="R34" s="5"/>
    </row>
    <row r="35" spans="1:22" ht="15" x14ac:dyDescent="0.25">
      <c r="A35" s="12" t="s">
        <v>33</v>
      </c>
      <c r="B35" s="5"/>
      <c r="C35" s="5"/>
      <c r="D35" s="5"/>
      <c r="E35" s="5"/>
      <c r="F35" s="5"/>
      <c r="G35" s="13">
        <v>0.05</v>
      </c>
      <c r="H35" s="13">
        <v>3.5000000000000003E-2</v>
      </c>
      <c r="I35" s="13">
        <v>3.1E-2</v>
      </c>
      <c r="J35" s="13">
        <v>4.8000000000000001E-2</v>
      </c>
      <c r="K35" s="13">
        <v>0.05</v>
      </c>
      <c r="L35" s="13">
        <v>5.1999999999999998E-2</v>
      </c>
      <c r="M35" s="13">
        <v>5.6000000000000001E-2</v>
      </c>
      <c r="N35" s="13">
        <v>3.2000000000000001E-2</v>
      </c>
      <c r="O35" s="13">
        <v>5.0999999999999997E-2</v>
      </c>
      <c r="P35" s="13">
        <v>5.3999999999999999E-2</v>
      </c>
      <c r="Q35" s="13">
        <v>5.3999999999999999E-2</v>
      </c>
      <c r="R35" s="13">
        <v>0.05</v>
      </c>
    </row>
    <row r="36" spans="1:22" ht="15" x14ac:dyDescent="0.25">
      <c r="A36" s="12" t="s">
        <v>34</v>
      </c>
      <c r="B36" s="5" t="s">
        <v>18</v>
      </c>
      <c r="C36" s="5" t="s">
        <v>8</v>
      </c>
      <c r="D36" s="5" t="s">
        <v>8</v>
      </c>
      <c r="E36" s="5" t="s">
        <v>8</v>
      </c>
      <c r="F36" s="5" t="s">
        <v>8</v>
      </c>
      <c r="G36" s="5" t="s">
        <v>8</v>
      </c>
      <c r="H36" s="5" t="s">
        <v>8</v>
      </c>
      <c r="I36" s="5" t="s">
        <v>8</v>
      </c>
      <c r="J36" s="5" t="s">
        <v>8</v>
      </c>
      <c r="K36" s="5" t="s">
        <v>8</v>
      </c>
      <c r="L36" s="5" t="s">
        <v>8</v>
      </c>
      <c r="M36" s="5" t="s">
        <v>8</v>
      </c>
      <c r="N36" s="5" t="s">
        <v>8</v>
      </c>
      <c r="O36" s="5" t="s">
        <v>8</v>
      </c>
      <c r="P36" s="5" t="s">
        <v>8</v>
      </c>
      <c r="Q36" s="5" t="s">
        <v>8</v>
      </c>
      <c r="R36" s="5" t="s">
        <v>8</v>
      </c>
    </row>
    <row r="37" spans="1:22" ht="15" x14ac:dyDescent="0.25">
      <c r="A37" s="12" t="s">
        <v>35</v>
      </c>
      <c r="B37" s="5" t="s">
        <v>18</v>
      </c>
      <c r="C37" s="5" t="s">
        <v>8</v>
      </c>
      <c r="D37" s="5" t="s">
        <v>8</v>
      </c>
      <c r="E37" s="5" t="s">
        <v>8</v>
      </c>
      <c r="F37" s="5" t="s">
        <v>8</v>
      </c>
      <c r="G37" s="5" t="s">
        <v>8</v>
      </c>
      <c r="H37" s="5" t="s">
        <v>8</v>
      </c>
      <c r="I37" s="5" t="s">
        <v>8</v>
      </c>
      <c r="J37" s="5" t="s">
        <v>8</v>
      </c>
      <c r="K37" s="5" t="s">
        <v>8</v>
      </c>
      <c r="L37" s="5" t="s">
        <v>8</v>
      </c>
      <c r="M37" s="5" t="s">
        <v>8</v>
      </c>
      <c r="N37" s="5" t="s">
        <v>8</v>
      </c>
      <c r="O37" s="5" t="s">
        <v>8</v>
      </c>
      <c r="P37" s="5" t="s">
        <v>8</v>
      </c>
      <c r="Q37" s="5" t="s">
        <v>8</v>
      </c>
      <c r="R37" s="5" t="s">
        <v>8</v>
      </c>
    </row>
    <row r="38" spans="1:22" ht="15" x14ac:dyDescent="0.25">
      <c r="A38" s="12" t="s">
        <v>36</v>
      </c>
      <c r="B38" s="5" t="s">
        <v>18</v>
      </c>
      <c r="C38" s="13">
        <v>3.3</v>
      </c>
      <c r="D38" s="13">
        <v>2.8</v>
      </c>
      <c r="E38" s="13">
        <v>3.2</v>
      </c>
      <c r="F38" s="13">
        <v>4.0999999999999996</v>
      </c>
      <c r="G38" s="13">
        <v>3.72</v>
      </c>
      <c r="H38" s="13">
        <v>4.79</v>
      </c>
      <c r="I38" s="13">
        <v>0.97899999999999998</v>
      </c>
      <c r="J38" s="13">
        <v>3.4</v>
      </c>
      <c r="K38" s="13">
        <v>3.42</v>
      </c>
      <c r="L38" s="13">
        <v>3.6</v>
      </c>
      <c r="M38" s="13">
        <v>4.1399999999999997</v>
      </c>
      <c r="N38" s="13">
        <v>0.93500000000000005</v>
      </c>
      <c r="O38" s="13">
        <v>2.92</v>
      </c>
      <c r="P38" s="13">
        <v>3.3</v>
      </c>
      <c r="Q38" s="13">
        <v>3.52</v>
      </c>
      <c r="R38" s="13">
        <v>3.61</v>
      </c>
    </row>
    <row r="39" spans="1:22" ht="15" x14ac:dyDescent="0.25">
      <c r="A39" s="12" t="s">
        <v>37</v>
      </c>
      <c r="B39" s="5" t="s">
        <v>18</v>
      </c>
      <c r="C39" s="13">
        <v>27.7</v>
      </c>
      <c r="D39" s="13">
        <v>34.700000000000003</v>
      </c>
      <c r="E39" s="13">
        <v>29.4</v>
      </c>
      <c r="F39" s="13">
        <v>34</v>
      </c>
      <c r="G39" s="13">
        <v>33.700000000000003</v>
      </c>
      <c r="H39" s="13">
        <v>105</v>
      </c>
      <c r="I39" s="13">
        <v>10.6</v>
      </c>
      <c r="J39" s="13">
        <v>27.1</v>
      </c>
      <c r="K39" s="13">
        <v>29.6</v>
      </c>
      <c r="L39" s="13">
        <v>32.799999999999997</v>
      </c>
      <c r="M39" s="13">
        <v>44</v>
      </c>
      <c r="N39" s="13">
        <v>9.56</v>
      </c>
      <c r="O39" s="13">
        <v>26.3</v>
      </c>
      <c r="P39" s="13">
        <v>31.8</v>
      </c>
      <c r="Q39" s="13">
        <v>33.200000000000003</v>
      </c>
      <c r="R39" s="13">
        <v>33.6</v>
      </c>
    </row>
    <row r="40" spans="1:22" ht="15" x14ac:dyDescent="0.25">
      <c r="A40" s="12" t="s">
        <v>11</v>
      </c>
      <c r="B40" s="5" t="s">
        <v>12</v>
      </c>
      <c r="C40" s="5" t="s">
        <v>8</v>
      </c>
      <c r="D40" s="5" t="s">
        <v>8</v>
      </c>
      <c r="E40" s="5" t="s">
        <v>8</v>
      </c>
      <c r="F40" s="5" t="s">
        <v>8</v>
      </c>
      <c r="G40" s="5" t="s">
        <v>8</v>
      </c>
      <c r="H40" s="5" t="s">
        <v>8</v>
      </c>
      <c r="I40" s="5" t="s">
        <v>8</v>
      </c>
      <c r="J40" s="5" t="s">
        <v>8</v>
      </c>
      <c r="K40" s="5" t="s">
        <v>8</v>
      </c>
      <c r="L40" s="5" t="s">
        <v>8</v>
      </c>
      <c r="M40" s="5" t="s">
        <v>8</v>
      </c>
      <c r="N40" s="5" t="s">
        <v>8</v>
      </c>
      <c r="O40" s="5" t="s">
        <v>8</v>
      </c>
      <c r="P40" s="5" t="s">
        <v>8</v>
      </c>
      <c r="Q40" s="5" t="s">
        <v>8</v>
      </c>
      <c r="R40" s="5" t="s">
        <v>8</v>
      </c>
    </row>
    <row r="41" spans="1:22" ht="15" x14ac:dyDescent="0.25">
      <c r="A41" s="12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1:22" ht="15" x14ac:dyDescent="0.25">
      <c r="A42" s="12" t="s">
        <v>38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1:22" ht="15" x14ac:dyDescent="0.25">
      <c r="A43" s="12" t="s">
        <v>39</v>
      </c>
      <c r="B43" s="5" t="s">
        <v>18</v>
      </c>
      <c r="C43" s="5"/>
      <c r="D43" s="5"/>
      <c r="E43" s="5"/>
      <c r="F43" s="5"/>
      <c r="G43" s="5" t="s">
        <v>40</v>
      </c>
      <c r="H43" s="13">
        <v>4.58E-2</v>
      </c>
      <c r="I43" s="13">
        <v>1.26E-2</v>
      </c>
      <c r="J43" s="5" t="s">
        <v>40</v>
      </c>
      <c r="K43" s="5" t="s">
        <v>40</v>
      </c>
      <c r="L43" s="5" t="s">
        <v>40</v>
      </c>
      <c r="M43" s="5" t="s">
        <v>40</v>
      </c>
      <c r="N43" s="13">
        <v>1.2E-2</v>
      </c>
      <c r="O43" s="5" t="s">
        <v>40</v>
      </c>
      <c r="P43" s="5" t="s">
        <v>40</v>
      </c>
      <c r="Q43" s="5" t="s">
        <v>40</v>
      </c>
      <c r="R43" s="5" t="s">
        <v>40</v>
      </c>
      <c r="T43" s="44"/>
      <c r="U43" s="44"/>
      <c r="V43" s="44"/>
    </row>
    <row r="44" spans="1:22" ht="15" x14ac:dyDescent="0.25">
      <c r="A44" s="12" t="s">
        <v>41</v>
      </c>
      <c r="B44" s="5" t="s">
        <v>18</v>
      </c>
      <c r="C44" s="13">
        <v>0.16</v>
      </c>
      <c r="D44" s="13">
        <v>0.18</v>
      </c>
      <c r="E44" s="13">
        <v>0.22</v>
      </c>
      <c r="F44" s="13">
        <v>0.16</v>
      </c>
      <c r="G44" s="13">
        <v>0.13900000000000001</v>
      </c>
      <c r="H44" s="13">
        <v>0.10100000000000001</v>
      </c>
      <c r="I44" s="13">
        <v>2.1999999999999999E-2</v>
      </c>
      <c r="J44" s="13">
        <v>0.129</v>
      </c>
      <c r="K44" s="13">
        <v>0.14799999999999999</v>
      </c>
      <c r="L44" s="13">
        <v>0.186</v>
      </c>
      <c r="M44" s="13">
        <v>7.8700000000000006E-2</v>
      </c>
      <c r="N44" s="13">
        <v>2.9000000000000001E-2</v>
      </c>
      <c r="O44" s="13">
        <v>0.14799999999999999</v>
      </c>
      <c r="P44" s="13">
        <v>0.17499999999999999</v>
      </c>
      <c r="Q44" s="13">
        <v>0.16900000000000001</v>
      </c>
      <c r="R44" s="13">
        <v>0.192</v>
      </c>
    </row>
    <row r="45" spans="1:22" ht="15" x14ac:dyDescent="0.25">
      <c r="A45" s="12" t="s">
        <v>42</v>
      </c>
      <c r="B45" s="5" t="s">
        <v>18</v>
      </c>
      <c r="C45" s="5" t="s">
        <v>43</v>
      </c>
      <c r="D45" s="5" t="s">
        <v>43</v>
      </c>
      <c r="E45" s="5" t="s">
        <v>43</v>
      </c>
      <c r="F45" s="13">
        <v>0.03</v>
      </c>
      <c r="G45" s="5" t="s">
        <v>44</v>
      </c>
      <c r="H45" s="13">
        <v>1.4E-3</v>
      </c>
      <c r="I45" s="5" t="s">
        <v>44</v>
      </c>
      <c r="J45" s="5" t="s">
        <v>44</v>
      </c>
      <c r="K45" s="5" t="s">
        <v>44</v>
      </c>
      <c r="L45" s="5" t="s">
        <v>44</v>
      </c>
      <c r="M45" s="5" t="s">
        <v>44</v>
      </c>
      <c r="N45" s="5" t="s">
        <v>44</v>
      </c>
      <c r="O45" s="5" t="s">
        <v>44</v>
      </c>
      <c r="P45" s="5" t="s">
        <v>44</v>
      </c>
      <c r="Q45" s="5" t="s">
        <v>44</v>
      </c>
      <c r="R45" s="5" t="s">
        <v>44</v>
      </c>
    </row>
    <row r="46" spans="1:22" ht="15" x14ac:dyDescent="0.25">
      <c r="A46" s="12" t="s">
        <v>45</v>
      </c>
      <c r="B46" s="5" t="s">
        <v>18</v>
      </c>
      <c r="C46" s="5"/>
      <c r="D46" s="5"/>
      <c r="E46" s="5"/>
      <c r="F46" s="5"/>
      <c r="G46" s="5" t="s">
        <v>46</v>
      </c>
      <c r="H46" s="5" t="s">
        <v>46</v>
      </c>
      <c r="I46" s="5" t="s">
        <v>46</v>
      </c>
      <c r="J46" s="5" t="s">
        <v>46</v>
      </c>
      <c r="K46" s="5" t="s">
        <v>46</v>
      </c>
      <c r="L46" s="5" t="s">
        <v>46</v>
      </c>
      <c r="M46" s="5" t="s">
        <v>46</v>
      </c>
      <c r="N46" s="13">
        <v>7.2999999999999995E-2</v>
      </c>
      <c r="O46" s="5" t="s">
        <v>46</v>
      </c>
      <c r="P46" s="5" t="s">
        <v>46</v>
      </c>
      <c r="Q46" s="5" t="s">
        <v>46</v>
      </c>
      <c r="R46" s="5" t="s">
        <v>46</v>
      </c>
    </row>
    <row r="47" spans="1:22" ht="15" x14ac:dyDescent="0.25">
      <c r="A47" s="12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1:22" ht="15" x14ac:dyDescent="0.25">
      <c r="A48" s="12" t="s">
        <v>47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1:18" ht="15" x14ac:dyDescent="0.25">
      <c r="A49" s="12" t="s">
        <v>48</v>
      </c>
      <c r="B49" s="5" t="s">
        <v>18</v>
      </c>
      <c r="C49" s="5" t="s">
        <v>8</v>
      </c>
      <c r="D49" s="5" t="s">
        <v>8</v>
      </c>
      <c r="E49" s="5" t="s">
        <v>8</v>
      </c>
      <c r="F49" s="5" t="s">
        <v>8</v>
      </c>
      <c r="G49" s="5" t="s">
        <v>40</v>
      </c>
      <c r="H49" s="5" t="s">
        <v>40</v>
      </c>
      <c r="I49" s="5" t="s">
        <v>40</v>
      </c>
      <c r="J49" s="5" t="s">
        <v>40</v>
      </c>
      <c r="K49" s="5" t="s">
        <v>40</v>
      </c>
      <c r="L49" s="5" t="s">
        <v>40</v>
      </c>
      <c r="M49" s="5" t="s">
        <v>40</v>
      </c>
      <c r="N49" s="5" t="s">
        <v>40</v>
      </c>
      <c r="O49" s="5" t="s">
        <v>40</v>
      </c>
      <c r="P49" s="5" t="s">
        <v>40</v>
      </c>
      <c r="Q49" s="5" t="s">
        <v>40</v>
      </c>
      <c r="R49" s="5" t="s">
        <v>40</v>
      </c>
    </row>
    <row r="50" spans="1:18" ht="15" x14ac:dyDescent="0.25">
      <c r="A50" s="12" t="s">
        <v>49</v>
      </c>
      <c r="B50" s="5" t="s">
        <v>18</v>
      </c>
      <c r="C50" s="5" t="s">
        <v>50</v>
      </c>
      <c r="D50" s="5" t="s">
        <v>50</v>
      </c>
      <c r="E50" s="5" t="s">
        <v>50</v>
      </c>
      <c r="F50" s="5" t="s">
        <v>50</v>
      </c>
      <c r="G50" s="13">
        <v>0.23</v>
      </c>
      <c r="H50" s="5" t="s">
        <v>51</v>
      </c>
      <c r="I50" s="5" t="s">
        <v>51</v>
      </c>
      <c r="J50" s="5" t="s">
        <v>52</v>
      </c>
      <c r="K50" s="5" t="s">
        <v>51</v>
      </c>
      <c r="L50" s="5" t="s">
        <v>51</v>
      </c>
      <c r="M50" s="5" t="s">
        <v>51</v>
      </c>
      <c r="N50" s="5" t="s">
        <v>51</v>
      </c>
      <c r="O50" s="5" t="s">
        <v>51</v>
      </c>
      <c r="P50" s="5" t="s">
        <v>51</v>
      </c>
      <c r="Q50" s="5" t="s">
        <v>51</v>
      </c>
      <c r="R50" s="13">
        <v>0.21</v>
      </c>
    </row>
    <row r="51" spans="1:18" ht="15" x14ac:dyDescent="0.25">
      <c r="A51" s="12" t="s">
        <v>53</v>
      </c>
      <c r="B51" s="5" t="s">
        <v>18</v>
      </c>
      <c r="C51" s="5" t="s">
        <v>54</v>
      </c>
      <c r="D51" s="5" t="s">
        <v>54</v>
      </c>
      <c r="E51" s="5" t="s">
        <v>54</v>
      </c>
      <c r="F51" s="5" t="s">
        <v>54</v>
      </c>
      <c r="G51" s="5" t="s">
        <v>32</v>
      </c>
      <c r="H51" s="5" t="s">
        <v>32</v>
      </c>
      <c r="I51" s="13">
        <v>0.92</v>
      </c>
      <c r="J51" s="5" t="s">
        <v>32</v>
      </c>
      <c r="K51" s="5" t="s">
        <v>32</v>
      </c>
      <c r="L51" s="5" t="s">
        <v>32</v>
      </c>
      <c r="M51" s="5" t="s">
        <v>32</v>
      </c>
      <c r="N51" s="5" t="s">
        <v>32</v>
      </c>
      <c r="O51" s="5" t="s">
        <v>32</v>
      </c>
      <c r="P51" s="5" t="s">
        <v>32</v>
      </c>
      <c r="Q51" s="5" t="s">
        <v>32</v>
      </c>
      <c r="R51" s="5" t="s">
        <v>32</v>
      </c>
    </row>
    <row r="52" spans="1:18" ht="15" x14ac:dyDescent="0.25">
      <c r="A52" s="12" t="s">
        <v>55</v>
      </c>
      <c r="B52" s="5" t="s">
        <v>18</v>
      </c>
      <c r="C52" s="5" t="s">
        <v>56</v>
      </c>
      <c r="D52" s="5" t="s">
        <v>56</v>
      </c>
      <c r="E52" s="5" t="s">
        <v>56</v>
      </c>
      <c r="F52" s="5" t="s">
        <v>56</v>
      </c>
      <c r="G52" s="5" t="s">
        <v>40</v>
      </c>
      <c r="H52" s="5" t="s">
        <v>40</v>
      </c>
      <c r="I52" s="5" t="s">
        <v>40</v>
      </c>
      <c r="J52" s="5" t="s">
        <v>40</v>
      </c>
      <c r="K52" s="5" t="s">
        <v>40</v>
      </c>
      <c r="L52" s="5" t="s">
        <v>40</v>
      </c>
      <c r="M52" s="5" t="s">
        <v>40</v>
      </c>
      <c r="N52" s="5" t="s">
        <v>40</v>
      </c>
      <c r="O52" s="5" t="s">
        <v>40</v>
      </c>
      <c r="P52" s="5" t="s">
        <v>40</v>
      </c>
      <c r="Q52" s="5" t="s">
        <v>40</v>
      </c>
      <c r="R52" s="5" t="s">
        <v>40</v>
      </c>
    </row>
    <row r="53" spans="1:18" ht="15" x14ac:dyDescent="0.25">
      <c r="A53" s="12" t="s">
        <v>57</v>
      </c>
      <c r="B53" s="5" t="s">
        <v>18</v>
      </c>
      <c r="C53" s="13">
        <v>6.0000000000000001E-3</v>
      </c>
      <c r="D53" s="13">
        <v>0.01</v>
      </c>
      <c r="E53" s="5" t="s">
        <v>56</v>
      </c>
      <c r="F53" s="13">
        <v>4.0000000000000001E-3</v>
      </c>
      <c r="G53" s="5" t="s">
        <v>8</v>
      </c>
      <c r="H53" s="5" t="s">
        <v>8</v>
      </c>
      <c r="I53" s="5" t="s">
        <v>8</v>
      </c>
      <c r="J53" s="5" t="s">
        <v>8</v>
      </c>
      <c r="K53" s="5" t="s">
        <v>8</v>
      </c>
      <c r="L53" s="5" t="s">
        <v>8</v>
      </c>
      <c r="M53" s="5" t="s">
        <v>8</v>
      </c>
      <c r="N53" s="5" t="s">
        <v>8</v>
      </c>
      <c r="O53" s="5" t="s">
        <v>8</v>
      </c>
      <c r="P53" s="5" t="s">
        <v>8</v>
      </c>
      <c r="Q53" s="5" t="s">
        <v>8</v>
      </c>
      <c r="R53" s="5" t="s">
        <v>8</v>
      </c>
    </row>
    <row r="54" spans="1:18" ht="15" x14ac:dyDescent="0.25">
      <c r="A54" s="12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1:18" ht="15" x14ac:dyDescent="0.25">
      <c r="A55" s="12" t="s">
        <v>58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1:18" ht="15" x14ac:dyDescent="0.25">
      <c r="A56" s="12" t="s">
        <v>59</v>
      </c>
      <c r="B56" s="5" t="s">
        <v>18</v>
      </c>
      <c r="C56" s="13">
        <v>4.8000000000000001E-2</v>
      </c>
      <c r="D56" s="13">
        <v>1.7999999999999999E-2</v>
      </c>
      <c r="E56" s="13">
        <v>2.3E-2</v>
      </c>
      <c r="F56" s="13">
        <v>1.2999999999999999E-2</v>
      </c>
      <c r="G56" s="13">
        <v>7.1999999999999998E-3</v>
      </c>
      <c r="H56" s="13">
        <v>5.0900000000000001E-2</v>
      </c>
      <c r="I56" s="13">
        <v>0.88800000000000001</v>
      </c>
      <c r="J56" s="13">
        <v>2.6700000000000002E-2</v>
      </c>
      <c r="K56" s="13">
        <v>1.1599999999999999E-2</v>
      </c>
      <c r="L56" s="13">
        <v>6.8999999999999999E-3</v>
      </c>
      <c r="M56" s="13">
        <v>1.5100000000000001E-2</v>
      </c>
      <c r="N56" s="13">
        <v>0.86499999999999999</v>
      </c>
      <c r="O56" s="13">
        <v>3.3099999999999997E-2</v>
      </c>
      <c r="P56" s="13">
        <v>1.26E-2</v>
      </c>
      <c r="Q56" s="13">
        <v>8.0000000000000002E-3</v>
      </c>
      <c r="R56" s="13">
        <v>7.3000000000000001E-3</v>
      </c>
    </row>
    <row r="57" spans="1:18" ht="15" x14ac:dyDescent="0.25">
      <c r="A57" s="12" t="s">
        <v>60</v>
      </c>
      <c r="B57" s="5" t="s">
        <v>18</v>
      </c>
      <c r="C57" s="13">
        <v>2.0000000000000001E-4</v>
      </c>
      <c r="D57" s="13">
        <v>2.0000000000000001E-4</v>
      </c>
      <c r="E57" s="13">
        <v>2.0000000000000001E-4</v>
      </c>
      <c r="F57" s="13">
        <v>2.0000000000000001E-4</v>
      </c>
      <c r="G57" s="13">
        <v>2.7999999999999998E-4</v>
      </c>
      <c r="H57" s="13">
        <v>3.3E-4</v>
      </c>
      <c r="I57" s="13">
        <v>2.9E-4</v>
      </c>
      <c r="J57" s="13">
        <v>3.4000000000000002E-4</v>
      </c>
      <c r="K57" s="13">
        <v>4.2999999999999999E-4</v>
      </c>
      <c r="L57" s="13">
        <v>4.4999999999999999E-4</v>
      </c>
      <c r="M57" s="13">
        <v>4.4999999999999999E-4</v>
      </c>
      <c r="N57" s="13">
        <v>2.7E-4</v>
      </c>
      <c r="O57" s="13">
        <v>4.2999999999999999E-4</v>
      </c>
      <c r="P57" s="13">
        <v>5.0000000000000001E-4</v>
      </c>
      <c r="Q57" s="13">
        <v>5.0000000000000001E-4</v>
      </c>
      <c r="R57" s="13">
        <v>4.6000000000000001E-4</v>
      </c>
    </row>
    <row r="58" spans="1:18" ht="15" x14ac:dyDescent="0.25">
      <c r="A58" s="12" t="s">
        <v>61</v>
      </c>
      <c r="B58" s="5" t="s">
        <v>18</v>
      </c>
      <c r="C58" s="13">
        <v>8.4000000000000003E-4</v>
      </c>
      <c r="D58" s="13">
        <v>9.6000000000000002E-4</v>
      </c>
      <c r="E58" s="13">
        <v>7.2000000000000005E-4</v>
      </c>
      <c r="F58" s="13">
        <v>9.7999999999999997E-4</v>
      </c>
      <c r="G58" s="13">
        <v>9.6000000000000002E-4</v>
      </c>
      <c r="H58" s="13">
        <v>3.5400000000000002E-3</v>
      </c>
      <c r="I58" s="13">
        <v>4.3099999999999996E-3</v>
      </c>
      <c r="J58" s="13">
        <v>1.06E-3</v>
      </c>
      <c r="K58" s="13">
        <v>1.07E-3</v>
      </c>
      <c r="L58" s="13">
        <v>1.06E-3</v>
      </c>
      <c r="M58" s="13">
        <v>1.1900000000000001E-3</v>
      </c>
      <c r="N58" s="13">
        <v>4.3600000000000002E-3</v>
      </c>
      <c r="O58" s="13">
        <v>1.57E-3</v>
      </c>
      <c r="P58" s="13">
        <v>1.15E-3</v>
      </c>
      <c r="Q58" s="13">
        <v>1.0399999999999999E-3</v>
      </c>
      <c r="R58" s="13">
        <v>9.7000000000000005E-4</v>
      </c>
    </row>
    <row r="59" spans="1:18" ht="15" x14ac:dyDescent="0.25">
      <c r="A59" s="12" t="s">
        <v>62</v>
      </c>
      <c r="B59" s="5" t="s">
        <v>18</v>
      </c>
      <c r="C59" s="13">
        <v>7.5600000000000001E-2</v>
      </c>
      <c r="D59" s="13">
        <v>8.09E-2</v>
      </c>
      <c r="E59" s="13">
        <v>8.4599999999999995E-2</v>
      </c>
      <c r="F59" s="13">
        <v>7.9600000000000004E-2</v>
      </c>
      <c r="G59" s="13">
        <v>8.1900000000000001E-2</v>
      </c>
      <c r="H59" s="13">
        <v>8.14E-2</v>
      </c>
      <c r="I59" s="13">
        <v>4.7300000000000002E-2</v>
      </c>
      <c r="J59" s="13">
        <v>8.43E-2</v>
      </c>
      <c r="K59" s="13">
        <v>7.7899999999999997E-2</v>
      </c>
      <c r="L59" s="13">
        <v>8.1900000000000001E-2</v>
      </c>
      <c r="M59" s="13">
        <v>9.1200000000000003E-2</v>
      </c>
      <c r="N59" s="13">
        <v>4.7600000000000003E-2</v>
      </c>
      <c r="O59" s="13">
        <v>7.17E-2</v>
      </c>
      <c r="P59" s="13">
        <v>7.5200000000000003E-2</v>
      </c>
      <c r="Q59" s="13">
        <v>8.1100000000000005E-2</v>
      </c>
      <c r="R59" s="13">
        <v>8.3599999999999994E-2</v>
      </c>
    </row>
    <row r="60" spans="1:18" ht="15" x14ac:dyDescent="0.25">
      <c r="A60" s="12" t="s">
        <v>63</v>
      </c>
      <c r="B60" s="5" t="s">
        <v>18</v>
      </c>
      <c r="C60" s="5" t="s">
        <v>64</v>
      </c>
      <c r="D60" s="5" t="s">
        <v>64</v>
      </c>
      <c r="E60" s="5" t="s">
        <v>64</v>
      </c>
      <c r="F60" s="5" t="s">
        <v>64</v>
      </c>
      <c r="G60" s="5" t="s">
        <v>65</v>
      </c>
      <c r="H60" s="5" t="s">
        <v>65</v>
      </c>
      <c r="I60" s="5" t="s">
        <v>65</v>
      </c>
      <c r="J60" s="5" t="s">
        <v>65</v>
      </c>
      <c r="K60" s="5" t="s">
        <v>65</v>
      </c>
      <c r="L60" s="5" t="s">
        <v>65</v>
      </c>
      <c r="M60" s="5" t="s">
        <v>65</v>
      </c>
      <c r="N60" s="5" t="s">
        <v>65</v>
      </c>
      <c r="O60" s="5" t="s">
        <v>65</v>
      </c>
      <c r="P60" s="5" t="s">
        <v>65</v>
      </c>
      <c r="Q60" s="5" t="s">
        <v>65</v>
      </c>
      <c r="R60" s="5" t="s">
        <v>65</v>
      </c>
    </row>
    <row r="61" spans="1:18" ht="15" x14ac:dyDescent="0.25">
      <c r="A61" s="12" t="s">
        <v>66</v>
      </c>
      <c r="B61" s="5" t="s">
        <v>18</v>
      </c>
      <c r="C61" s="13">
        <v>1E-4</v>
      </c>
      <c r="D61" s="5" t="s">
        <v>67</v>
      </c>
      <c r="E61" s="5" t="s">
        <v>67</v>
      </c>
      <c r="F61" s="5" t="s">
        <v>67</v>
      </c>
      <c r="G61" s="5" t="s">
        <v>68</v>
      </c>
      <c r="H61" s="5" t="s">
        <v>68</v>
      </c>
      <c r="I61" s="5" t="s">
        <v>68</v>
      </c>
      <c r="J61" s="5" t="s">
        <v>68</v>
      </c>
      <c r="K61" s="5" t="s">
        <v>68</v>
      </c>
      <c r="L61" s="5" t="s">
        <v>68</v>
      </c>
      <c r="M61" s="5" t="s">
        <v>68</v>
      </c>
      <c r="N61" s="5" t="s">
        <v>68</v>
      </c>
      <c r="O61" s="5" t="s">
        <v>68</v>
      </c>
      <c r="P61" s="5" t="s">
        <v>68</v>
      </c>
      <c r="Q61" s="5" t="s">
        <v>68</v>
      </c>
      <c r="R61" s="5" t="s">
        <v>68</v>
      </c>
    </row>
    <row r="62" spans="1:18" ht="15" x14ac:dyDescent="0.25">
      <c r="A62" s="12" t="s">
        <v>69</v>
      </c>
      <c r="B62" s="5" t="s">
        <v>18</v>
      </c>
      <c r="C62" s="5" t="s">
        <v>70</v>
      </c>
      <c r="D62" s="5" t="s">
        <v>70</v>
      </c>
      <c r="E62" s="5" t="s">
        <v>70</v>
      </c>
      <c r="F62" s="13">
        <v>2E-3</v>
      </c>
      <c r="G62" s="5" t="s">
        <v>71</v>
      </c>
      <c r="H62" s="5" t="s">
        <v>71</v>
      </c>
      <c r="I62" s="5" t="s">
        <v>71</v>
      </c>
      <c r="J62" s="5" t="s">
        <v>71</v>
      </c>
      <c r="K62" s="5" t="s">
        <v>71</v>
      </c>
      <c r="L62" s="5" t="s">
        <v>71</v>
      </c>
      <c r="M62" s="5" t="s">
        <v>71</v>
      </c>
      <c r="N62" s="5" t="s">
        <v>71</v>
      </c>
      <c r="O62" s="5" t="s">
        <v>71</v>
      </c>
      <c r="P62" s="5" t="s">
        <v>71</v>
      </c>
      <c r="Q62" s="5" t="s">
        <v>71</v>
      </c>
      <c r="R62" s="5" t="s">
        <v>71</v>
      </c>
    </row>
    <row r="63" spans="1:18" ht="15" x14ac:dyDescent="0.25">
      <c r="A63" s="12" t="s">
        <v>72</v>
      </c>
      <c r="B63" s="5" t="s">
        <v>18</v>
      </c>
      <c r="C63" s="18">
        <v>4.0000000000000003E-5</v>
      </c>
      <c r="D63" s="18">
        <v>3.0000000000000001E-5</v>
      </c>
      <c r="E63" s="18">
        <v>3.0000000000000001E-5</v>
      </c>
      <c r="F63" s="18">
        <v>3.0000000000000001E-5</v>
      </c>
      <c r="G63" s="13">
        <v>2.6999999999999999E-5</v>
      </c>
      <c r="H63" s="13">
        <v>8.7999999999999998E-5</v>
      </c>
      <c r="I63" s="13">
        <v>1.22E-4</v>
      </c>
      <c r="J63" s="13">
        <v>1.5999999999999999E-5</v>
      </c>
      <c r="K63" s="13">
        <v>1.5E-5</v>
      </c>
      <c r="L63" s="13">
        <v>1.2E-5</v>
      </c>
      <c r="M63" s="13">
        <v>3.8000000000000002E-5</v>
      </c>
      <c r="N63" s="13">
        <v>1.3200000000000001E-4</v>
      </c>
      <c r="O63" s="13">
        <v>1.5999999999999999E-5</v>
      </c>
      <c r="P63" s="13">
        <v>1.1E-5</v>
      </c>
      <c r="Q63" s="13">
        <v>1.5999999999999999E-5</v>
      </c>
      <c r="R63" s="13">
        <v>1.4E-5</v>
      </c>
    </row>
    <row r="64" spans="1:18" ht="15" x14ac:dyDescent="0.25">
      <c r="A64" s="12" t="s">
        <v>73</v>
      </c>
      <c r="B64" s="5" t="s">
        <v>18</v>
      </c>
      <c r="C64" s="13">
        <v>31.4</v>
      </c>
      <c r="D64" s="13">
        <v>34.5</v>
      </c>
      <c r="E64" s="13">
        <v>34.5</v>
      </c>
      <c r="F64" s="13">
        <v>34.700000000000003</v>
      </c>
      <c r="G64" s="13">
        <v>34.799999999999997</v>
      </c>
      <c r="H64" s="13">
        <v>53.3</v>
      </c>
      <c r="I64" s="13">
        <v>11.2</v>
      </c>
      <c r="J64" s="13">
        <v>31.4</v>
      </c>
      <c r="K64" s="13">
        <v>30.7</v>
      </c>
      <c r="L64" s="13">
        <v>33.5</v>
      </c>
      <c r="M64" s="13">
        <v>40.1</v>
      </c>
      <c r="N64" s="13">
        <v>9.73</v>
      </c>
      <c r="O64" s="13">
        <v>29.2</v>
      </c>
      <c r="P64" s="13">
        <v>31.2</v>
      </c>
      <c r="Q64" s="13">
        <v>32.6</v>
      </c>
      <c r="R64" s="13">
        <v>33.700000000000003</v>
      </c>
    </row>
    <row r="65" spans="1:18" ht="15" x14ac:dyDescent="0.25">
      <c r="A65" s="12" t="s">
        <v>74</v>
      </c>
      <c r="B65" s="5" t="s">
        <v>18</v>
      </c>
      <c r="C65" s="5" t="s">
        <v>75</v>
      </c>
      <c r="D65" s="5" t="s">
        <v>75</v>
      </c>
      <c r="E65" s="5" t="s">
        <v>75</v>
      </c>
      <c r="F65" s="5" t="s">
        <v>75</v>
      </c>
      <c r="G65" s="13">
        <v>1E-4</v>
      </c>
      <c r="H65" s="13">
        <v>1.7000000000000001E-4</v>
      </c>
      <c r="I65" s="13">
        <v>9.7999999999999997E-4</v>
      </c>
      <c r="J65" s="13">
        <v>1.4999999999999999E-4</v>
      </c>
      <c r="K65" s="5" t="s">
        <v>65</v>
      </c>
      <c r="L65" s="5" t="s">
        <v>65</v>
      </c>
      <c r="M65" s="13">
        <v>1E-4</v>
      </c>
      <c r="N65" s="13">
        <v>1.23E-3</v>
      </c>
      <c r="O65" s="13">
        <v>1.4999999999999999E-4</v>
      </c>
      <c r="P65" s="13">
        <v>1.2999999999999999E-4</v>
      </c>
      <c r="Q65" s="13">
        <v>2.1000000000000001E-4</v>
      </c>
      <c r="R65" s="13">
        <v>1E-4</v>
      </c>
    </row>
    <row r="66" spans="1:18" ht="15" x14ac:dyDescent="0.25">
      <c r="A66" s="12" t="s">
        <v>76</v>
      </c>
      <c r="B66" s="5" t="s">
        <v>18</v>
      </c>
      <c r="C66" s="5" t="s">
        <v>67</v>
      </c>
      <c r="D66" s="5" t="s">
        <v>67</v>
      </c>
      <c r="E66" s="5" t="s">
        <v>67</v>
      </c>
      <c r="F66" s="13">
        <v>1E-4</v>
      </c>
      <c r="G66" s="5" t="s">
        <v>65</v>
      </c>
      <c r="H66" s="13">
        <v>4.6999999999999999E-4</v>
      </c>
      <c r="I66" s="13">
        <v>5.2999999999999998E-4</v>
      </c>
      <c r="J66" s="5" t="s">
        <v>65</v>
      </c>
      <c r="K66" s="5" t="s">
        <v>65</v>
      </c>
      <c r="L66" s="5" t="s">
        <v>65</v>
      </c>
      <c r="M66" s="5" t="s">
        <v>65</v>
      </c>
      <c r="N66" s="13">
        <v>7.5000000000000002E-4</v>
      </c>
      <c r="O66" s="5" t="s">
        <v>65</v>
      </c>
      <c r="P66" s="5" t="s">
        <v>65</v>
      </c>
      <c r="Q66" s="5" t="s">
        <v>65</v>
      </c>
      <c r="R66" s="5" t="s">
        <v>65</v>
      </c>
    </row>
    <row r="67" spans="1:18" ht="15" x14ac:dyDescent="0.25">
      <c r="A67" s="12" t="s">
        <v>77</v>
      </c>
      <c r="B67" s="5" t="s">
        <v>18</v>
      </c>
      <c r="C67" s="13">
        <v>1.1999999999999999E-3</v>
      </c>
      <c r="D67" s="13">
        <v>1.1000000000000001E-3</v>
      </c>
      <c r="E67" s="13">
        <v>1.1999999999999999E-3</v>
      </c>
      <c r="F67" s="13">
        <v>1.1999999999999999E-3</v>
      </c>
      <c r="G67" s="13">
        <v>9.3999999999999997E-4</v>
      </c>
      <c r="H67" s="13">
        <v>1.4499999999999999E-3</v>
      </c>
      <c r="I67" s="13">
        <v>4.5100000000000001E-3</v>
      </c>
      <c r="J67" s="13">
        <v>1.15E-3</v>
      </c>
      <c r="K67" s="13">
        <v>1.2800000000000001E-3</v>
      </c>
      <c r="L67" s="13">
        <v>9.7000000000000005E-4</v>
      </c>
      <c r="M67" s="13">
        <v>1.2600000000000001E-3</v>
      </c>
      <c r="N67" s="13">
        <v>5.11E-3</v>
      </c>
      <c r="O67" s="13">
        <v>1.1299999999999999E-3</v>
      </c>
      <c r="P67" s="13">
        <v>1.0200000000000001E-3</v>
      </c>
      <c r="Q67" s="13">
        <v>1.0499999999999999E-3</v>
      </c>
      <c r="R67" s="13">
        <v>2.2699999999999999E-3</v>
      </c>
    </row>
    <row r="68" spans="1:18" ht="15" x14ac:dyDescent="0.25">
      <c r="A68" s="12" t="s">
        <v>78</v>
      </c>
      <c r="B68" s="5" t="s">
        <v>18</v>
      </c>
      <c r="C68" s="13">
        <v>9.5000000000000001E-2</v>
      </c>
      <c r="D68" s="13">
        <v>0.04</v>
      </c>
      <c r="E68" s="13">
        <v>3.7999999999999999E-2</v>
      </c>
      <c r="F68" s="13">
        <v>4.5999999999999999E-2</v>
      </c>
      <c r="G68" s="13">
        <v>1.2E-2</v>
      </c>
      <c r="H68" s="13">
        <v>0.24199999999999999</v>
      </c>
      <c r="I68" s="13">
        <v>1.2</v>
      </c>
      <c r="J68" s="13">
        <v>5.1999999999999998E-2</v>
      </c>
      <c r="K68" s="13">
        <v>1.7000000000000001E-2</v>
      </c>
      <c r="L68" s="5" t="s">
        <v>71</v>
      </c>
      <c r="M68" s="13">
        <v>2.1000000000000001E-2</v>
      </c>
      <c r="N68" s="13">
        <v>1.56</v>
      </c>
      <c r="O68" s="13">
        <v>5.3999999999999999E-2</v>
      </c>
      <c r="P68" s="13">
        <v>1.9E-2</v>
      </c>
      <c r="Q68" s="13">
        <v>2.5000000000000001E-2</v>
      </c>
      <c r="R68" s="5" t="s">
        <v>71</v>
      </c>
    </row>
    <row r="69" spans="1:18" ht="15" x14ac:dyDescent="0.25">
      <c r="A69" s="12" t="s">
        <v>79</v>
      </c>
      <c r="B69" s="5" t="s">
        <v>18</v>
      </c>
      <c r="C69" s="13">
        <v>2.0000000000000001E-4</v>
      </c>
      <c r="D69" s="13">
        <v>1E-4</v>
      </c>
      <c r="E69" s="13">
        <v>1E-4</v>
      </c>
      <c r="F69" s="5" t="s">
        <v>67</v>
      </c>
      <c r="G69" s="5" t="s">
        <v>80</v>
      </c>
      <c r="H69" s="13">
        <v>1.84E-4</v>
      </c>
      <c r="I69" s="13">
        <v>2.0699999999999998E-3</v>
      </c>
      <c r="J69" s="13">
        <v>6.0000000000000002E-5</v>
      </c>
      <c r="K69" s="5" t="s">
        <v>80</v>
      </c>
      <c r="L69" s="5" t="s">
        <v>80</v>
      </c>
      <c r="M69" s="5" t="s">
        <v>80</v>
      </c>
      <c r="N69" s="13">
        <v>2.99E-3</v>
      </c>
      <c r="O69" s="13">
        <v>1.2999999999999999E-4</v>
      </c>
      <c r="P69" s="5" t="s">
        <v>80</v>
      </c>
      <c r="Q69" s="5" t="s">
        <v>80</v>
      </c>
      <c r="R69" s="5" t="s">
        <v>80</v>
      </c>
    </row>
    <row r="70" spans="1:18" ht="15" x14ac:dyDescent="0.25">
      <c r="A70" s="12" t="s">
        <v>81</v>
      </c>
      <c r="B70" s="5" t="s">
        <v>18</v>
      </c>
      <c r="C70" s="13">
        <v>1.1000000000000001E-3</v>
      </c>
      <c r="D70" s="13">
        <v>1.1999999999999999E-3</v>
      </c>
      <c r="E70" s="13">
        <v>1.1999999999999999E-3</v>
      </c>
      <c r="F70" s="13">
        <v>1E-3</v>
      </c>
      <c r="G70" s="13">
        <v>7.1000000000000002E-4</v>
      </c>
      <c r="H70" s="13">
        <v>1.2099999999999999E-3</v>
      </c>
      <c r="I70" s="13">
        <v>6.4999999999999997E-4</v>
      </c>
      <c r="J70" s="13">
        <v>1.0399999999999999E-3</v>
      </c>
      <c r="K70" s="13">
        <v>8.7000000000000001E-4</v>
      </c>
      <c r="L70" s="13">
        <v>1.5100000000000001E-3</v>
      </c>
      <c r="M70" s="13">
        <v>7.9000000000000001E-4</v>
      </c>
      <c r="N70" s="13">
        <v>6.8999999999999997E-4</v>
      </c>
      <c r="O70" s="5" t="s">
        <v>68</v>
      </c>
      <c r="P70" s="13">
        <v>1.6299999999999999E-3</v>
      </c>
      <c r="Q70" s="13">
        <v>1.0499999999999999E-3</v>
      </c>
      <c r="R70" s="13">
        <v>1E-3</v>
      </c>
    </row>
    <row r="71" spans="1:18" ht="15" x14ac:dyDescent="0.25">
      <c r="A71" s="12" t="s">
        <v>82</v>
      </c>
      <c r="B71" s="5" t="s">
        <v>18</v>
      </c>
      <c r="C71" s="13">
        <v>10.4</v>
      </c>
      <c r="D71" s="13">
        <v>11.9</v>
      </c>
      <c r="E71" s="13">
        <v>11.6</v>
      </c>
      <c r="F71" s="13">
        <v>11.7</v>
      </c>
      <c r="G71" s="13">
        <v>12.2</v>
      </c>
      <c r="H71" s="13">
        <v>17.2</v>
      </c>
      <c r="I71" s="13">
        <v>3.3</v>
      </c>
      <c r="J71" s="13">
        <v>10.5</v>
      </c>
      <c r="K71" s="13">
        <v>10.8</v>
      </c>
      <c r="L71" s="13">
        <v>11.8</v>
      </c>
      <c r="M71" s="13">
        <v>13.5</v>
      </c>
      <c r="N71" s="13">
        <v>2.98</v>
      </c>
      <c r="O71" s="13">
        <v>9.9600000000000009</v>
      </c>
      <c r="P71" s="13">
        <v>10.9</v>
      </c>
      <c r="Q71" s="13">
        <v>11.5</v>
      </c>
      <c r="R71" s="13">
        <v>11.6</v>
      </c>
    </row>
    <row r="72" spans="1:18" ht="15" x14ac:dyDescent="0.25">
      <c r="A72" s="12" t="s">
        <v>83</v>
      </c>
      <c r="B72" s="5" t="s">
        <v>18</v>
      </c>
      <c r="C72" s="13">
        <v>5.2699999999999997E-2</v>
      </c>
      <c r="D72" s="13">
        <v>6.9800000000000001E-2</v>
      </c>
      <c r="E72" s="13">
        <v>7.3400000000000007E-2</v>
      </c>
      <c r="F72" s="13">
        <v>0.10199999999999999</v>
      </c>
      <c r="G72" s="13">
        <v>0.06</v>
      </c>
      <c r="H72" s="13">
        <v>0.29299999999999998</v>
      </c>
      <c r="I72" s="13">
        <v>0.10299999999999999</v>
      </c>
      <c r="J72" s="13">
        <v>2.9499999999999998E-2</v>
      </c>
      <c r="K72" s="13">
        <v>4.1999999999999997E-3</v>
      </c>
      <c r="L72" s="13">
        <v>3.64E-3</v>
      </c>
      <c r="M72" s="13">
        <v>0.01</v>
      </c>
      <c r="N72" s="13">
        <v>0.11</v>
      </c>
      <c r="O72" s="13">
        <v>2.46E-2</v>
      </c>
      <c r="P72" s="13">
        <v>4.2399999999999998E-3</v>
      </c>
      <c r="Q72" s="13">
        <v>2.65E-3</v>
      </c>
      <c r="R72" s="13">
        <v>2.7200000000000002E-3</v>
      </c>
    </row>
    <row r="73" spans="1:18" ht="15" x14ac:dyDescent="0.25">
      <c r="A73" s="19" t="s">
        <v>84</v>
      </c>
      <c r="B73" s="5"/>
      <c r="C73" s="5" t="s">
        <v>85</v>
      </c>
      <c r="D73" s="5" t="s">
        <v>85</v>
      </c>
      <c r="E73" s="5" t="s">
        <v>85</v>
      </c>
      <c r="F73" s="5" t="s">
        <v>85</v>
      </c>
      <c r="G73" s="5" t="s">
        <v>86</v>
      </c>
      <c r="H73" s="5" t="s">
        <v>86</v>
      </c>
      <c r="I73" s="13">
        <v>1.2999999999999999E-5</v>
      </c>
      <c r="J73" s="5" t="s">
        <v>86</v>
      </c>
      <c r="K73" s="5" t="s">
        <v>86</v>
      </c>
      <c r="L73" s="5" t="s">
        <v>86</v>
      </c>
      <c r="M73" s="5" t="s">
        <v>86</v>
      </c>
      <c r="N73" s="13">
        <v>1.2999999999999999E-5</v>
      </c>
      <c r="O73" s="5" t="s">
        <v>86</v>
      </c>
      <c r="P73" s="5" t="s">
        <v>86</v>
      </c>
      <c r="Q73" s="5" t="s">
        <v>86</v>
      </c>
      <c r="R73" s="5" t="s">
        <v>86</v>
      </c>
    </row>
    <row r="74" spans="1:18" ht="15" x14ac:dyDescent="0.25">
      <c r="A74" s="12" t="s">
        <v>87</v>
      </c>
      <c r="B74" s="5" t="s">
        <v>18</v>
      </c>
      <c r="C74" s="13">
        <v>3.8000000000000002E-4</v>
      </c>
      <c r="D74" s="13">
        <v>4.4000000000000002E-4</v>
      </c>
      <c r="E74" s="13">
        <v>4.2000000000000002E-4</v>
      </c>
      <c r="F74" s="13">
        <v>4.0000000000000002E-4</v>
      </c>
      <c r="G74" s="13">
        <v>4.0099999999999999E-4</v>
      </c>
      <c r="H74" s="13">
        <v>4.55E-4</v>
      </c>
      <c r="I74" s="13">
        <v>2.5099999999999998E-4</v>
      </c>
      <c r="J74" s="13">
        <v>3.7199999999999999E-4</v>
      </c>
      <c r="K74" s="13">
        <v>3.4699999999999998E-4</v>
      </c>
      <c r="L74" s="13">
        <v>3.77E-4</v>
      </c>
      <c r="M74" s="13">
        <v>3.57E-4</v>
      </c>
      <c r="N74" s="13">
        <v>2.5599999999999999E-4</v>
      </c>
      <c r="O74" s="13">
        <v>4.0200000000000001E-4</v>
      </c>
      <c r="P74" s="13">
        <v>4.0900000000000002E-4</v>
      </c>
      <c r="Q74" s="13">
        <v>4.7199999999999998E-4</v>
      </c>
      <c r="R74" s="13">
        <v>4.15E-4</v>
      </c>
    </row>
    <row r="75" spans="1:18" ht="15" x14ac:dyDescent="0.25">
      <c r="A75" s="12" t="s">
        <v>88</v>
      </c>
      <c r="B75" s="5" t="s">
        <v>18</v>
      </c>
      <c r="C75" s="13">
        <v>2.0000000000000001E-4</v>
      </c>
      <c r="D75" s="13">
        <v>4.0000000000000002E-4</v>
      </c>
      <c r="E75" s="13">
        <v>4.0000000000000002E-4</v>
      </c>
      <c r="F75" s="13">
        <v>5.0000000000000001E-4</v>
      </c>
      <c r="G75" s="5" t="s">
        <v>68</v>
      </c>
      <c r="H75" s="13">
        <v>6.8000000000000005E-4</v>
      </c>
      <c r="I75" s="13">
        <v>1.48E-3</v>
      </c>
      <c r="J75" s="5" t="s">
        <v>68</v>
      </c>
      <c r="K75" s="5" t="s">
        <v>68</v>
      </c>
      <c r="L75" s="5" t="s">
        <v>68</v>
      </c>
      <c r="M75" s="5" t="s">
        <v>68</v>
      </c>
      <c r="N75" s="13">
        <v>1.49E-3</v>
      </c>
      <c r="O75" s="5" t="s">
        <v>68</v>
      </c>
      <c r="P75" s="5" t="s">
        <v>68</v>
      </c>
      <c r="Q75" s="5" t="s">
        <v>68</v>
      </c>
      <c r="R75" s="5" t="s">
        <v>68</v>
      </c>
    </row>
    <row r="76" spans="1:18" ht="15" x14ac:dyDescent="0.25">
      <c r="A76" s="12" t="s">
        <v>89</v>
      </c>
      <c r="B76" s="5" t="s">
        <v>18</v>
      </c>
      <c r="C76" s="13">
        <v>0.7</v>
      </c>
      <c r="D76" s="13">
        <v>0.7</v>
      </c>
      <c r="E76" s="13">
        <v>0.8</v>
      </c>
      <c r="F76" s="13">
        <v>0.9</v>
      </c>
      <c r="G76" s="13">
        <v>0.84</v>
      </c>
      <c r="H76" s="13">
        <v>2.04</v>
      </c>
      <c r="I76" s="13">
        <v>1.47</v>
      </c>
      <c r="J76" s="13">
        <v>0.76</v>
      </c>
      <c r="K76" s="13">
        <v>0.85</v>
      </c>
      <c r="L76" s="13">
        <v>1</v>
      </c>
      <c r="M76" s="13">
        <v>1.1000000000000001</v>
      </c>
      <c r="N76" s="13">
        <v>1.05</v>
      </c>
      <c r="O76" s="13">
        <v>0.65</v>
      </c>
      <c r="P76" s="13">
        <v>0.87</v>
      </c>
      <c r="Q76" s="13">
        <v>0.93</v>
      </c>
      <c r="R76" s="13">
        <v>0.93</v>
      </c>
    </row>
    <row r="77" spans="1:18" ht="15" x14ac:dyDescent="0.25">
      <c r="A77" s="12" t="s">
        <v>90</v>
      </c>
      <c r="B77" s="5" t="s">
        <v>18</v>
      </c>
      <c r="C77" s="5" t="s">
        <v>67</v>
      </c>
      <c r="D77" s="5" t="s">
        <v>67</v>
      </c>
      <c r="E77" s="5" t="s">
        <v>67</v>
      </c>
      <c r="F77" s="5" t="s">
        <v>67</v>
      </c>
      <c r="G77" s="5" t="s">
        <v>65</v>
      </c>
      <c r="H77" s="13">
        <v>1.1E-4</v>
      </c>
      <c r="I77" s="5" t="s">
        <v>65</v>
      </c>
      <c r="J77" s="5" t="s">
        <v>65</v>
      </c>
      <c r="K77" s="5" t="s">
        <v>65</v>
      </c>
      <c r="L77" s="5" t="s">
        <v>65</v>
      </c>
      <c r="M77" s="5" t="s">
        <v>65</v>
      </c>
      <c r="N77" s="5" t="s">
        <v>65</v>
      </c>
      <c r="O77" s="5" t="s">
        <v>65</v>
      </c>
      <c r="P77" s="5" t="s">
        <v>65</v>
      </c>
      <c r="Q77" s="5" t="s">
        <v>65</v>
      </c>
      <c r="R77" s="5" t="s">
        <v>65</v>
      </c>
    </row>
    <row r="78" spans="1:18" ht="15" x14ac:dyDescent="0.25">
      <c r="A78" s="12" t="s">
        <v>91</v>
      </c>
      <c r="B78" s="5" t="s">
        <v>18</v>
      </c>
      <c r="C78" s="13">
        <v>6.38</v>
      </c>
      <c r="D78" s="13">
        <v>6.67</v>
      </c>
      <c r="E78" s="13">
        <v>6.43</v>
      </c>
      <c r="F78" s="13">
        <v>6.34</v>
      </c>
      <c r="G78" s="13">
        <v>6.18</v>
      </c>
      <c r="H78" s="13">
        <v>5.33</v>
      </c>
      <c r="I78" s="13">
        <v>3.76</v>
      </c>
      <c r="J78" s="13">
        <v>6.2</v>
      </c>
      <c r="K78" s="13">
        <v>6.12</v>
      </c>
      <c r="L78" s="13">
        <v>6.28</v>
      </c>
      <c r="M78" s="13">
        <v>6.86</v>
      </c>
      <c r="N78" s="13">
        <v>3.26</v>
      </c>
      <c r="O78" s="13">
        <v>6.14</v>
      </c>
      <c r="P78" s="13">
        <v>6.36</v>
      </c>
      <c r="Q78" s="13">
        <v>6.26</v>
      </c>
      <c r="R78" s="13">
        <v>6.24</v>
      </c>
    </row>
    <row r="79" spans="1:18" ht="15" x14ac:dyDescent="0.25">
      <c r="A79" s="12" t="s">
        <v>92</v>
      </c>
      <c r="B79" s="5" t="s">
        <v>18</v>
      </c>
      <c r="C79" s="5" t="s">
        <v>64</v>
      </c>
      <c r="D79" s="5" t="s">
        <v>64</v>
      </c>
      <c r="E79" s="5" t="s">
        <v>64</v>
      </c>
      <c r="F79" s="5" t="s">
        <v>64</v>
      </c>
      <c r="G79" s="5" t="s">
        <v>86</v>
      </c>
      <c r="H79" s="13">
        <v>2.3699999999999999E-4</v>
      </c>
      <c r="I79" s="13">
        <v>4.0000000000000003E-5</v>
      </c>
      <c r="J79" s="5" t="s">
        <v>86</v>
      </c>
      <c r="K79" s="5" t="s">
        <v>86</v>
      </c>
      <c r="L79" s="5" t="s">
        <v>86</v>
      </c>
      <c r="M79" s="5" t="s">
        <v>86</v>
      </c>
      <c r="N79" s="13">
        <v>4.3999999999999999E-5</v>
      </c>
      <c r="O79" s="5" t="s">
        <v>86</v>
      </c>
      <c r="P79" s="5" t="s">
        <v>86</v>
      </c>
      <c r="Q79" s="5" t="s">
        <v>86</v>
      </c>
      <c r="R79" s="5" t="s">
        <v>86</v>
      </c>
    </row>
    <row r="80" spans="1:18" ht="15" x14ac:dyDescent="0.25">
      <c r="A80" s="12" t="s">
        <v>93</v>
      </c>
      <c r="B80" s="5" t="s">
        <v>18</v>
      </c>
      <c r="C80" s="13">
        <v>3.3</v>
      </c>
      <c r="D80" s="13">
        <v>3.8</v>
      </c>
      <c r="E80" s="13">
        <v>4</v>
      </c>
      <c r="F80" s="13">
        <v>4.3</v>
      </c>
      <c r="G80" s="13">
        <v>3.86</v>
      </c>
      <c r="H80" s="13">
        <v>4.9000000000000004</v>
      </c>
      <c r="I80" s="13">
        <v>1.06</v>
      </c>
      <c r="J80" s="13">
        <v>3.24</v>
      </c>
      <c r="K80" s="13">
        <v>3.35</v>
      </c>
      <c r="L80" s="13">
        <v>3.5</v>
      </c>
      <c r="M80" s="13">
        <v>4.1900000000000004</v>
      </c>
      <c r="N80" s="13">
        <v>0.93799999999999994</v>
      </c>
      <c r="O80" s="13">
        <v>2.94</v>
      </c>
      <c r="P80" s="13">
        <v>3.31</v>
      </c>
      <c r="Q80" s="13">
        <v>3.56</v>
      </c>
      <c r="R80" s="13">
        <v>3.56</v>
      </c>
    </row>
    <row r="81" spans="1:18" ht="15" x14ac:dyDescent="0.25">
      <c r="A81" s="12" t="s">
        <v>94</v>
      </c>
      <c r="B81" s="5" t="s">
        <v>18</v>
      </c>
      <c r="C81" s="13">
        <v>0.33400000000000002</v>
      </c>
      <c r="D81" s="13">
        <v>0.36299999999999999</v>
      </c>
      <c r="E81" s="13">
        <v>0.36</v>
      </c>
      <c r="F81" s="13">
        <v>0.36799999999999999</v>
      </c>
      <c r="G81" s="13">
        <v>0.34</v>
      </c>
      <c r="H81" s="13">
        <v>0.35599999999999998</v>
      </c>
      <c r="I81" s="13">
        <v>8.8099999999999998E-2</v>
      </c>
      <c r="J81" s="13">
        <v>0.30499999999999999</v>
      </c>
      <c r="K81" s="13">
        <v>0.27800000000000002</v>
      </c>
      <c r="L81" s="13">
        <v>0.28399999999999997</v>
      </c>
      <c r="M81" s="13">
        <v>0.35499999999999998</v>
      </c>
      <c r="N81" s="13">
        <v>8.2000000000000003E-2</v>
      </c>
      <c r="O81" s="13">
        <v>0.312</v>
      </c>
      <c r="P81" s="13">
        <v>0.27300000000000002</v>
      </c>
      <c r="Q81" s="13">
        <v>0.30499999999999999</v>
      </c>
      <c r="R81" s="13">
        <v>0.31</v>
      </c>
    </row>
    <row r="82" spans="1:18" ht="15" x14ac:dyDescent="0.25">
      <c r="A82" s="12" t="s">
        <v>95</v>
      </c>
      <c r="B82" s="5" t="s">
        <v>18</v>
      </c>
      <c r="C82" s="5" t="s">
        <v>8</v>
      </c>
      <c r="D82" s="5" t="s">
        <v>8</v>
      </c>
      <c r="E82" s="5" t="s">
        <v>8</v>
      </c>
      <c r="F82" s="5" t="s">
        <v>8</v>
      </c>
      <c r="G82" s="13">
        <v>11.9</v>
      </c>
      <c r="H82" s="13">
        <v>37.200000000000003</v>
      </c>
      <c r="I82" s="13">
        <v>3.76</v>
      </c>
      <c r="J82" s="13">
        <v>9.32</v>
      </c>
      <c r="K82" s="13">
        <v>10.1</v>
      </c>
      <c r="L82" s="13">
        <v>10.9</v>
      </c>
      <c r="M82" s="13">
        <v>15.9</v>
      </c>
      <c r="N82" s="13">
        <v>3.2</v>
      </c>
      <c r="O82" s="13">
        <v>8.85</v>
      </c>
      <c r="P82" s="13">
        <v>10.7</v>
      </c>
      <c r="Q82" s="13">
        <v>11</v>
      </c>
      <c r="R82" s="13">
        <v>11.6</v>
      </c>
    </row>
    <row r="83" spans="1:18" ht="15" x14ac:dyDescent="0.25">
      <c r="A83" s="19" t="s">
        <v>96</v>
      </c>
      <c r="B83" s="5"/>
      <c r="C83" s="5" t="s">
        <v>8</v>
      </c>
      <c r="D83" s="5" t="s">
        <v>8</v>
      </c>
      <c r="E83" s="5" t="s">
        <v>8</v>
      </c>
      <c r="F83" s="5" t="s">
        <v>8</v>
      </c>
      <c r="G83" s="5" t="s">
        <v>8</v>
      </c>
      <c r="H83" s="5" t="s">
        <v>8</v>
      </c>
      <c r="I83" s="5" t="s">
        <v>8</v>
      </c>
      <c r="J83" s="5" t="s">
        <v>8</v>
      </c>
      <c r="K83" s="5" t="s">
        <v>8</v>
      </c>
      <c r="L83" s="5" t="s">
        <v>8</v>
      </c>
      <c r="M83" s="5" t="s">
        <v>8</v>
      </c>
      <c r="N83" s="5" t="s">
        <v>8</v>
      </c>
      <c r="O83" s="5" t="s">
        <v>8</v>
      </c>
      <c r="P83" s="5" t="s">
        <v>8</v>
      </c>
      <c r="Q83" s="5" t="s">
        <v>8</v>
      </c>
      <c r="R83" s="5" t="s">
        <v>8</v>
      </c>
    </row>
    <row r="84" spans="1:18" ht="15" x14ac:dyDescent="0.25">
      <c r="A84" s="12" t="s">
        <v>97</v>
      </c>
      <c r="B84" s="5" t="s">
        <v>18</v>
      </c>
      <c r="C84" s="5" t="s">
        <v>85</v>
      </c>
      <c r="D84" s="5" t="s">
        <v>85</v>
      </c>
      <c r="E84" s="5" t="s">
        <v>85</v>
      </c>
      <c r="F84" s="5" t="s">
        <v>85</v>
      </c>
      <c r="G84" s="5" t="s">
        <v>86</v>
      </c>
      <c r="H84" s="5" t="s">
        <v>86</v>
      </c>
      <c r="I84" s="13">
        <v>1.5999999999999999E-5</v>
      </c>
      <c r="J84" s="5" t="s">
        <v>86</v>
      </c>
      <c r="K84" s="5" t="s">
        <v>86</v>
      </c>
      <c r="L84" s="5" t="s">
        <v>86</v>
      </c>
      <c r="M84" s="5" t="s">
        <v>86</v>
      </c>
      <c r="N84" s="13">
        <v>1.7E-5</v>
      </c>
      <c r="O84" s="5" t="s">
        <v>86</v>
      </c>
      <c r="P84" s="5" t="s">
        <v>86</v>
      </c>
      <c r="Q84" s="5" t="s">
        <v>86</v>
      </c>
      <c r="R84" s="5" t="s">
        <v>86</v>
      </c>
    </row>
    <row r="85" spans="1:18" ht="15" x14ac:dyDescent="0.25">
      <c r="A85" s="19" t="s">
        <v>98</v>
      </c>
      <c r="B85" s="5"/>
      <c r="C85" s="18">
        <v>1.0000000000000001E-5</v>
      </c>
      <c r="D85" s="5" t="s">
        <v>85</v>
      </c>
      <c r="E85" s="5" t="s">
        <v>85</v>
      </c>
      <c r="F85" s="5" t="s">
        <v>85</v>
      </c>
      <c r="G85" s="5" t="s">
        <v>8</v>
      </c>
      <c r="H85" s="5" t="s">
        <v>8</v>
      </c>
      <c r="I85" s="5" t="s">
        <v>8</v>
      </c>
      <c r="J85" s="5" t="s">
        <v>8</v>
      </c>
      <c r="K85" s="5" t="s">
        <v>8</v>
      </c>
      <c r="L85" s="5" t="s">
        <v>8</v>
      </c>
      <c r="M85" s="5" t="s">
        <v>8</v>
      </c>
      <c r="N85" s="5" t="s">
        <v>8</v>
      </c>
      <c r="O85" s="5" t="s">
        <v>8</v>
      </c>
      <c r="P85" s="5" t="s">
        <v>8</v>
      </c>
      <c r="Q85" s="5" t="s">
        <v>8</v>
      </c>
      <c r="R85" s="5" t="s">
        <v>8</v>
      </c>
    </row>
    <row r="86" spans="1:18" ht="15" x14ac:dyDescent="0.25">
      <c r="A86" s="12" t="s">
        <v>99</v>
      </c>
      <c r="B86" s="5" t="s">
        <v>18</v>
      </c>
      <c r="C86" s="5" t="s">
        <v>67</v>
      </c>
      <c r="D86" s="5" t="s">
        <v>67</v>
      </c>
      <c r="E86" s="5" t="s">
        <v>67</v>
      </c>
      <c r="F86" s="5" t="s">
        <v>67</v>
      </c>
      <c r="G86" s="5" t="s">
        <v>65</v>
      </c>
      <c r="H86" s="5" t="s">
        <v>65</v>
      </c>
      <c r="I86" s="5" t="s">
        <v>65</v>
      </c>
      <c r="J86" s="5" t="s">
        <v>65</v>
      </c>
      <c r="K86" s="5" t="s">
        <v>65</v>
      </c>
      <c r="L86" s="5" t="s">
        <v>65</v>
      </c>
      <c r="M86" s="5" t="s">
        <v>65</v>
      </c>
      <c r="N86" s="5" t="s">
        <v>65</v>
      </c>
      <c r="O86" s="5" t="s">
        <v>65</v>
      </c>
      <c r="P86" s="5" t="s">
        <v>65</v>
      </c>
      <c r="Q86" s="5" t="s">
        <v>65</v>
      </c>
      <c r="R86" s="5" t="s">
        <v>65</v>
      </c>
    </row>
    <row r="87" spans="1:18" ht="15" x14ac:dyDescent="0.25">
      <c r="A87" s="12" t="s">
        <v>100</v>
      </c>
      <c r="B87" s="5" t="s">
        <v>18</v>
      </c>
      <c r="C87" s="13">
        <v>1.6999999999999999E-3</v>
      </c>
      <c r="D87" s="5" t="s">
        <v>75</v>
      </c>
      <c r="E87" s="13">
        <v>5.9999999999999995E-4</v>
      </c>
      <c r="F87" s="5" t="s">
        <v>75</v>
      </c>
      <c r="G87" s="5" t="s">
        <v>71</v>
      </c>
      <c r="H87" s="5" t="s">
        <v>71</v>
      </c>
      <c r="I87" s="13">
        <v>3.5000000000000003E-2</v>
      </c>
      <c r="J87" s="5" t="s">
        <v>71</v>
      </c>
      <c r="K87" s="5" t="s">
        <v>71</v>
      </c>
      <c r="L87" s="5" t="s">
        <v>71</v>
      </c>
      <c r="M87" s="5" t="s">
        <v>71</v>
      </c>
      <c r="N87" s="13">
        <v>3.4000000000000002E-2</v>
      </c>
      <c r="O87" s="5" t="s">
        <v>71</v>
      </c>
      <c r="P87" s="5" t="s">
        <v>71</v>
      </c>
      <c r="Q87" s="5" t="s">
        <v>71</v>
      </c>
      <c r="R87" s="5" t="s">
        <v>71</v>
      </c>
    </row>
    <row r="88" spans="1:18" ht="15" x14ac:dyDescent="0.25">
      <c r="A88" s="12" t="s">
        <v>101</v>
      </c>
      <c r="B88" s="5" t="s">
        <v>18</v>
      </c>
      <c r="C88" s="13">
        <v>7.1000000000000002E-4</v>
      </c>
      <c r="D88" s="13">
        <v>8.0000000000000004E-4</v>
      </c>
      <c r="E88" s="13">
        <v>8.5999999999999998E-4</v>
      </c>
      <c r="F88" s="13">
        <v>7.9000000000000001E-4</v>
      </c>
      <c r="G88" s="13">
        <v>8.8000000000000003E-4</v>
      </c>
      <c r="H88" s="13">
        <v>8.8400000000000002E-4</v>
      </c>
      <c r="I88" s="13">
        <v>2.8800000000000001E-4</v>
      </c>
      <c r="J88" s="13">
        <v>6.5200000000000002E-4</v>
      </c>
      <c r="K88" s="13">
        <v>6.4999999999999997E-4</v>
      </c>
      <c r="L88" s="13">
        <v>5.6599999999999999E-4</v>
      </c>
      <c r="M88" s="13">
        <v>7.8600000000000002E-4</v>
      </c>
      <c r="N88" s="13">
        <v>3.3500000000000001E-4</v>
      </c>
      <c r="O88" s="13">
        <v>6.8099999999999996E-4</v>
      </c>
      <c r="P88" s="13">
        <v>5.4900000000000001E-4</v>
      </c>
      <c r="Q88" s="13">
        <v>6.5099999999999999E-4</v>
      </c>
      <c r="R88" s="13">
        <v>6.2699999999999995E-4</v>
      </c>
    </row>
    <row r="89" spans="1:18" ht="15" x14ac:dyDescent="0.25">
      <c r="A89" s="12" t="s">
        <v>102</v>
      </c>
      <c r="B89" s="5" t="s">
        <v>18</v>
      </c>
      <c r="C89" s="13">
        <v>2.9999999999999997E-4</v>
      </c>
      <c r="D89" s="13">
        <v>2.0000000000000001E-4</v>
      </c>
      <c r="E89" s="13">
        <v>2.0000000000000001E-4</v>
      </c>
      <c r="F89" s="13">
        <v>2.0000000000000001E-4</v>
      </c>
      <c r="G89" s="5" t="s">
        <v>44</v>
      </c>
      <c r="H89" s="5" t="s">
        <v>44</v>
      </c>
      <c r="I89" s="13">
        <v>2.0999999999999999E-3</v>
      </c>
      <c r="J89" s="5" t="s">
        <v>44</v>
      </c>
      <c r="K89" s="5" t="s">
        <v>44</v>
      </c>
      <c r="L89" s="5" t="s">
        <v>44</v>
      </c>
      <c r="M89" s="5" t="s">
        <v>44</v>
      </c>
      <c r="N89" s="13">
        <v>2.8E-3</v>
      </c>
      <c r="O89" s="5" t="s">
        <v>44</v>
      </c>
      <c r="P89" s="5" t="s">
        <v>44</v>
      </c>
      <c r="Q89" s="5" t="s">
        <v>44</v>
      </c>
      <c r="R89" s="5" t="s">
        <v>44</v>
      </c>
    </row>
    <row r="90" spans="1:18" ht="15" x14ac:dyDescent="0.25">
      <c r="A90" s="12" t="s">
        <v>103</v>
      </c>
      <c r="B90" s="5" t="s">
        <v>18</v>
      </c>
      <c r="C90" s="13">
        <v>1.6999999999999999E-3</v>
      </c>
      <c r="D90" s="13">
        <v>1.4E-3</v>
      </c>
      <c r="E90" s="13">
        <v>1.1000000000000001E-3</v>
      </c>
      <c r="F90" s="13">
        <v>2E-3</v>
      </c>
      <c r="G90" s="5" t="s">
        <v>104</v>
      </c>
      <c r="H90" s="13">
        <v>7.1999999999999998E-3</v>
      </c>
      <c r="I90" s="13">
        <v>1.3100000000000001E-2</v>
      </c>
      <c r="J90" s="5" t="s">
        <v>104</v>
      </c>
      <c r="K90" s="5" t="s">
        <v>104</v>
      </c>
      <c r="L90" s="5" t="s">
        <v>104</v>
      </c>
      <c r="M90" s="13">
        <v>3.5000000000000001E-3</v>
      </c>
      <c r="N90" s="13">
        <v>1.09E-2</v>
      </c>
      <c r="O90" s="5" t="s">
        <v>104</v>
      </c>
      <c r="P90" s="5" t="s">
        <v>104</v>
      </c>
      <c r="Q90" s="5" t="s">
        <v>104</v>
      </c>
      <c r="R90" s="5" t="s">
        <v>104</v>
      </c>
    </row>
    <row r="91" spans="1:18" ht="15" x14ac:dyDescent="0.25">
      <c r="A91" s="19" t="s">
        <v>105</v>
      </c>
      <c r="B91" s="5"/>
      <c r="C91" s="5" t="s">
        <v>75</v>
      </c>
      <c r="D91" s="5" t="s">
        <v>75</v>
      </c>
      <c r="E91" s="5" t="s">
        <v>75</v>
      </c>
      <c r="F91" s="5" t="s">
        <v>75</v>
      </c>
      <c r="G91" s="5" t="s">
        <v>8</v>
      </c>
      <c r="H91" s="5" t="s">
        <v>8</v>
      </c>
      <c r="I91" s="5" t="s">
        <v>8</v>
      </c>
      <c r="J91" s="5" t="s">
        <v>8</v>
      </c>
      <c r="K91" s="5" t="s">
        <v>8</v>
      </c>
      <c r="L91" s="5" t="s">
        <v>8</v>
      </c>
      <c r="M91" s="5" t="s">
        <v>8</v>
      </c>
      <c r="N91" s="5" t="s">
        <v>8</v>
      </c>
      <c r="O91" s="5" t="s">
        <v>8</v>
      </c>
      <c r="P91" s="5" t="s">
        <v>8</v>
      </c>
      <c r="Q91" s="5" t="s">
        <v>8</v>
      </c>
      <c r="R91" s="5" t="s">
        <v>8</v>
      </c>
    </row>
    <row r="92" spans="1:18" ht="15" x14ac:dyDescent="0.25">
      <c r="A92" s="12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1:18" ht="15" x14ac:dyDescent="0.25">
      <c r="A93" s="12" t="s">
        <v>106</v>
      </c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1:18" ht="15" x14ac:dyDescent="0.25">
      <c r="A94" s="12" t="s">
        <v>107</v>
      </c>
      <c r="B94" s="5" t="s">
        <v>18</v>
      </c>
      <c r="C94" s="13">
        <v>6.0000000000000001E-3</v>
      </c>
      <c r="D94" s="13">
        <v>5.0000000000000001E-3</v>
      </c>
      <c r="E94" s="5" t="s">
        <v>108</v>
      </c>
      <c r="F94" s="5" t="s">
        <v>108</v>
      </c>
      <c r="G94" s="13">
        <v>3.5999999999999999E-3</v>
      </c>
      <c r="H94" s="13">
        <v>7.3000000000000001E-3</v>
      </c>
      <c r="I94" s="13">
        <v>0.14399999999999999</v>
      </c>
      <c r="J94" s="13">
        <v>7.3000000000000001E-3</v>
      </c>
      <c r="K94" s="13">
        <v>5.7000000000000002E-3</v>
      </c>
      <c r="L94" s="13">
        <v>8.8999999999999999E-3</v>
      </c>
      <c r="M94" s="13">
        <v>4.4999999999999997E-3</v>
      </c>
      <c r="N94" s="13">
        <v>0.13100000000000001</v>
      </c>
      <c r="O94" s="13">
        <v>5.7999999999999996E-3</v>
      </c>
      <c r="P94" s="13">
        <v>4.4999999999999997E-3</v>
      </c>
      <c r="Q94" s="13">
        <v>4.0000000000000001E-3</v>
      </c>
      <c r="R94" s="13">
        <v>3.8E-3</v>
      </c>
    </row>
    <row r="95" spans="1:18" ht="15" x14ac:dyDescent="0.25">
      <c r="A95" s="12" t="s">
        <v>109</v>
      </c>
      <c r="B95" s="5" t="s">
        <v>18</v>
      </c>
      <c r="C95" s="5" t="s">
        <v>110</v>
      </c>
      <c r="D95" s="13">
        <v>2.0000000000000001E-4</v>
      </c>
      <c r="E95" s="5" t="s">
        <v>110</v>
      </c>
      <c r="F95" s="5" t="s">
        <v>110</v>
      </c>
      <c r="G95" s="13">
        <v>3.2000000000000003E-4</v>
      </c>
      <c r="H95" s="13">
        <v>3.2000000000000003E-4</v>
      </c>
      <c r="I95" s="13">
        <v>1.4999999999999999E-4</v>
      </c>
      <c r="J95" s="13">
        <v>3.3E-4</v>
      </c>
      <c r="K95" s="13">
        <v>4.2999999999999999E-4</v>
      </c>
      <c r="L95" s="13">
        <v>4.4999999999999999E-4</v>
      </c>
      <c r="M95" s="13">
        <v>4.2000000000000002E-4</v>
      </c>
      <c r="N95" s="13">
        <v>1.2E-4</v>
      </c>
      <c r="O95" s="13">
        <v>4.0000000000000002E-4</v>
      </c>
      <c r="P95" s="13">
        <v>4.4999999999999999E-4</v>
      </c>
      <c r="Q95" s="13">
        <v>5.0000000000000001E-4</v>
      </c>
      <c r="R95" s="13">
        <v>4.6999999999999999E-4</v>
      </c>
    </row>
    <row r="96" spans="1:18" ht="15" x14ac:dyDescent="0.25">
      <c r="A96" s="12" t="s">
        <v>111</v>
      </c>
      <c r="B96" s="5" t="s">
        <v>18</v>
      </c>
      <c r="C96" s="13">
        <v>6.9999999999999999E-4</v>
      </c>
      <c r="D96" s="13">
        <v>8.9999999999999998E-4</v>
      </c>
      <c r="E96" s="13">
        <v>8.0000000000000004E-4</v>
      </c>
      <c r="F96" s="13">
        <v>8.0000000000000004E-4</v>
      </c>
      <c r="G96" s="13">
        <v>9.2000000000000003E-4</v>
      </c>
      <c r="H96" s="13">
        <v>3.1199999999999999E-3</v>
      </c>
      <c r="I96" s="13">
        <v>1.41E-3</v>
      </c>
      <c r="J96" s="13">
        <v>9.3999999999999997E-4</v>
      </c>
      <c r="K96" s="13">
        <v>1.0200000000000001E-3</v>
      </c>
      <c r="L96" s="13">
        <v>1.07E-3</v>
      </c>
      <c r="M96" s="13">
        <v>1.1199999999999999E-3</v>
      </c>
      <c r="N96" s="13">
        <v>8.4000000000000003E-4</v>
      </c>
      <c r="O96" s="13">
        <v>1.2899999999999999E-3</v>
      </c>
      <c r="P96" s="13">
        <v>1.1000000000000001E-3</v>
      </c>
      <c r="Q96" s="13">
        <v>9.8999999999999999E-4</v>
      </c>
      <c r="R96" s="13">
        <v>9.7000000000000005E-4</v>
      </c>
    </row>
    <row r="97" spans="1:18" ht="15" x14ac:dyDescent="0.25">
      <c r="A97" s="12" t="s">
        <v>62</v>
      </c>
      <c r="B97" s="5" t="s">
        <v>18</v>
      </c>
      <c r="C97" s="13">
        <v>7.2999999999999995E-2</v>
      </c>
      <c r="D97" s="13">
        <v>7.3999999999999996E-2</v>
      </c>
      <c r="E97" s="13">
        <v>7.8E-2</v>
      </c>
      <c r="F97" s="13">
        <v>7.9000000000000001E-2</v>
      </c>
      <c r="G97" s="13">
        <v>8.2000000000000003E-2</v>
      </c>
      <c r="H97" s="13">
        <v>7.9399999999999998E-2</v>
      </c>
      <c r="I97" s="13">
        <v>3.8199999999999998E-2</v>
      </c>
      <c r="J97" s="13">
        <v>8.6800000000000002E-2</v>
      </c>
      <c r="K97" s="13">
        <v>7.8399999999999997E-2</v>
      </c>
      <c r="L97" s="13">
        <v>8.8400000000000006E-2</v>
      </c>
      <c r="M97" s="13">
        <v>9.11E-2</v>
      </c>
      <c r="N97" s="13">
        <v>3.09E-2</v>
      </c>
      <c r="O97" s="13">
        <v>7.0199999999999999E-2</v>
      </c>
      <c r="P97" s="13">
        <v>7.46E-2</v>
      </c>
      <c r="Q97" s="13">
        <v>8.0699999999999994E-2</v>
      </c>
      <c r="R97" s="13">
        <v>8.2600000000000007E-2</v>
      </c>
    </row>
    <row r="98" spans="1:18" ht="15" x14ac:dyDescent="0.25">
      <c r="A98" s="12" t="s">
        <v>63</v>
      </c>
      <c r="B98" s="5" t="s">
        <v>18</v>
      </c>
      <c r="C98" s="5" t="s">
        <v>112</v>
      </c>
      <c r="D98" s="5" t="s">
        <v>112</v>
      </c>
      <c r="E98" s="5" t="s">
        <v>112</v>
      </c>
      <c r="F98" s="5" t="s">
        <v>112</v>
      </c>
      <c r="G98" s="5" t="s">
        <v>65</v>
      </c>
      <c r="H98" s="5" t="s">
        <v>65</v>
      </c>
      <c r="I98" s="5" t="s">
        <v>65</v>
      </c>
      <c r="J98" s="5" t="s">
        <v>65</v>
      </c>
      <c r="K98" s="5" t="s">
        <v>65</v>
      </c>
      <c r="L98" s="5" t="s">
        <v>65</v>
      </c>
      <c r="M98" s="5" t="s">
        <v>65</v>
      </c>
      <c r="N98" s="5" t="s">
        <v>65</v>
      </c>
      <c r="O98" s="5" t="s">
        <v>65</v>
      </c>
      <c r="P98" s="5" t="s">
        <v>65</v>
      </c>
      <c r="Q98" s="5" t="s">
        <v>65</v>
      </c>
      <c r="R98" s="5" t="s">
        <v>65</v>
      </c>
    </row>
    <row r="99" spans="1:18" ht="15" x14ac:dyDescent="0.25">
      <c r="A99" s="12" t="s">
        <v>113</v>
      </c>
      <c r="B99" s="5" t="s">
        <v>18</v>
      </c>
      <c r="C99" s="5" t="s">
        <v>114</v>
      </c>
      <c r="D99" s="5" t="s">
        <v>114</v>
      </c>
      <c r="E99" s="5" t="s">
        <v>114</v>
      </c>
      <c r="F99" s="5" t="s">
        <v>114</v>
      </c>
      <c r="G99" s="5" t="s">
        <v>68</v>
      </c>
      <c r="H99" s="5" t="s">
        <v>68</v>
      </c>
      <c r="I99" s="5" t="s">
        <v>68</v>
      </c>
      <c r="J99" s="5" t="s">
        <v>68</v>
      </c>
      <c r="K99" s="5" t="s">
        <v>68</v>
      </c>
      <c r="L99" s="5" t="s">
        <v>68</v>
      </c>
      <c r="M99" s="5" t="s">
        <v>68</v>
      </c>
      <c r="N99" s="5" t="s">
        <v>68</v>
      </c>
      <c r="O99" s="5" t="s">
        <v>68</v>
      </c>
      <c r="P99" s="5" t="s">
        <v>68</v>
      </c>
      <c r="Q99" s="5" t="s">
        <v>68</v>
      </c>
      <c r="R99" s="5" t="s">
        <v>68</v>
      </c>
    </row>
    <row r="100" spans="1:18" ht="15" x14ac:dyDescent="0.25">
      <c r="A100" s="12" t="s">
        <v>115</v>
      </c>
      <c r="B100" s="5" t="s">
        <v>18</v>
      </c>
      <c r="C100" s="5" t="s">
        <v>56</v>
      </c>
      <c r="D100" s="5" t="s">
        <v>56</v>
      </c>
      <c r="E100" s="5" t="s">
        <v>56</v>
      </c>
      <c r="F100" s="5" t="s">
        <v>56</v>
      </c>
      <c r="G100" s="5" t="s">
        <v>71</v>
      </c>
      <c r="H100" s="5" t="s">
        <v>71</v>
      </c>
      <c r="I100" s="5" t="s">
        <v>71</v>
      </c>
      <c r="J100" s="5" t="s">
        <v>71</v>
      </c>
      <c r="K100" s="5" t="s">
        <v>71</v>
      </c>
      <c r="L100" s="5" t="s">
        <v>71</v>
      </c>
      <c r="M100" s="5" t="s">
        <v>71</v>
      </c>
      <c r="N100" s="5" t="s">
        <v>71</v>
      </c>
      <c r="O100" s="5" t="s">
        <v>71</v>
      </c>
      <c r="P100" s="5" t="s">
        <v>71</v>
      </c>
      <c r="Q100" s="5" t="s">
        <v>71</v>
      </c>
      <c r="R100" s="5" t="s">
        <v>71</v>
      </c>
    </row>
    <row r="101" spans="1:18" ht="15" x14ac:dyDescent="0.25">
      <c r="A101" s="12" t="s">
        <v>116</v>
      </c>
      <c r="B101" s="5" t="s">
        <v>18</v>
      </c>
      <c r="C101" s="5" t="s">
        <v>85</v>
      </c>
      <c r="D101" s="18">
        <v>3.0000000000000001E-5</v>
      </c>
      <c r="E101" s="18">
        <v>3.0000000000000001E-5</v>
      </c>
      <c r="F101" s="18">
        <v>2.0000000000000002E-5</v>
      </c>
      <c r="G101" s="13">
        <v>2.1999999999999999E-5</v>
      </c>
      <c r="H101" s="13">
        <v>8.5000000000000006E-5</v>
      </c>
      <c r="I101" s="13">
        <v>7.3999999999999996E-5</v>
      </c>
      <c r="J101" s="13">
        <v>1.5999999999999999E-5</v>
      </c>
      <c r="K101" s="13">
        <v>1.4E-5</v>
      </c>
      <c r="L101" s="13">
        <v>1.2E-5</v>
      </c>
      <c r="M101" s="13">
        <v>3.1999999999999999E-5</v>
      </c>
      <c r="N101" s="13">
        <v>4.8000000000000001E-5</v>
      </c>
      <c r="O101" s="13">
        <v>1.7E-5</v>
      </c>
      <c r="P101" s="13">
        <v>1.2999999999999999E-5</v>
      </c>
      <c r="Q101" s="13">
        <v>1.2999999999999999E-5</v>
      </c>
      <c r="R101" s="5"/>
    </row>
    <row r="102" spans="1:18" ht="15" x14ac:dyDescent="0.25">
      <c r="A102" s="12" t="s">
        <v>74</v>
      </c>
      <c r="B102" s="5" t="s">
        <v>18</v>
      </c>
      <c r="C102" s="13">
        <v>4.0000000000000002E-4</v>
      </c>
      <c r="D102" s="13">
        <v>1E-3</v>
      </c>
      <c r="E102" s="13">
        <v>6.9999999999999999E-4</v>
      </c>
      <c r="F102" s="13">
        <v>1E-3</v>
      </c>
      <c r="G102" s="5" t="s">
        <v>65</v>
      </c>
      <c r="H102" s="5" t="s">
        <v>65</v>
      </c>
      <c r="I102" s="13">
        <v>1.2E-4</v>
      </c>
      <c r="J102" s="5" t="s">
        <v>65</v>
      </c>
      <c r="K102" s="5" t="s">
        <v>65</v>
      </c>
      <c r="L102" s="5" t="s">
        <v>65</v>
      </c>
      <c r="M102" s="5" t="s">
        <v>65</v>
      </c>
      <c r="N102" s="13">
        <v>1.2E-4</v>
      </c>
      <c r="O102" s="5" t="s">
        <v>65</v>
      </c>
      <c r="P102" s="5" t="s">
        <v>65</v>
      </c>
      <c r="Q102" s="5" t="s">
        <v>65</v>
      </c>
      <c r="R102" s="5" t="s">
        <v>65</v>
      </c>
    </row>
    <row r="103" spans="1:18" ht="15" x14ac:dyDescent="0.25">
      <c r="A103" s="12" t="s">
        <v>117</v>
      </c>
      <c r="B103" s="5" t="s">
        <v>18</v>
      </c>
      <c r="C103" s="18">
        <v>3.0000000000000001E-5</v>
      </c>
      <c r="D103" s="5" t="s">
        <v>118</v>
      </c>
      <c r="E103" s="13">
        <v>1.1E-4</v>
      </c>
      <c r="F103" s="13">
        <v>7.7999999999999999E-4</v>
      </c>
      <c r="G103" s="5" t="s">
        <v>65</v>
      </c>
      <c r="H103" s="13">
        <v>4.2000000000000002E-4</v>
      </c>
      <c r="I103" s="13">
        <v>2.7E-4</v>
      </c>
      <c r="J103" s="5" t="s">
        <v>65</v>
      </c>
      <c r="K103" s="5" t="s">
        <v>65</v>
      </c>
      <c r="L103" s="5" t="s">
        <v>65</v>
      </c>
      <c r="M103" s="5" t="s">
        <v>65</v>
      </c>
      <c r="N103" s="13">
        <v>2.0000000000000001E-4</v>
      </c>
      <c r="O103" s="5" t="s">
        <v>65</v>
      </c>
      <c r="P103" s="5" t="s">
        <v>65</v>
      </c>
      <c r="Q103" s="5" t="s">
        <v>65</v>
      </c>
      <c r="R103" s="5" t="s">
        <v>65</v>
      </c>
    </row>
    <row r="104" spans="1:18" ht="15" x14ac:dyDescent="0.25">
      <c r="A104" s="12" t="s">
        <v>119</v>
      </c>
      <c r="B104" s="5" t="s">
        <v>18</v>
      </c>
      <c r="C104" s="13">
        <v>1E-3</v>
      </c>
      <c r="D104" s="5" t="s">
        <v>114</v>
      </c>
      <c r="E104" s="5" t="s">
        <v>114</v>
      </c>
      <c r="F104" s="5" t="s">
        <v>114</v>
      </c>
      <c r="G104" s="13">
        <v>8.5999999999999998E-4</v>
      </c>
      <c r="H104" s="13">
        <v>1.34E-3</v>
      </c>
      <c r="I104" s="13">
        <v>3.5599999999999998E-3</v>
      </c>
      <c r="J104" s="13">
        <v>1.08E-3</v>
      </c>
      <c r="K104" s="13">
        <v>1.0200000000000001E-3</v>
      </c>
      <c r="L104" s="13">
        <v>9.3999999999999997E-4</v>
      </c>
      <c r="M104" s="13">
        <v>1.15E-3</v>
      </c>
      <c r="N104" s="13">
        <v>3.2100000000000002E-3</v>
      </c>
      <c r="O104" s="13">
        <v>9.7999999999999997E-4</v>
      </c>
      <c r="P104" s="13">
        <v>9.3999999999999997E-4</v>
      </c>
      <c r="Q104" s="13">
        <v>9.3000000000000005E-4</v>
      </c>
      <c r="R104" s="13">
        <v>9.7000000000000005E-4</v>
      </c>
    </row>
    <row r="105" spans="1:18" ht="15" x14ac:dyDescent="0.25">
      <c r="A105" s="12" t="s">
        <v>120</v>
      </c>
      <c r="B105" s="5" t="s">
        <v>18</v>
      </c>
      <c r="C105" s="13">
        <v>1.4E-2</v>
      </c>
      <c r="D105" s="13">
        <v>1.4E-2</v>
      </c>
      <c r="E105" s="5" t="s">
        <v>108</v>
      </c>
      <c r="F105" s="13">
        <v>2.7E-2</v>
      </c>
      <c r="G105" s="13">
        <v>1.2999999999999999E-2</v>
      </c>
      <c r="H105" s="13">
        <v>0.108</v>
      </c>
      <c r="I105" s="13">
        <v>0.371</v>
      </c>
      <c r="J105" s="13">
        <v>1.4E-2</v>
      </c>
      <c r="K105" s="5" t="s">
        <v>71</v>
      </c>
      <c r="L105" s="5" t="s">
        <v>71</v>
      </c>
      <c r="M105" s="5" t="s">
        <v>71</v>
      </c>
      <c r="N105" s="13">
        <v>0.28599999999999998</v>
      </c>
      <c r="O105" s="5" t="s">
        <v>71</v>
      </c>
      <c r="P105" s="5" t="s">
        <v>71</v>
      </c>
      <c r="Q105" s="5" t="s">
        <v>71</v>
      </c>
      <c r="R105" s="5" t="s">
        <v>71</v>
      </c>
    </row>
    <row r="106" spans="1:18" ht="15" x14ac:dyDescent="0.25">
      <c r="A106" s="12" t="s">
        <v>121</v>
      </c>
      <c r="B106" s="5" t="s">
        <v>18</v>
      </c>
      <c r="C106" s="5" t="s">
        <v>67</v>
      </c>
      <c r="D106" s="5" t="s">
        <v>67</v>
      </c>
      <c r="E106" s="5" t="s">
        <v>67</v>
      </c>
      <c r="F106" s="5" t="s">
        <v>67</v>
      </c>
      <c r="G106" s="5" t="s">
        <v>80</v>
      </c>
      <c r="H106" s="5" t="s">
        <v>80</v>
      </c>
      <c r="I106" s="13">
        <v>1.4999999999999999E-4</v>
      </c>
      <c r="J106" s="5" t="s">
        <v>80</v>
      </c>
      <c r="K106" s="5" t="s">
        <v>80</v>
      </c>
      <c r="L106" s="5" t="s">
        <v>80</v>
      </c>
      <c r="M106" s="5" t="s">
        <v>80</v>
      </c>
      <c r="N106" s="13">
        <v>9.1000000000000003E-5</v>
      </c>
      <c r="O106" s="5" t="s">
        <v>80</v>
      </c>
      <c r="P106" s="5" t="s">
        <v>80</v>
      </c>
      <c r="Q106" s="5" t="s">
        <v>80</v>
      </c>
      <c r="R106" s="5" t="s">
        <v>80</v>
      </c>
    </row>
    <row r="107" spans="1:18" ht="15" x14ac:dyDescent="0.25">
      <c r="A107" s="12" t="s">
        <v>122</v>
      </c>
      <c r="B107" s="5" t="s">
        <v>18</v>
      </c>
      <c r="C107" s="13">
        <v>1E-3</v>
      </c>
      <c r="D107" s="13">
        <v>1E-3</v>
      </c>
      <c r="E107" s="13">
        <v>1E-3</v>
      </c>
      <c r="F107" s="13">
        <v>1E-3</v>
      </c>
      <c r="G107" s="13">
        <v>6.6E-4</v>
      </c>
      <c r="H107" s="13">
        <v>1.14E-3</v>
      </c>
      <c r="I107" s="5" t="s">
        <v>68</v>
      </c>
      <c r="J107" s="13">
        <v>9.8999999999999999E-4</v>
      </c>
      <c r="K107" s="13">
        <v>8.4000000000000003E-4</v>
      </c>
      <c r="L107" s="13">
        <v>1.58E-3</v>
      </c>
      <c r="M107" s="13">
        <v>1.01E-3</v>
      </c>
      <c r="N107" s="5" t="s">
        <v>68</v>
      </c>
      <c r="O107" s="5" t="s">
        <v>68</v>
      </c>
      <c r="P107" s="13">
        <v>1.56E-3</v>
      </c>
      <c r="Q107" s="13">
        <v>1.24E-3</v>
      </c>
      <c r="R107" s="13">
        <v>1.6199999999999999E-3</v>
      </c>
    </row>
    <row r="108" spans="1:18" ht="15" x14ac:dyDescent="0.25">
      <c r="A108" s="19" t="s">
        <v>82</v>
      </c>
      <c r="B108" s="5"/>
      <c r="C108" s="13">
        <v>10.9</v>
      </c>
      <c r="D108" s="13">
        <v>11.9</v>
      </c>
      <c r="E108" s="13">
        <v>11.7</v>
      </c>
      <c r="F108" s="13">
        <v>12.3</v>
      </c>
      <c r="G108" s="13">
        <v>12.1</v>
      </c>
      <c r="H108" s="13">
        <v>17.3</v>
      </c>
      <c r="I108" s="13">
        <v>3.18</v>
      </c>
      <c r="J108" s="13">
        <v>11</v>
      </c>
      <c r="K108" s="13">
        <v>10.5</v>
      </c>
      <c r="L108" s="13">
        <v>11.8</v>
      </c>
      <c r="M108" s="13">
        <v>13.5</v>
      </c>
      <c r="N108" s="13">
        <v>2.89</v>
      </c>
      <c r="O108" s="13">
        <v>10</v>
      </c>
      <c r="P108" s="13">
        <v>11</v>
      </c>
      <c r="Q108" s="13">
        <v>11.4</v>
      </c>
      <c r="R108" s="13">
        <v>11.6</v>
      </c>
    </row>
    <row r="109" spans="1:18" ht="15" x14ac:dyDescent="0.25">
      <c r="A109" s="12" t="s">
        <v>123</v>
      </c>
      <c r="B109" s="5" t="s">
        <v>18</v>
      </c>
      <c r="C109" s="13">
        <v>4.9000000000000002E-2</v>
      </c>
      <c r="D109" s="13">
        <v>6.6000000000000003E-2</v>
      </c>
      <c r="E109" s="13">
        <v>7.0000000000000007E-2</v>
      </c>
      <c r="F109" s="13">
        <v>8.8999999999999996E-2</v>
      </c>
      <c r="G109" s="13">
        <v>5.7000000000000002E-2</v>
      </c>
      <c r="H109" s="13">
        <v>0.28199999999999997</v>
      </c>
      <c r="I109" s="13">
        <v>7.7799999999999994E-2</v>
      </c>
      <c r="J109" s="13">
        <v>2.7099999999999999E-2</v>
      </c>
      <c r="K109" s="13">
        <v>1.8E-3</v>
      </c>
      <c r="L109" s="13">
        <v>3.4099999999999998E-3</v>
      </c>
      <c r="M109" s="13">
        <v>9.2899999999999996E-3</v>
      </c>
      <c r="N109" s="13">
        <v>4.6899999999999997E-2</v>
      </c>
      <c r="O109" s="13">
        <v>2.01E-2</v>
      </c>
      <c r="P109" s="13">
        <v>3.4099999999999998E-3</v>
      </c>
      <c r="Q109" s="13">
        <v>2.3E-3</v>
      </c>
      <c r="R109" s="13">
        <v>2.2599999999999999E-3</v>
      </c>
    </row>
    <row r="110" spans="1:18" ht="15" x14ac:dyDescent="0.25">
      <c r="A110" s="19" t="s">
        <v>84</v>
      </c>
      <c r="B110" s="5"/>
      <c r="C110" s="5"/>
      <c r="D110" s="5"/>
      <c r="E110" s="5"/>
      <c r="F110" s="5"/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</row>
    <row r="111" spans="1:18" ht="15" x14ac:dyDescent="0.25">
      <c r="A111" s="12" t="s">
        <v>124</v>
      </c>
      <c r="B111" s="5" t="s">
        <v>18</v>
      </c>
      <c r="C111" s="5" t="s">
        <v>65</v>
      </c>
      <c r="D111" s="13">
        <v>3.6000000000000002E-4</v>
      </c>
      <c r="E111" s="13">
        <v>3.3E-4</v>
      </c>
      <c r="F111" s="13">
        <v>2.9999999999999997E-4</v>
      </c>
      <c r="G111" s="13">
        <v>4.4000000000000002E-4</v>
      </c>
      <c r="H111" s="13">
        <v>4.0900000000000002E-4</v>
      </c>
      <c r="I111" s="13">
        <v>1.92E-4</v>
      </c>
      <c r="J111" s="13">
        <v>3.5799999999999997E-4</v>
      </c>
      <c r="K111" s="13">
        <v>3.4200000000000002E-4</v>
      </c>
      <c r="L111" s="13">
        <v>3.6200000000000002E-4</v>
      </c>
      <c r="M111" s="13">
        <v>3.1700000000000001E-4</v>
      </c>
      <c r="N111" s="13">
        <v>1.3899999999999999E-4</v>
      </c>
      <c r="O111" s="13">
        <v>3.6299999999999999E-4</v>
      </c>
      <c r="P111" s="13">
        <v>3.7800000000000003E-4</v>
      </c>
      <c r="Q111" s="13">
        <v>4.1399999999999998E-4</v>
      </c>
      <c r="R111" s="13">
        <v>3.8099999999999999E-4</v>
      </c>
    </row>
    <row r="112" spans="1:18" ht="15" x14ac:dyDescent="0.25">
      <c r="A112" s="12" t="s">
        <v>125</v>
      </c>
      <c r="B112" s="5" t="s">
        <v>18</v>
      </c>
      <c r="C112" s="5" t="s">
        <v>114</v>
      </c>
      <c r="D112" s="5" t="s">
        <v>114</v>
      </c>
      <c r="E112" s="5" t="s">
        <v>114</v>
      </c>
      <c r="F112" s="5" t="s">
        <v>114</v>
      </c>
      <c r="G112" s="5" t="s">
        <v>68</v>
      </c>
      <c r="H112" s="13">
        <v>6.0999999999999997E-4</v>
      </c>
      <c r="I112" s="13">
        <v>1.06E-3</v>
      </c>
      <c r="J112" s="5" t="s">
        <v>68</v>
      </c>
      <c r="K112" s="5" t="s">
        <v>68</v>
      </c>
      <c r="L112" s="5" t="s">
        <v>68</v>
      </c>
      <c r="M112" s="5" t="s">
        <v>68</v>
      </c>
      <c r="N112" s="13">
        <v>7.7999999999999999E-4</v>
      </c>
      <c r="O112" s="5" t="s">
        <v>68</v>
      </c>
      <c r="P112" s="5" t="s">
        <v>68</v>
      </c>
      <c r="Q112" s="5" t="s">
        <v>68</v>
      </c>
      <c r="R112" s="5" t="s">
        <v>68</v>
      </c>
    </row>
    <row r="113" spans="1:18" ht="15" x14ac:dyDescent="0.25">
      <c r="A113" s="12" t="s">
        <v>126</v>
      </c>
      <c r="B113" s="5" t="s">
        <v>18</v>
      </c>
      <c r="C113" s="5"/>
      <c r="D113" s="5"/>
      <c r="E113" s="5"/>
      <c r="F113" s="5"/>
      <c r="G113" s="5" t="s">
        <v>46</v>
      </c>
      <c r="H113" s="5" t="s">
        <v>46</v>
      </c>
      <c r="I113" s="5" t="s">
        <v>46</v>
      </c>
      <c r="J113" s="5" t="s">
        <v>46</v>
      </c>
      <c r="K113" s="5" t="s">
        <v>46</v>
      </c>
      <c r="L113" s="5" t="s">
        <v>46</v>
      </c>
      <c r="M113" s="5" t="s">
        <v>46</v>
      </c>
      <c r="N113" s="5" t="s">
        <v>46</v>
      </c>
      <c r="O113" s="5" t="s">
        <v>46</v>
      </c>
      <c r="P113" s="5" t="s">
        <v>46</v>
      </c>
      <c r="Q113" s="5" t="s">
        <v>46</v>
      </c>
      <c r="R113" s="5" t="s">
        <v>46</v>
      </c>
    </row>
    <row r="114" spans="1:18" ht="15" x14ac:dyDescent="0.25">
      <c r="A114" s="19" t="s">
        <v>89</v>
      </c>
      <c r="B114" s="5"/>
      <c r="C114" s="13">
        <v>0.7</v>
      </c>
      <c r="D114" s="13">
        <v>0.7</v>
      </c>
      <c r="E114" s="13">
        <v>0.7</v>
      </c>
      <c r="F114" s="13">
        <v>0.9</v>
      </c>
      <c r="G114" s="13">
        <v>0.84</v>
      </c>
      <c r="H114" s="13">
        <v>2.06</v>
      </c>
      <c r="I114" s="13">
        <v>1.31</v>
      </c>
      <c r="J114" s="13">
        <v>0.79</v>
      </c>
      <c r="K114" s="13">
        <v>0.84</v>
      </c>
      <c r="L114" s="13">
        <v>0.96</v>
      </c>
      <c r="M114" s="13">
        <v>1.1000000000000001</v>
      </c>
      <c r="N114" s="13">
        <v>0.95</v>
      </c>
      <c r="O114" s="13">
        <v>0.71</v>
      </c>
      <c r="P114" s="13">
        <v>0.89</v>
      </c>
      <c r="Q114" s="13">
        <v>0.9</v>
      </c>
      <c r="R114" s="13">
        <v>0.91</v>
      </c>
    </row>
    <row r="115" spans="1:18" ht="15" x14ac:dyDescent="0.25">
      <c r="A115" s="12" t="s">
        <v>127</v>
      </c>
      <c r="B115" s="5" t="s">
        <v>18</v>
      </c>
      <c r="C115" s="5" t="s">
        <v>128</v>
      </c>
      <c r="D115" s="5" t="s">
        <v>128</v>
      </c>
      <c r="E115" s="5" t="s">
        <v>128</v>
      </c>
      <c r="F115" s="5" t="s">
        <v>128</v>
      </c>
      <c r="G115" s="5" t="s">
        <v>65</v>
      </c>
      <c r="H115" s="5" t="s">
        <v>65</v>
      </c>
      <c r="I115" s="5" t="s">
        <v>65</v>
      </c>
      <c r="J115" s="5" t="s">
        <v>65</v>
      </c>
      <c r="K115" s="5" t="s">
        <v>65</v>
      </c>
      <c r="L115" s="5" t="s">
        <v>65</v>
      </c>
      <c r="M115" s="5" t="s">
        <v>65</v>
      </c>
      <c r="N115" s="5" t="s">
        <v>65</v>
      </c>
      <c r="O115" s="5" t="s">
        <v>65</v>
      </c>
      <c r="P115" s="5" t="s">
        <v>65</v>
      </c>
      <c r="Q115" s="5" t="s">
        <v>65</v>
      </c>
      <c r="R115" s="5" t="s">
        <v>65</v>
      </c>
    </row>
    <row r="116" spans="1:18" ht="15" x14ac:dyDescent="0.25">
      <c r="A116" s="12" t="s">
        <v>129</v>
      </c>
      <c r="B116" s="5" t="s">
        <v>18</v>
      </c>
      <c r="C116" s="13">
        <v>6.17</v>
      </c>
      <c r="D116" s="13">
        <v>6.49</v>
      </c>
      <c r="E116" s="13">
        <v>6</v>
      </c>
      <c r="F116" s="13">
        <v>5.83</v>
      </c>
      <c r="G116" s="13">
        <v>6.08</v>
      </c>
      <c r="H116" s="13">
        <v>5.28</v>
      </c>
      <c r="I116" s="13">
        <v>2.33</v>
      </c>
      <c r="J116" s="13">
        <v>6.44</v>
      </c>
      <c r="K116" s="13">
        <v>5.92</v>
      </c>
      <c r="L116" s="13">
        <v>6.36</v>
      </c>
      <c r="M116" s="13">
        <v>6.94</v>
      </c>
      <c r="N116" s="13">
        <v>2.27</v>
      </c>
      <c r="O116" s="13">
        <v>6.05</v>
      </c>
      <c r="P116" s="13">
        <v>6.36</v>
      </c>
      <c r="Q116" s="13">
        <v>6.31</v>
      </c>
      <c r="R116" s="13">
        <v>6.19</v>
      </c>
    </row>
    <row r="117" spans="1:18" ht="15" x14ac:dyDescent="0.25">
      <c r="A117" s="12" t="s">
        <v>130</v>
      </c>
      <c r="B117" s="5" t="s">
        <v>18</v>
      </c>
      <c r="C117" s="5" t="s">
        <v>85</v>
      </c>
      <c r="D117" s="5" t="s">
        <v>85</v>
      </c>
      <c r="E117" s="5" t="s">
        <v>85</v>
      </c>
      <c r="F117" s="5" t="s">
        <v>85</v>
      </c>
      <c r="G117" s="5" t="s">
        <v>86</v>
      </c>
      <c r="H117" s="5" t="s">
        <v>86</v>
      </c>
      <c r="I117" s="5" t="s">
        <v>86</v>
      </c>
      <c r="J117" s="5" t="s">
        <v>86</v>
      </c>
      <c r="K117" s="5" t="s">
        <v>86</v>
      </c>
      <c r="L117" s="5" t="s">
        <v>86</v>
      </c>
      <c r="M117" s="5" t="s">
        <v>86</v>
      </c>
      <c r="N117" s="5" t="s">
        <v>86</v>
      </c>
      <c r="O117" s="5" t="s">
        <v>86</v>
      </c>
      <c r="P117" s="5" t="s">
        <v>86</v>
      </c>
      <c r="Q117" s="5" t="s">
        <v>86</v>
      </c>
      <c r="R117" s="5" t="s">
        <v>86</v>
      </c>
    </row>
    <row r="118" spans="1:18" ht="15" x14ac:dyDescent="0.25">
      <c r="A118" s="12" t="s">
        <v>131</v>
      </c>
      <c r="B118" s="5" t="s">
        <v>18</v>
      </c>
      <c r="C118" s="13">
        <v>0.35899999999999999</v>
      </c>
      <c r="D118" s="13">
        <v>0.34399999999999997</v>
      </c>
      <c r="E118" s="13">
        <v>0.374</v>
      </c>
      <c r="F118" s="13">
        <v>0.35599999999999998</v>
      </c>
      <c r="G118" s="13">
        <v>0.38200000000000001</v>
      </c>
      <c r="H118" s="13">
        <v>0.35</v>
      </c>
      <c r="I118" s="13">
        <v>8.7099999999999997E-2</v>
      </c>
      <c r="J118" s="13">
        <v>0.29799999999999999</v>
      </c>
      <c r="K118" s="13">
        <v>0.27700000000000002</v>
      </c>
      <c r="L118" s="13">
        <v>0.28399999999999997</v>
      </c>
      <c r="M118" s="13">
        <v>0.32700000000000001</v>
      </c>
      <c r="N118" s="13">
        <v>7.3599999999999999E-2</v>
      </c>
      <c r="O118" s="13">
        <v>0.29599999999999999</v>
      </c>
      <c r="P118" s="13">
        <v>0.26700000000000002</v>
      </c>
      <c r="Q118" s="13">
        <v>0.309</v>
      </c>
      <c r="R118" s="13">
        <v>0.30299999999999999</v>
      </c>
    </row>
    <row r="119" spans="1:18" ht="15" x14ac:dyDescent="0.25">
      <c r="A119" s="19" t="s">
        <v>95</v>
      </c>
      <c r="B119" s="5"/>
      <c r="C119" s="13">
        <v>9.1999999999999993</v>
      </c>
      <c r="D119" s="13">
        <v>11.6</v>
      </c>
      <c r="E119" s="13">
        <v>9.8000000000000007</v>
      </c>
      <c r="F119" s="13">
        <v>11.4</v>
      </c>
      <c r="G119" s="13">
        <v>11.7</v>
      </c>
      <c r="H119" s="13">
        <v>36.799999999999997</v>
      </c>
      <c r="I119" s="13">
        <v>3.74</v>
      </c>
      <c r="J119" s="13">
        <v>9.3800000000000008</v>
      </c>
      <c r="K119" s="13">
        <v>9.6999999999999993</v>
      </c>
      <c r="L119" s="13">
        <v>10.8</v>
      </c>
      <c r="M119" s="13">
        <v>15.5</v>
      </c>
      <c r="N119" s="13">
        <v>3.43</v>
      </c>
      <c r="O119" s="13">
        <v>8.6999999999999993</v>
      </c>
      <c r="P119" s="13">
        <v>10.5</v>
      </c>
      <c r="Q119" s="13">
        <v>11.1</v>
      </c>
      <c r="R119" s="13">
        <v>11.3</v>
      </c>
    </row>
    <row r="120" spans="1:18" ht="15" x14ac:dyDescent="0.25">
      <c r="A120" s="12" t="s">
        <v>132</v>
      </c>
      <c r="B120" s="5" t="s">
        <v>18</v>
      </c>
      <c r="C120" s="5" t="s">
        <v>85</v>
      </c>
      <c r="D120" s="5" t="s">
        <v>85</v>
      </c>
      <c r="E120" s="5" t="s">
        <v>85</v>
      </c>
      <c r="F120" s="5" t="s">
        <v>85</v>
      </c>
      <c r="G120" s="5" t="s">
        <v>86</v>
      </c>
      <c r="H120" s="5" t="s">
        <v>86</v>
      </c>
      <c r="I120" s="5" t="s">
        <v>86</v>
      </c>
      <c r="J120" s="5" t="s">
        <v>86</v>
      </c>
      <c r="K120" s="5" t="s">
        <v>86</v>
      </c>
      <c r="L120" s="5" t="s">
        <v>86</v>
      </c>
      <c r="M120" s="5" t="s">
        <v>86</v>
      </c>
      <c r="N120" s="5" t="s">
        <v>86</v>
      </c>
      <c r="O120" s="5" t="s">
        <v>86</v>
      </c>
      <c r="P120" s="5" t="s">
        <v>86</v>
      </c>
      <c r="Q120" s="5" t="s">
        <v>86</v>
      </c>
      <c r="R120" s="5" t="s">
        <v>86</v>
      </c>
    </row>
    <row r="121" spans="1:18" ht="15" x14ac:dyDescent="0.25">
      <c r="A121" s="19" t="s">
        <v>98</v>
      </c>
      <c r="B121" s="5"/>
      <c r="C121" s="5" t="s">
        <v>133</v>
      </c>
      <c r="D121" s="5" t="s">
        <v>133</v>
      </c>
      <c r="E121" s="5" t="s">
        <v>133</v>
      </c>
      <c r="F121" s="5" t="s">
        <v>133</v>
      </c>
      <c r="G121" s="5" t="s">
        <v>8</v>
      </c>
      <c r="H121" s="5" t="s">
        <v>8</v>
      </c>
      <c r="I121" s="5" t="s">
        <v>8</v>
      </c>
      <c r="J121" s="5" t="s">
        <v>8</v>
      </c>
      <c r="K121" s="5" t="s">
        <v>8</v>
      </c>
      <c r="L121" s="5" t="s">
        <v>8</v>
      </c>
      <c r="M121" s="5" t="s">
        <v>8</v>
      </c>
      <c r="N121" s="5" t="s">
        <v>8</v>
      </c>
      <c r="O121" s="5" t="s">
        <v>8</v>
      </c>
      <c r="P121" s="5" t="s">
        <v>8</v>
      </c>
      <c r="Q121" s="5" t="s">
        <v>8</v>
      </c>
      <c r="R121" s="5" t="s">
        <v>8</v>
      </c>
    </row>
    <row r="122" spans="1:18" ht="15" x14ac:dyDescent="0.25">
      <c r="A122" s="12" t="s">
        <v>134</v>
      </c>
      <c r="B122" s="5" t="s">
        <v>18</v>
      </c>
      <c r="C122" s="5" t="s">
        <v>67</v>
      </c>
      <c r="D122" s="5" t="s">
        <v>67</v>
      </c>
      <c r="E122" s="5" t="s">
        <v>67</v>
      </c>
      <c r="F122" s="5" t="s">
        <v>67</v>
      </c>
      <c r="G122" s="5" t="s">
        <v>65</v>
      </c>
      <c r="H122" s="5" t="s">
        <v>65</v>
      </c>
      <c r="I122" s="5" t="s">
        <v>65</v>
      </c>
      <c r="J122" s="5" t="s">
        <v>65</v>
      </c>
      <c r="K122" s="5" t="s">
        <v>65</v>
      </c>
      <c r="L122" s="5" t="s">
        <v>65</v>
      </c>
      <c r="M122" s="5" t="s">
        <v>65</v>
      </c>
      <c r="N122" s="5" t="s">
        <v>65</v>
      </c>
      <c r="O122" s="5" t="s">
        <v>65</v>
      </c>
      <c r="P122" s="5" t="s">
        <v>65</v>
      </c>
      <c r="Q122" s="5" t="s">
        <v>65</v>
      </c>
      <c r="R122" s="5" t="s">
        <v>65</v>
      </c>
    </row>
    <row r="123" spans="1:18" ht="15" x14ac:dyDescent="0.25">
      <c r="A123" s="12" t="s">
        <v>135</v>
      </c>
      <c r="B123" s="5" t="s">
        <v>18</v>
      </c>
      <c r="C123" s="5" t="s">
        <v>133</v>
      </c>
      <c r="D123" s="13">
        <v>5.0000000000000001E-4</v>
      </c>
      <c r="E123" s="13">
        <v>5.0000000000000001E-4</v>
      </c>
      <c r="F123" s="13">
        <v>5.0000000000000001E-4</v>
      </c>
      <c r="G123" s="5" t="s">
        <v>71</v>
      </c>
      <c r="H123" s="5" t="s">
        <v>71</v>
      </c>
      <c r="I123" s="5" t="s">
        <v>71</v>
      </c>
      <c r="J123" s="5" t="s">
        <v>71</v>
      </c>
      <c r="K123" s="5" t="s">
        <v>71</v>
      </c>
      <c r="L123" s="5" t="s">
        <v>71</v>
      </c>
      <c r="M123" s="5" t="s">
        <v>71</v>
      </c>
      <c r="N123" s="5" t="s">
        <v>71</v>
      </c>
      <c r="O123" s="5" t="s">
        <v>71</v>
      </c>
      <c r="P123" s="5" t="s">
        <v>71</v>
      </c>
      <c r="Q123" s="5" t="s">
        <v>71</v>
      </c>
      <c r="R123" s="5" t="s">
        <v>71</v>
      </c>
    </row>
    <row r="124" spans="1:18" ht="15" x14ac:dyDescent="0.25">
      <c r="A124" s="12" t="s">
        <v>101</v>
      </c>
      <c r="B124" s="5" t="s">
        <v>18</v>
      </c>
      <c r="C124" s="13">
        <v>8.0000000000000004E-4</v>
      </c>
      <c r="D124" s="13">
        <v>8.0000000000000004E-4</v>
      </c>
      <c r="E124" s="13">
        <v>8.0000000000000004E-4</v>
      </c>
      <c r="F124" s="13">
        <v>8.0000000000000004E-4</v>
      </c>
      <c r="G124" s="13">
        <v>9.8999999999999999E-4</v>
      </c>
      <c r="H124" s="13">
        <v>8.4900000000000004E-4</v>
      </c>
      <c r="I124" s="13">
        <v>2.3000000000000001E-4</v>
      </c>
      <c r="J124" s="13">
        <v>6.4800000000000003E-4</v>
      </c>
      <c r="K124" s="13">
        <v>6.38E-4</v>
      </c>
      <c r="L124" s="13">
        <v>5.4299999999999997E-4</v>
      </c>
      <c r="M124" s="13">
        <v>7.2999999999999996E-4</v>
      </c>
      <c r="N124" s="13">
        <v>1.8699999999999999E-4</v>
      </c>
      <c r="O124" s="13">
        <v>6.2E-4</v>
      </c>
      <c r="P124" s="13">
        <v>5.2499999999999997E-4</v>
      </c>
      <c r="Q124" s="13">
        <v>6.8000000000000005E-4</v>
      </c>
      <c r="R124" s="13">
        <v>5.9100000000000005E-4</v>
      </c>
    </row>
    <row r="125" spans="1:18" ht="15" x14ac:dyDescent="0.25">
      <c r="A125" s="12" t="s">
        <v>136</v>
      </c>
      <c r="B125" s="5" t="s">
        <v>18</v>
      </c>
      <c r="C125" s="13">
        <v>2.2000000000000001E-4</v>
      </c>
      <c r="D125" s="13">
        <v>3.8999999999999999E-4</v>
      </c>
      <c r="E125" s="13">
        <v>3.4000000000000002E-4</v>
      </c>
      <c r="F125" s="13">
        <v>4.4999999999999999E-4</v>
      </c>
      <c r="G125" s="5" t="s">
        <v>44</v>
      </c>
      <c r="H125" s="5" t="s">
        <v>44</v>
      </c>
      <c r="I125" s="5" t="s">
        <v>44</v>
      </c>
      <c r="J125" s="5" t="s">
        <v>44</v>
      </c>
      <c r="K125" s="5" t="s">
        <v>44</v>
      </c>
      <c r="L125" s="5" t="s">
        <v>44</v>
      </c>
      <c r="M125" s="5" t="s">
        <v>44</v>
      </c>
      <c r="N125" s="5" t="s">
        <v>44</v>
      </c>
      <c r="O125" s="5" t="s">
        <v>44</v>
      </c>
      <c r="P125" s="5" t="s">
        <v>44</v>
      </c>
      <c r="Q125" s="5" t="s">
        <v>44</v>
      </c>
      <c r="R125" s="5" t="s">
        <v>44</v>
      </c>
    </row>
    <row r="126" spans="1:18" ht="15" x14ac:dyDescent="0.25">
      <c r="A126" s="12" t="s">
        <v>137</v>
      </c>
      <c r="B126" s="5" t="s">
        <v>18</v>
      </c>
      <c r="C126" s="5" t="s">
        <v>114</v>
      </c>
      <c r="D126" s="13">
        <v>2E-3</v>
      </c>
      <c r="E126" s="13">
        <v>1E-3</v>
      </c>
      <c r="F126" s="13">
        <v>2E-3</v>
      </c>
      <c r="G126" s="13">
        <v>2.0999999999999999E-3</v>
      </c>
      <c r="H126" s="13">
        <v>7.1000000000000004E-3</v>
      </c>
      <c r="I126" s="13">
        <v>6.4000000000000003E-3</v>
      </c>
      <c r="J126" s="13">
        <v>1E-3</v>
      </c>
      <c r="K126" s="13">
        <v>1.2999999999999999E-3</v>
      </c>
      <c r="L126" s="5" t="s">
        <v>44</v>
      </c>
      <c r="M126" s="13">
        <v>3.3E-3</v>
      </c>
      <c r="N126" s="13">
        <v>3.0000000000000001E-3</v>
      </c>
      <c r="O126" s="13">
        <v>1.5E-3</v>
      </c>
      <c r="P126" s="5"/>
      <c r="Q126" s="5" t="s">
        <v>44</v>
      </c>
      <c r="R126" s="13">
        <v>1.2999999999999999E-3</v>
      </c>
    </row>
    <row r="127" spans="1:18" ht="15" x14ac:dyDescent="0.25">
      <c r="A127" s="19" t="s">
        <v>105</v>
      </c>
      <c r="B127" s="5"/>
      <c r="C127" s="5" t="s">
        <v>65</v>
      </c>
      <c r="D127" s="5" t="s">
        <v>65</v>
      </c>
      <c r="E127" s="5" t="s">
        <v>65</v>
      </c>
      <c r="F127" s="13">
        <v>1.1E-4</v>
      </c>
      <c r="G127" s="5" t="s">
        <v>8</v>
      </c>
      <c r="H127" s="5" t="s">
        <v>8</v>
      </c>
      <c r="I127" s="5" t="s">
        <v>8</v>
      </c>
      <c r="J127" s="5" t="s">
        <v>8</v>
      </c>
      <c r="K127" s="5" t="s">
        <v>8</v>
      </c>
      <c r="L127" s="5" t="s">
        <v>8</v>
      </c>
      <c r="M127" s="5" t="s">
        <v>8</v>
      </c>
      <c r="N127" s="5" t="s">
        <v>8</v>
      </c>
      <c r="O127" s="5" t="s">
        <v>8</v>
      </c>
      <c r="P127" s="5" t="s">
        <v>8</v>
      </c>
      <c r="Q127" s="5" t="s">
        <v>8</v>
      </c>
      <c r="R127" s="5" t="s">
        <v>8</v>
      </c>
    </row>
    <row r="129" spans="2:18" x14ac:dyDescent="0.2">
      <c r="B129" s="20" t="s">
        <v>138</v>
      </c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2"/>
      <c r="N129" s="22"/>
      <c r="O129" s="22"/>
      <c r="P129" s="22"/>
      <c r="Q129" s="22"/>
      <c r="R129" s="22"/>
    </row>
    <row r="130" spans="2:18" ht="15" x14ac:dyDescent="0.2">
      <c r="B130" s="23" t="s">
        <v>139</v>
      </c>
      <c r="C130" s="24" t="s">
        <v>140</v>
      </c>
      <c r="D130" s="25"/>
      <c r="E130" s="26"/>
      <c r="F130" s="3"/>
      <c r="G130" s="26"/>
      <c r="H130" s="26"/>
      <c r="I130" s="26"/>
      <c r="J130" s="26"/>
      <c r="K130" s="26"/>
      <c r="L130" s="26"/>
      <c r="M130" s="27"/>
      <c r="N130" s="27"/>
      <c r="O130" s="27"/>
      <c r="P130" s="27"/>
      <c r="Q130" s="27"/>
      <c r="R130" s="27"/>
    </row>
    <row r="131" spans="2:18" ht="15" x14ac:dyDescent="0.2">
      <c r="B131" s="23" t="s">
        <v>141</v>
      </c>
      <c r="C131" s="28" t="s">
        <v>142</v>
      </c>
      <c r="D131" s="25"/>
      <c r="E131" s="25"/>
      <c r="F131" s="25"/>
      <c r="G131" s="25"/>
      <c r="H131" s="25"/>
      <c r="I131" s="25"/>
      <c r="J131" s="25"/>
      <c r="K131" s="25"/>
      <c r="L131" s="25"/>
    </row>
    <row r="132" spans="2:18" ht="15" x14ac:dyDescent="0.2">
      <c r="B132" s="23" t="s">
        <v>143</v>
      </c>
      <c r="C132" s="28" t="s">
        <v>144</v>
      </c>
      <c r="D132" s="25"/>
      <c r="E132" s="25"/>
      <c r="F132" s="25"/>
      <c r="G132" s="25"/>
      <c r="H132" s="25"/>
      <c r="I132" s="25"/>
      <c r="J132" s="25"/>
      <c r="K132" s="25"/>
      <c r="L132" s="25"/>
    </row>
    <row r="133" spans="2:18" ht="15" x14ac:dyDescent="0.2">
      <c r="B133" s="23" t="s">
        <v>145</v>
      </c>
      <c r="C133" s="28" t="s">
        <v>146</v>
      </c>
      <c r="D133" s="25"/>
      <c r="E133" s="25"/>
      <c r="F133" s="25"/>
      <c r="G133" s="25"/>
      <c r="H133" s="25"/>
      <c r="I133" s="25"/>
      <c r="J133" s="25"/>
      <c r="K133" s="25"/>
      <c r="L133" s="25"/>
    </row>
    <row r="134" spans="2:18" x14ac:dyDescent="0.2">
      <c r="B134" s="29" t="s">
        <v>8</v>
      </c>
      <c r="C134" s="30" t="s">
        <v>147</v>
      </c>
      <c r="D134" s="21"/>
      <c r="E134" s="21"/>
      <c r="F134" s="21"/>
      <c r="G134" s="21"/>
      <c r="H134" s="21"/>
      <c r="I134" s="21"/>
      <c r="J134" s="21"/>
      <c r="K134" s="21"/>
      <c r="L134" s="21"/>
    </row>
    <row r="135" spans="2:18" x14ac:dyDescent="0.2">
      <c r="B135" s="29"/>
      <c r="C135" s="30"/>
      <c r="D135" s="21"/>
      <c r="E135" s="21"/>
      <c r="F135" s="21"/>
      <c r="G135" s="21"/>
      <c r="H135" s="21"/>
      <c r="I135" s="21"/>
      <c r="J135" s="21"/>
      <c r="K135" s="21"/>
      <c r="L135" s="21"/>
    </row>
    <row r="136" spans="2:18" x14ac:dyDescent="0.2">
      <c r="B136" s="31" t="s">
        <v>148</v>
      </c>
      <c r="C136" s="32" t="s">
        <v>149</v>
      </c>
      <c r="D136" s="21"/>
      <c r="E136" s="21"/>
      <c r="F136" s="21"/>
      <c r="G136" s="21"/>
      <c r="H136" s="21"/>
      <c r="I136" s="21"/>
      <c r="J136" s="33"/>
      <c r="K136" s="21"/>
      <c r="L136" s="21"/>
    </row>
    <row r="137" spans="2:18" x14ac:dyDescent="0.2">
      <c r="B137" s="34" t="s">
        <v>148</v>
      </c>
      <c r="C137" s="32" t="s">
        <v>150</v>
      </c>
      <c r="D137" s="21"/>
      <c r="E137" s="21"/>
      <c r="F137" s="21"/>
      <c r="G137" s="21"/>
      <c r="H137" s="21"/>
      <c r="I137" s="21"/>
      <c r="J137" s="33"/>
      <c r="K137" s="21"/>
      <c r="L137" s="21"/>
    </row>
    <row r="138" spans="2:18" x14ac:dyDescent="0.2">
      <c r="C138" s="3"/>
      <c r="D138" s="21"/>
      <c r="E138" s="21"/>
      <c r="F138" s="21"/>
      <c r="G138" s="21"/>
      <c r="H138" s="21"/>
      <c r="I138" s="21"/>
      <c r="J138" s="21"/>
      <c r="K138" s="21"/>
      <c r="L138" s="21"/>
    </row>
    <row r="139" spans="2:18" ht="15.75" x14ac:dyDescent="0.2">
      <c r="B139" s="53" t="s">
        <v>151</v>
      </c>
      <c r="C139" s="53"/>
      <c r="D139" s="53"/>
      <c r="E139" s="53"/>
      <c r="F139" s="53"/>
      <c r="G139" s="53"/>
      <c r="H139" s="53"/>
      <c r="I139" s="53"/>
      <c r="J139" s="53"/>
      <c r="K139" s="53"/>
      <c r="L139" s="53"/>
    </row>
    <row r="140" spans="2:18" ht="15" x14ac:dyDescent="0.25">
      <c r="B140" s="35" t="s">
        <v>152</v>
      </c>
      <c r="C140" s="36" t="s">
        <v>152</v>
      </c>
      <c r="D140" s="54" t="s">
        <v>153</v>
      </c>
      <c r="E140" s="55"/>
      <c r="F140" s="55"/>
      <c r="G140" s="55"/>
      <c r="H140" s="55"/>
      <c r="I140" s="55"/>
      <c r="J140" s="56"/>
      <c r="K140"/>
      <c r="L140"/>
    </row>
    <row r="141" spans="2:18" ht="15" x14ac:dyDescent="0.25">
      <c r="B141" s="57" t="s">
        <v>152</v>
      </c>
      <c r="C141" s="58"/>
      <c r="D141" s="37">
        <v>6</v>
      </c>
      <c r="E141" s="37">
        <v>6.5</v>
      </c>
      <c r="F141" s="37">
        <v>7</v>
      </c>
      <c r="G141" s="37">
        <v>7.5</v>
      </c>
      <c r="H141" s="37">
        <v>8</v>
      </c>
      <c r="I141" s="37">
        <v>8.5</v>
      </c>
      <c r="J141" s="37">
        <v>10</v>
      </c>
      <c r="K141"/>
      <c r="L141"/>
    </row>
    <row r="142" spans="2:18" ht="15" x14ac:dyDescent="0.25">
      <c r="B142" s="59" t="s">
        <v>154</v>
      </c>
      <c r="C142" s="37">
        <v>0</v>
      </c>
      <c r="D142" s="38">
        <v>231</v>
      </c>
      <c r="E142" s="38">
        <v>73</v>
      </c>
      <c r="F142" s="38">
        <v>23.1</v>
      </c>
      <c r="G142" s="38">
        <v>7.32</v>
      </c>
      <c r="H142" s="38">
        <v>2.33</v>
      </c>
      <c r="I142" s="38">
        <v>0.749</v>
      </c>
      <c r="J142" s="38">
        <v>4.2000000000000003E-2</v>
      </c>
      <c r="K142"/>
      <c r="L142"/>
    </row>
    <row r="143" spans="2:18" ht="15" x14ac:dyDescent="0.25">
      <c r="B143" s="60"/>
      <c r="C143" s="37">
        <v>5</v>
      </c>
      <c r="D143" s="38">
        <v>153</v>
      </c>
      <c r="E143" s="38">
        <v>48.3</v>
      </c>
      <c r="F143" s="38">
        <v>15.3</v>
      </c>
      <c r="G143" s="38">
        <v>4.84</v>
      </c>
      <c r="H143" s="38">
        <v>1.54</v>
      </c>
      <c r="I143" s="38">
        <v>0.502</v>
      </c>
      <c r="J143" s="38">
        <v>3.4000000000000002E-2</v>
      </c>
      <c r="K143"/>
      <c r="L143"/>
    </row>
    <row r="144" spans="2:18" ht="15" x14ac:dyDescent="0.25">
      <c r="B144" s="60"/>
      <c r="C144" s="37">
        <v>10</v>
      </c>
      <c r="D144" s="38">
        <v>102</v>
      </c>
      <c r="E144" s="38">
        <v>32.4</v>
      </c>
      <c r="F144" s="38">
        <v>10.3</v>
      </c>
      <c r="G144" s="38">
        <v>3.26</v>
      </c>
      <c r="H144" s="38">
        <v>1.04</v>
      </c>
      <c r="I144" s="38">
        <v>0.34300000000000003</v>
      </c>
      <c r="J144" s="38">
        <v>2.9000000000000001E-2</v>
      </c>
      <c r="K144"/>
      <c r="L144"/>
    </row>
    <row r="145" spans="2:12" ht="15" x14ac:dyDescent="0.25">
      <c r="B145" s="60"/>
      <c r="C145" s="37">
        <v>15</v>
      </c>
      <c r="D145" s="38">
        <v>69.7</v>
      </c>
      <c r="E145" s="38">
        <v>22</v>
      </c>
      <c r="F145" s="38">
        <v>6.98</v>
      </c>
      <c r="G145" s="38">
        <v>2.2200000000000002</v>
      </c>
      <c r="H145" s="38">
        <v>0.71499999999999997</v>
      </c>
      <c r="I145" s="38">
        <v>0.23899999999999999</v>
      </c>
      <c r="J145" s="38">
        <v>2.5999999999999999E-2</v>
      </c>
      <c r="K145"/>
      <c r="L145"/>
    </row>
    <row r="146" spans="2:12" ht="15" x14ac:dyDescent="0.25">
      <c r="B146" s="60"/>
      <c r="C146" s="37">
        <v>20</v>
      </c>
      <c r="D146" s="38">
        <v>48</v>
      </c>
      <c r="E146" s="38">
        <v>15.2</v>
      </c>
      <c r="F146" s="38">
        <v>4.82</v>
      </c>
      <c r="G146" s="38">
        <v>1.54</v>
      </c>
      <c r="H146" s="38">
        <v>0.499</v>
      </c>
      <c r="I146" s="38">
        <v>0.17100000000000001</v>
      </c>
      <c r="J146" s="38">
        <v>2.4E-2</v>
      </c>
      <c r="K146"/>
      <c r="L146"/>
    </row>
    <row r="147" spans="2:12" ht="15" x14ac:dyDescent="0.25">
      <c r="B147" s="60"/>
      <c r="C147" s="37">
        <v>25</v>
      </c>
      <c r="D147" s="38">
        <v>33.5</v>
      </c>
      <c r="E147" s="38">
        <v>10.6</v>
      </c>
      <c r="F147" s="38">
        <v>3.37</v>
      </c>
      <c r="G147" s="38">
        <v>1.08</v>
      </c>
      <c r="H147" s="38">
        <v>0.35399999999999998</v>
      </c>
      <c r="I147" s="38">
        <v>0.125</v>
      </c>
      <c r="J147" s="38">
        <v>2.1999999999999999E-2</v>
      </c>
      <c r="K147"/>
      <c r="L147"/>
    </row>
    <row r="148" spans="2:12" ht="15" x14ac:dyDescent="0.25">
      <c r="B148" s="61"/>
      <c r="C148" s="37">
        <v>30</v>
      </c>
      <c r="D148" s="38">
        <v>23.7</v>
      </c>
      <c r="E148" s="38">
        <v>7.5</v>
      </c>
      <c r="F148" s="38">
        <v>2.39</v>
      </c>
      <c r="G148" s="38">
        <v>0.76700000000000002</v>
      </c>
      <c r="H148" s="38">
        <v>0.25600000000000001</v>
      </c>
      <c r="I148" s="38">
        <v>9.4E-2</v>
      </c>
      <c r="J148" s="38">
        <v>2.1000000000000001E-2</v>
      </c>
      <c r="K148"/>
      <c r="L148"/>
    </row>
    <row r="149" spans="2:12" ht="15" x14ac:dyDescent="0.2">
      <c r="B149" s="39"/>
      <c r="C149" s="62" t="s">
        <v>155</v>
      </c>
      <c r="D149" s="62"/>
      <c r="E149" s="62"/>
      <c r="F149" s="62"/>
      <c r="G149" s="62"/>
      <c r="H149" s="62"/>
      <c r="I149" s="39"/>
      <c r="J149" s="39"/>
      <c r="K149" s="39"/>
      <c r="L149" s="39"/>
    </row>
  </sheetData>
  <mergeCells count="6">
    <mergeCell ref="T1:AB1"/>
    <mergeCell ref="C149:H149"/>
    <mergeCell ref="B139:L139"/>
    <mergeCell ref="D140:J140"/>
    <mergeCell ref="B141:C141"/>
    <mergeCell ref="B142:B148"/>
  </mergeCells>
  <conditionalFormatting sqref="B137">
    <cfRule type="cellIs" dxfId="10" priority="1" stopIfTrue="1" operator="greaterThan">
      <formula>""""""</formula>
    </cfRule>
  </conditionalFormatting>
  <pageMargins left="0.25" right="0.25" top="0.3" bottom="0.31" header="0.3" footer="0.3"/>
  <pageSetup scale="80" orientation="portrait" r:id="rId1"/>
  <headerFooter>
    <oddHeader>&amp;LTable A3.  Water Quality Parameters in Victoria Creek at Road Crossing.</oddHeader>
  </headerFooter>
  <rowBreaks count="1" manualBreakCount="1">
    <brk id="92" max="16383" man="1"/>
  </rowBreaks>
  <colBreaks count="2" manualBreakCount="2">
    <brk id="18" max="1048575" man="1"/>
    <brk id="28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F139"/>
  <sheetViews>
    <sheetView view="pageBreakPreview" topLeftCell="G1" zoomScaleNormal="80" zoomScaleSheetLayoutView="100" zoomScalePageLayoutView="80" workbookViewId="0">
      <selection activeCell="U5" sqref="U5:AC5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10" style="23" bestFit="1" customWidth="1"/>
    <col min="14" max="14" width="9.7109375" style="23" bestFit="1" customWidth="1"/>
    <col min="15" max="15" width="9.5703125" style="23" bestFit="1" customWidth="1"/>
    <col min="16" max="16" width="9.85546875" style="23" bestFit="1" customWidth="1"/>
    <col min="17" max="17" width="9.42578125" style="23" bestFit="1" customWidth="1"/>
    <col min="18" max="18" width="9.42578125" style="23" customWidth="1"/>
    <col min="19" max="19" width="10.140625" style="23" customWidth="1"/>
    <col min="20" max="16384" width="8.85546875" style="3"/>
  </cols>
  <sheetData>
    <row r="1" spans="1:32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3" spans="1:32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</row>
    <row r="4" spans="1:32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41708</v>
      </c>
      <c r="N4" s="9">
        <v>41743</v>
      </c>
      <c r="O4" s="9">
        <v>41768</v>
      </c>
      <c r="P4" s="9">
        <v>41988</v>
      </c>
      <c r="Q4" s="9">
        <v>42016</v>
      </c>
      <c r="R4" s="9">
        <v>42051</v>
      </c>
      <c r="S4" s="9">
        <v>42079</v>
      </c>
    </row>
    <row r="5" spans="1:32" s="10" customFormat="1" ht="15.7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U5" s="63" t="s">
        <v>171</v>
      </c>
      <c r="V5" s="63"/>
      <c r="W5" s="63"/>
      <c r="X5" s="63"/>
      <c r="Y5" s="63"/>
      <c r="Z5" s="63"/>
      <c r="AA5" s="63"/>
      <c r="AB5" s="63"/>
      <c r="AC5" s="63"/>
      <c r="AD5" s="1"/>
      <c r="AE5" s="1"/>
      <c r="AF5" s="1"/>
    </row>
    <row r="6" spans="1:32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U6" s="3"/>
    </row>
    <row r="7" spans="1:32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7.04</v>
      </c>
      <c r="N7" s="5">
        <v>6.7</v>
      </c>
      <c r="O7" s="5">
        <v>7.07</v>
      </c>
      <c r="P7" s="5">
        <v>6.7</v>
      </c>
      <c r="Q7" s="5">
        <v>6.61</v>
      </c>
      <c r="R7" s="5">
        <v>6.87</v>
      </c>
      <c r="S7" s="5">
        <v>7.23</v>
      </c>
    </row>
    <row r="8" spans="1:32" s="10" customFormat="1" ht="1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251.1</v>
      </c>
      <c r="N8" s="5">
        <v>298</v>
      </c>
      <c r="O8" s="5">
        <v>67.2</v>
      </c>
      <c r="P8" s="5">
        <v>230.5</v>
      </c>
      <c r="Q8" s="5">
        <v>241.8</v>
      </c>
      <c r="R8" s="5">
        <v>237.8</v>
      </c>
      <c r="S8" s="5">
        <v>264.8</v>
      </c>
    </row>
    <row r="9" spans="1:32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0.08</v>
      </c>
      <c r="N9" s="5">
        <v>1.65</v>
      </c>
      <c r="O9" s="5">
        <v>15.53</v>
      </c>
      <c r="P9" s="5">
        <v>0.61</v>
      </c>
      <c r="Q9" s="5">
        <v>0.11</v>
      </c>
      <c r="R9" s="5">
        <v>0.11</v>
      </c>
      <c r="S9" s="5">
        <v>3.9</v>
      </c>
    </row>
    <row r="10" spans="1:32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</v>
      </c>
      <c r="Q10" s="5">
        <v>0.2</v>
      </c>
      <c r="R10" s="5">
        <v>0.1</v>
      </c>
      <c r="S10" s="5">
        <v>0.1</v>
      </c>
    </row>
    <row r="11" spans="1:32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32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7.76</v>
      </c>
      <c r="N12" s="13">
        <v>7.74</v>
      </c>
      <c r="O12" s="13">
        <v>7.45</v>
      </c>
      <c r="P12" s="13">
        <v>7.99</v>
      </c>
      <c r="Q12" s="13">
        <v>7.89</v>
      </c>
      <c r="R12" s="13">
        <v>8</v>
      </c>
      <c r="S12" s="13">
        <v>7.9</v>
      </c>
    </row>
    <row r="13" spans="1:32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249</v>
      </c>
      <c r="N13" s="13">
        <v>291</v>
      </c>
      <c r="O13" s="13">
        <v>69.8</v>
      </c>
      <c r="P13" s="13">
        <v>231</v>
      </c>
      <c r="Q13" s="13">
        <v>244</v>
      </c>
      <c r="R13" s="13">
        <v>255</v>
      </c>
      <c r="S13" s="13">
        <v>256</v>
      </c>
    </row>
    <row r="14" spans="1:32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32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32" ht="15" x14ac:dyDescent="0.25">
      <c r="A16" s="15" t="s">
        <v>17</v>
      </c>
      <c r="B16" s="5" t="s">
        <v>18</v>
      </c>
      <c r="C16" s="5" t="s">
        <v>19</v>
      </c>
      <c r="D16" s="5" t="s">
        <v>19</v>
      </c>
      <c r="E16" s="13">
        <v>4</v>
      </c>
      <c r="F16" s="5" t="s">
        <v>19</v>
      </c>
      <c r="G16" s="5" t="s">
        <v>20</v>
      </c>
      <c r="H16" s="13">
        <v>3.5</v>
      </c>
      <c r="I16" s="13">
        <v>17.2</v>
      </c>
      <c r="J16" s="5" t="s">
        <v>20</v>
      </c>
      <c r="K16" s="5" t="s">
        <v>20</v>
      </c>
      <c r="L16" s="5" t="s">
        <v>20</v>
      </c>
      <c r="M16" s="5" t="s">
        <v>20</v>
      </c>
      <c r="N16" s="5" t="s">
        <v>20</v>
      </c>
      <c r="O16" s="13">
        <v>62.9</v>
      </c>
      <c r="P16" s="5" t="s">
        <v>20</v>
      </c>
      <c r="Q16" s="5" t="s">
        <v>20</v>
      </c>
      <c r="R16" s="5" t="s">
        <v>20</v>
      </c>
      <c r="S16" s="5" t="s">
        <v>20</v>
      </c>
    </row>
    <row r="17" spans="1:24" ht="15" x14ac:dyDescent="0.25">
      <c r="A17" s="45" t="s">
        <v>21</v>
      </c>
      <c r="B17" s="46" t="s">
        <v>18</v>
      </c>
      <c r="C17" s="47">
        <v>150</v>
      </c>
      <c r="D17" s="47">
        <v>167</v>
      </c>
      <c r="E17" s="47">
        <v>163</v>
      </c>
      <c r="F17" s="47">
        <v>169</v>
      </c>
      <c r="G17" s="47">
        <v>174</v>
      </c>
      <c r="H17" s="47">
        <v>276</v>
      </c>
      <c r="I17" s="47">
        <v>62</v>
      </c>
      <c r="J17" s="47">
        <v>124</v>
      </c>
      <c r="K17" s="47">
        <v>144</v>
      </c>
      <c r="L17" s="47">
        <v>129</v>
      </c>
      <c r="M17" s="47">
        <v>144</v>
      </c>
      <c r="N17" s="47">
        <v>163</v>
      </c>
      <c r="O17" s="47">
        <v>39.299999999999997</v>
      </c>
      <c r="P17" s="47">
        <v>126</v>
      </c>
      <c r="Q17" s="47">
        <v>137</v>
      </c>
      <c r="R17" s="47">
        <v>143</v>
      </c>
      <c r="S17" s="47">
        <v>145</v>
      </c>
    </row>
    <row r="18" spans="1:24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135</v>
      </c>
      <c r="N18" s="13">
        <v>150</v>
      </c>
      <c r="O18" s="13">
        <v>36.700000000000003</v>
      </c>
      <c r="P18" s="13">
        <v>115</v>
      </c>
      <c r="Q18" s="13">
        <v>125</v>
      </c>
      <c r="R18" s="13">
        <v>128</v>
      </c>
      <c r="S18" s="13">
        <v>132</v>
      </c>
    </row>
    <row r="19" spans="1:24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99.1</v>
      </c>
      <c r="N19" s="13">
        <v>104</v>
      </c>
      <c r="O19" s="13">
        <v>23.9</v>
      </c>
      <c r="P19" s="13">
        <v>93</v>
      </c>
      <c r="Q19" s="13">
        <v>96.3</v>
      </c>
      <c r="R19" s="13">
        <v>101</v>
      </c>
      <c r="S19" s="13">
        <v>101</v>
      </c>
    </row>
    <row r="20" spans="1:24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99.1</v>
      </c>
      <c r="N20" s="13">
        <v>104</v>
      </c>
      <c r="O20" s="13">
        <v>23.9</v>
      </c>
      <c r="P20" s="13">
        <v>93</v>
      </c>
      <c r="Q20" s="13">
        <v>96.3</v>
      </c>
      <c r="R20" s="13">
        <v>101</v>
      </c>
      <c r="S20" s="13">
        <v>101</v>
      </c>
    </row>
    <row r="21" spans="1:24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</row>
    <row r="22" spans="1:24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  <c r="R22" s="5" t="s">
        <v>27</v>
      </c>
      <c r="S22" s="5" t="s">
        <v>27</v>
      </c>
      <c r="U22" s="3">
        <f t="array" ref="U22:V26">LINEST(C17:S17,C4:S4,,TRUE)</f>
        <v>-4.9984502976445605E-2</v>
      </c>
      <c r="V22" s="3">
        <v>2225.2813304092556</v>
      </c>
      <c r="W22" s="3" t="s">
        <v>156</v>
      </c>
      <c r="X22" s="3" t="s">
        <v>157</v>
      </c>
    </row>
    <row r="23" spans="1:24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34.4</v>
      </c>
      <c r="N23" s="13">
        <v>37.700000000000003</v>
      </c>
      <c r="O23" s="13">
        <v>9.92</v>
      </c>
      <c r="P23" s="13">
        <v>29.6</v>
      </c>
      <c r="Q23" s="13">
        <v>31.7</v>
      </c>
      <c r="R23" s="13">
        <v>32.5</v>
      </c>
      <c r="S23" s="13">
        <v>33.6</v>
      </c>
      <c r="U23" s="3">
        <v>4.2850968966045393E-2</v>
      </c>
      <c r="V23" s="3">
        <v>1783.9225376499069</v>
      </c>
      <c r="W23" s="3" t="s">
        <v>158</v>
      </c>
      <c r="X23" s="3" t="s">
        <v>159</v>
      </c>
    </row>
    <row r="24" spans="1:24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  <c r="R24" s="5" t="s">
        <v>32</v>
      </c>
      <c r="S24" s="5" t="s">
        <v>32</v>
      </c>
      <c r="U24" s="3">
        <v>8.3166544233963871E-2</v>
      </c>
      <c r="V24" s="3">
        <v>48.773080196019158</v>
      </c>
      <c r="W24" s="3" t="s">
        <v>160</v>
      </c>
      <c r="X24" s="3" t="s">
        <v>161</v>
      </c>
    </row>
    <row r="25" spans="1:24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5.1999999999999998E-2</v>
      </c>
      <c r="N25" s="13">
        <v>5.6000000000000001E-2</v>
      </c>
      <c r="O25" s="13">
        <v>3.2000000000000001E-2</v>
      </c>
      <c r="P25" s="13">
        <v>5.0999999999999997E-2</v>
      </c>
      <c r="Q25" s="13">
        <v>5.3999999999999999E-2</v>
      </c>
      <c r="R25" s="13">
        <v>5.3999999999999999E-2</v>
      </c>
      <c r="S25" s="13">
        <v>0.05</v>
      </c>
      <c r="U25" s="43">
        <v>1.3606595130924228</v>
      </c>
      <c r="V25" s="3">
        <v>15</v>
      </c>
      <c r="W25" s="43" t="s">
        <v>162</v>
      </c>
      <c r="X25" s="3" t="s">
        <v>163</v>
      </c>
    </row>
    <row r="26" spans="1:24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  <c r="U26" s="3">
        <v>3236.7550170078975</v>
      </c>
      <c r="V26" s="3">
        <v>35682.200277109747</v>
      </c>
      <c r="W26" s="3" t="s">
        <v>164</v>
      </c>
      <c r="X26" s="3" t="s">
        <v>165</v>
      </c>
    </row>
    <row r="27" spans="1:24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  <c r="U27" s="3" t="s">
        <v>166</v>
      </c>
    </row>
    <row r="28" spans="1:24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3.6</v>
      </c>
      <c r="N28" s="13">
        <v>4.1399999999999997</v>
      </c>
      <c r="O28" s="13">
        <v>0.93500000000000005</v>
      </c>
      <c r="P28" s="13">
        <v>2.92</v>
      </c>
      <c r="Q28" s="13">
        <v>3.3</v>
      </c>
      <c r="R28" s="13">
        <v>3.52</v>
      </c>
      <c r="S28" s="13">
        <v>3.61</v>
      </c>
    </row>
    <row r="29" spans="1:24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32.799999999999997</v>
      </c>
      <c r="N29" s="13">
        <v>44</v>
      </c>
      <c r="O29" s="13">
        <v>9.56</v>
      </c>
      <c r="P29" s="13">
        <v>26.3</v>
      </c>
      <c r="Q29" s="13">
        <v>31.8</v>
      </c>
      <c r="R29" s="13">
        <v>33.200000000000003</v>
      </c>
      <c r="S29" s="13">
        <v>33.6</v>
      </c>
    </row>
    <row r="30" spans="1:24" ht="1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</row>
    <row r="31" spans="1:24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24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5" t="s">
        <v>40</v>
      </c>
      <c r="O33" s="13">
        <v>1.2E-2</v>
      </c>
      <c r="P33" s="5" t="s">
        <v>40</v>
      </c>
      <c r="Q33" s="5" t="s">
        <v>40</v>
      </c>
      <c r="R33" s="5" t="s">
        <v>40</v>
      </c>
      <c r="S33" s="5" t="s">
        <v>40</v>
      </c>
    </row>
    <row r="34" spans="1:19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0.186</v>
      </c>
      <c r="N34" s="13">
        <v>7.8700000000000006E-2</v>
      </c>
      <c r="O34" s="13">
        <v>2.9000000000000001E-2</v>
      </c>
      <c r="P34" s="13">
        <v>0.14799999999999999</v>
      </c>
      <c r="Q34" s="13">
        <v>0.17499999999999999</v>
      </c>
      <c r="R34" s="13">
        <v>0.16900000000000001</v>
      </c>
      <c r="S34" s="13">
        <v>0.192</v>
      </c>
    </row>
    <row r="35" spans="1:19" ht="1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</row>
    <row r="36" spans="1:19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5" t="s">
        <v>46</v>
      </c>
      <c r="O36" s="13">
        <v>7.2999999999999995E-2</v>
      </c>
      <c r="P36" s="5" t="s">
        <v>46</v>
      </c>
      <c r="Q36" s="5" t="s">
        <v>46</v>
      </c>
      <c r="R36" s="5" t="s">
        <v>46</v>
      </c>
      <c r="S36" s="5" t="s">
        <v>46</v>
      </c>
    </row>
    <row r="37" spans="1:19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  <c r="R39" s="5" t="s">
        <v>40</v>
      </c>
      <c r="S39" s="5" t="s">
        <v>40</v>
      </c>
    </row>
    <row r="40" spans="1:19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  <c r="R40" s="5" t="s">
        <v>51</v>
      </c>
      <c r="S40" s="13">
        <v>0.21</v>
      </c>
    </row>
    <row r="41" spans="1:19" ht="1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R41" s="5" t="s">
        <v>32</v>
      </c>
      <c r="S41" s="5" t="s">
        <v>32</v>
      </c>
    </row>
    <row r="42" spans="1:19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  <c r="R42" s="5" t="s">
        <v>40</v>
      </c>
      <c r="S42" s="5" t="s">
        <v>40</v>
      </c>
    </row>
    <row r="43" spans="1:19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  <c r="R43" s="5" t="s">
        <v>8</v>
      </c>
      <c r="S43" s="5" t="s">
        <v>8</v>
      </c>
    </row>
    <row r="44" spans="1:19" ht="1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ht="15" x14ac:dyDescent="0.25">
      <c r="A46" s="12" t="s">
        <v>59</v>
      </c>
      <c r="B46" s="5" t="s">
        <v>18</v>
      </c>
      <c r="C46" s="13">
        <v>4.8000000000000001E-2</v>
      </c>
      <c r="D46" s="13">
        <v>1.7999999999999999E-2</v>
      </c>
      <c r="E46" s="13">
        <v>2.3E-2</v>
      </c>
      <c r="F46" s="13">
        <v>1.2999999999999999E-2</v>
      </c>
      <c r="G46" s="13">
        <v>7.1999999999999998E-3</v>
      </c>
      <c r="H46" s="13">
        <v>5.0900000000000001E-2</v>
      </c>
      <c r="I46" s="13">
        <v>0.88800000000000001</v>
      </c>
      <c r="J46" s="13">
        <v>2.5600000000000001E-2</v>
      </c>
      <c r="K46" s="13">
        <v>2.6700000000000002E-2</v>
      </c>
      <c r="L46" s="13">
        <v>1.1599999999999999E-2</v>
      </c>
      <c r="M46" s="13">
        <v>6.8999999999999999E-3</v>
      </c>
      <c r="N46" s="13">
        <v>1.5100000000000001E-2</v>
      </c>
      <c r="O46" s="13">
        <v>0.86499999999999999</v>
      </c>
      <c r="P46" s="13">
        <v>3.3099999999999997E-2</v>
      </c>
      <c r="Q46" s="13">
        <v>1.26E-2</v>
      </c>
      <c r="R46" s="13">
        <v>8.0000000000000002E-3</v>
      </c>
      <c r="S46" s="13">
        <v>7.3000000000000001E-3</v>
      </c>
    </row>
    <row r="47" spans="1:19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4.4999999999999999E-4</v>
      </c>
      <c r="O47" s="13">
        <v>2.7E-4</v>
      </c>
      <c r="P47" s="13">
        <v>4.2999999999999999E-4</v>
      </c>
      <c r="Q47" s="13">
        <v>5.0000000000000001E-4</v>
      </c>
      <c r="R47" s="13">
        <v>5.0000000000000001E-4</v>
      </c>
      <c r="S47" s="13">
        <v>4.6000000000000001E-4</v>
      </c>
    </row>
    <row r="48" spans="1:19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1.06E-3</v>
      </c>
      <c r="N48" s="13">
        <v>1.1900000000000001E-3</v>
      </c>
      <c r="O48" s="13">
        <v>4.3600000000000002E-3</v>
      </c>
      <c r="P48" s="13">
        <v>1.57E-3</v>
      </c>
      <c r="Q48" s="13">
        <v>1.15E-3</v>
      </c>
      <c r="R48" s="13">
        <v>1.0399999999999999E-3</v>
      </c>
      <c r="S48" s="13">
        <v>9.7000000000000005E-4</v>
      </c>
    </row>
    <row r="49" spans="1:19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8.1900000000000001E-2</v>
      </c>
      <c r="N49" s="13">
        <v>9.1200000000000003E-2</v>
      </c>
      <c r="O49" s="13">
        <v>4.7600000000000003E-2</v>
      </c>
      <c r="P49" s="13">
        <v>7.17E-2</v>
      </c>
      <c r="Q49" s="13">
        <v>7.5200000000000003E-2</v>
      </c>
      <c r="R49" s="13">
        <v>8.1100000000000005E-2</v>
      </c>
      <c r="S49" s="13">
        <v>8.3599999999999994E-2</v>
      </c>
    </row>
    <row r="50" spans="1:19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  <c r="R50" s="5" t="s">
        <v>65</v>
      </c>
      <c r="S50" s="5" t="s">
        <v>65</v>
      </c>
    </row>
    <row r="51" spans="1:19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  <c r="R51" s="5" t="s">
        <v>68</v>
      </c>
      <c r="S51" s="5" t="s">
        <v>68</v>
      </c>
    </row>
    <row r="52" spans="1:19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  <c r="R52" s="5" t="s">
        <v>71</v>
      </c>
      <c r="S52" s="5" t="s">
        <v>71</v>
      </c>
    </row>
    <row r="53" spans="1:19" ht="15" x14ac:dyDescent="0.25">
      <c r="A53" s="12" t="s">
        <v>72</v>
      </c>
      <c r="B53" s="5" t="s">
        <v>18</v>
      </c>
      <c r="C53" s="18">
        <v>4.0000000000000003E-5</v>
      </c>
      <c r="D53" s="18">
        <v>3.0000000000000001E-5</v>
      </c>
      <c r="E53" s="18">
        <v>3.0000000000000001E-5</v>
      </c>
      <c r="F53" s="18">
        <v>3.0000000000000001E-5</v>
      </c>
      <c r="G53" s="13">
        <v>2.6999999999999999E-5</v>
      </c>
      <c r="H53" s="13">
        <v>8.7999999999999998E-5</v>
      </c>
      <c r="I53" s="13">
        <v>1.22E-4</v>
      </c>
      <c r="J53" s="13">
        <v>2.0000000000000002E-5</v>
      </c>
      <c r="K53" s="13">
        <v>1.5999999999999999E-5</v>
      </c>
      <c r="L53" s="13">
        <v>1.5E-5</v>
      </c>
      <c r="M53" s="13">
        <v>1.2E-5</v>
      </c>
      <c r="N53" s="13">
        <v>3.8000000000000002E-5</v>
      </c>
      <c r="O53" s="13">
        <v>1.3200000000000001E-4</v>
      </c>
      <c r="P53" s="13">
        <v>1.5999999999999999E-5</v>
      </c>
      <c r="Q53" s="13">
        <v>1.1E-5</v>
      </c>
      <c r="R53" s="13">
        <v>1.5999999999999999E-5</v>
      </c>
      <c r="S53" s="13">
        <v>1.4E-5</v>
      </c>
    </row>
    <row r="54" spans="1:19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33.5</v>
      </c>
      <c r="N54" s="13">
        <v>40.1</v>
      </c>
      <c r="O54" s="13">
        <v>9.73</v>
      </c>
      <c r="P54" s="13">
        <v>29.2</v>
      </c>
      <c r="Q54" s="13">
        <v>31.2</v>
      </c>
      <c r="R54" s="13">
        <v>32.6</v>
      </c>
      <c r="S54" s="13">
        <v>33.700000000000003</v>
      </c>
    </row>
    <row r="55" spans="1:19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5" t="s">
        <v>65</v>
      </c>
      <c r="N55" s="13">
        <v>1E-4</v>
      </c>
      <c r="O55" s="13">
        <v>1.23E-3</v>
      </c>
      <c r="P55" s="13">
        <v>1.4999999999999999E-4</v>
      </c>
      <c r="Q55" s="13">
        <v>1.2999999999999999E-4</v>
      </c>
      <c r="R55" s="13">
        <v>2.1000000000000001E-4</v>
      </c>
      <c r="S55" s="13">
        <v>1E-4</v>
      </c>
    </row>
    <row r="56" spans="1:19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5" t="s">
        <v>65</v>
      </c>
      <c r="O56" s="13">
        <v>7.5000000000000002E-4</v>
      </c>
      <c r="P56" s="5" t="s">
        <v>65</v>
      </c>
      <c r="Q56" s="5" t="s">
        <v>65</v>
      </c>
      <c r="R56" s="5" t="s">
        <v>65</v>
      </c>
      <c r="S56" s="5" t="s">
        <v>65</v>
      </c>
    </row>
    <row r="57" spans="1:19" ht="15" x14ac:dyDescent="0.25">
      <c r="A57" s="12" t="s">
        <v>77</v>
      </c>
      <c r="B57" s="5" t="s">
        <v>18</v>
      </c>
      <c r="C57" s="13">
        <v>1.1999999999999999E-3</v>
      </c>
      <c r="D57" s="13">
        <v>1.1000000000000001E-3</v>
      </c>
      <c r="E57" s="13">
        <v>1.1999999999999999E-3</v>
      </c>
      <c r="F57" s="13">
        <v>1.1999999999999999E-3</v>
      </c>
      <c r="G57" s="13">
        <v>9.3999999999999997E-4</v>
      </c>
      <c r="H57" s="13">
        <v>1.4499999999999999E-3</v>
      </c>
      <c r="I57" s="13">
        <v>4.5100000000000001E-3</v>
      </c>
      <c r="J57" s="13">
        <v>1.31E-3</v>
      </c>
      <c r="K57" s="13">
        <v>1.15E-3</v>
      </c>
      <c r="L57" s="13">
        <v>1.2800000000000001E-3</v>
      </c>
      <c r="M57" s="13">
        <v>9.7000000000000005E-4</v>
      </c>
      <c r="N57" s="13">
        <v>1.2600000000000001E-3</v>
      </c>
      <c r="O57" s="13">
        <v>5.11E-3</v>
      </c>
      <c r="P57" s="13">
        <v>1.1299999999999999E-3</v>
      </c>
      <c r="Q57" s="13">
        <v>1.0200000000000001E-3</v>
      </c>
      <c r="R57" s="13">
        <v>1.0499999999999999E-3</v>
      </c>
      <c r="S57" s="13">
        <v>2.2699999999999999E-3</v>
      </c>
    </row>
    <row r="58" spans="1:19" ht="15" x14ac:dyDescent="0.25">
      <c r="A58" s="12" t="s">
        <v>78</v>
      </c>
      <c r="B58" s="5" t="s">
        <v>18</v>
      </c>
      <c r="C58" s="13">
        <v>9.5000000000000001E-2</v>
      </c>
      <c r="D58" s="13">
        <v>0.04</v>
      </c>
      <c r="E58" s="13">
        <v>3.7999999999999999E-2</v>
      </c>
      <c r="F58" s="13">
        <v>4.5999999999999999E-2</v>
      </c>
      <c r="G58" s="13">
        <v>1.2E-2</v>
      </c>
      <c r="H58" s="13">
        <v>0.24199999999999999</v>
      </c>
      <c r="I58" s="13">
        <v>1.2</v>
      </c>
      <c r="J58" s="13">
        <v>0.06</v>
      </c>
      <c r="K58" s="13">
        <v>5.1999999999999998E-2</v>
      </c>
      <c r="L58" s="13">
        <v>1.7000000000000001E-2</v>
      </c>
      <c r="M58" s="5" t="s">
        <v>71</v>
      </c>
      <c r="N58" s="13">
        <v>2.1000000000000001E-2</v>
      </c>
      <c r="O58" s="13">
        <v>1.56</v>
      </c>
      <c r="P58" s="13">
        <v>5.3999999999999999E-2</v>
      </c>
      <c r="Q58" s="13">
        <v>1.9E-2</v>
      </c>
      <c r="R58" s="13">
        <v>2.5000000000000001E-2</v>
      </c>
      <c r="S58" s="5" t="s">
        <v>71</v>
      </c>
    </row>
    <row r="59" spans="1:19" ht="15" x14ac:dyDescent="0.25">
      <c r="A59" s="12" t="s">
        <v>79</v>
      </c>
      <c r="B59" s="5" t="s">
        <v>18</v>
      </c>
      <c r="C59" s="13">
        <v>2.0000000000000001E-4</v>
      </c>
      <c r="D59" s="13">
        <v>1E-4</v>
      </c>
      <c r="E59" s="13">
        <v>1E-4</v>
      </c>
      <c r="F59" s="5" t="s">
        <v>67</v>
      </c>
      <c r="G59" s="5" t="s">
        <v>80</v>
      </c>
      <c r="H59" s="13">
        <v>1.84E-4</v>
      </c>
      <c r="I59" s="13">
        <v>2.0699999999999998E-3</v>
      </c>
      <c r="J59" s="13">
        <v>6.9999999999999994E-5</v>
      </c>
      <c r="K59" s="13">
        <v>6.0000000000000002E-5</v>
      </c>
      <c r="L59" s="5" t="s">
        <v>80</v>
      </c>
      <c r="M59" s="5" t="s">
        <v>80</v>
      </c>
      <c r="N59" s="5" t="s">
        <v>80</v>
      </c>
      <c r="O59" s="13">
        <v>2.99E-3</v>
      </c>
      <c r="P59" s="13">
        <v>1.2999999999999999E-4</v>
      </c>
      <c r="Q59" s="5" t="s">
        <v>80</v>
      </c>
      <c r="R59" s="5" t="s">
        <v>80</v>
      </c>
      <c r="S59" s="5" t="s">
        <v>80</v>
      </c>
    </row>
    <row r="60" spans="1:19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1.5100000000000001E-3</v>
      </c>
      <c r="N60" s="13">
        <v>7.9000000000000001E-4</v>
      </c>
      <c r="O60" s="13">
        <v>6.8999999999999997E-4</v>
      </c>
      <c r="P60" s="5" t="s">
        <v>68</v>
      </c>
      <c r="Q60" s="13">
        <v>1.6299999999999999E-3</v>
      </c>
      <c r="R60" s="13">
        <v>1.0499999999999999E-3</v>
      </c>
      <c r="S60" s="13">
        <v>1E-3</v>
      </c>
    </row>
    <row r="61" spans="1:19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11.8</v>
      </c>
      <c r="N61" s="13">
        <v>13.5</v>
      </c>
      <c r="O61" s="13">
        <v>2.98</v>
      </c>
      <c r="P61" s="13">
        <v>9.9600000000000009</v>
      </c>
      <c r="Q61" s="13">
        <v>10.9</v>
      </c>
      <c r="R61" s="13">
        <v>11.5</v>
      </c>
      <c r="S61" s="13">
        <v>11.6</v>
      </c>
    </row>
    <row r="62" spans="1:19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3.64E-3</v>
      </c>
      <c r="N62" s="13">
        <v>0.01</v>
      </c>
      <c r="O62" s="13">
        <v>0.11</v>
      </c>
      <c r="P62" s="13">
        <v>2.46E-2</v>
      </c>
      <c r="Q62" s="13">
        <v>4.2399999999999998E-3</v>
      </c>
      <c r="R62" s="13">
        <v>2.65E-3</v>
      </c>
      <c r="S62" s="13">
        <v>2.7200000000000002E-3</v>
      </c>
    </row>
    <row r="63" spans="1:19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5" t="s">
        <v>86</v>
      </c>
      <c r="O63" s="13">
        <v>1.2999999999999999E-5</v>
      </c>
      <c r="P63" s="5" t="s">
        <v>86</v>
      </c>
      <c r="Q63" s="5" t="s">
        <v>86</v>
      </c>
      <c r="R63" s="5" t="s">
        <v>86</v>
      </c>
      <c r="S63" s="5" t="s">
        <v>86</v>
      </c>
    </row>
    <row r="64" spans="1:19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3.77E-4</v>
      </c>
      <c r="N64" s="13">
        <v>3.57E-4</v>
      </c>
      <c r="O64" s="13">
        <v>2.5599999999999999E-4</v>
      </c>
      <c r="P64" s="13">
        <v>4.0200000000000001E-4</v>
      </c>
      <c r="Q64" s="13">
        <v>4.0900000000000002E-4</v>
      </c>
      <c r="R64" s="13">
        <v>4.7199999999999998E-4</v>
      </c>
      <c r="S64" s="13">
        <v>4.15E-4</v>
      </c>
    </row>
    <row r="65" spans="1:19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5" t="s">
        <v>68</v>
      </c>
      <c r="O65" s="13">
        <v>1.49E-3</v>
      </c>
      <c r="P65" s="5" t="s">
        <v>68</v>
      </c>
      <c r="Q65" s="5" t="s">
        <v>68</v>
      </c>
      <c r="R65" s="5" t="s">
        <v>68</v>
      </c>
      <c r="S65" s="5" t="s">
        <v>68</v>
      </c>
    </row>
    <row r="66" spans="1:19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</v>
      </c>
      <c r="N66" s="13">
        <v>1.1000000000000001</v>
      </c>
      <c r="O66" s="13">
        <v>1.05</v>
      </c>
      <c r="P66" s="13">
        <v>0.65</v>
      </c>
      <c r="Q66" s="13">
        <v>0.87</v>
      </c>
      <c r="R66" s="13">
        <v>0.93</v>
      </c>
      <c r="S66" s="13">
        <v>0.93</v>
      </c>
    </row>
    <row r="67" spans="1:19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  <c r="R67" s="5" t="s">
        <v>65</v>
      </c>
      <c r="S67" s="5" t="s">
        <v>65</v>
      </c>
    </row>
    <row r="68" spans="1:19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6.28</v>
      </c>
      <c r="N68" s="13">
        <v>6.86</v>
      </c>
      <c r="O68" s="13">
        <v>3.26</v>
      </c>
      <c r="P68" s="13">
        <v>6.14</v>
      </c>
      <c r="Q68" s="13">
        <v>6.36</v>
      </c>
      <c r="R68" s="13">
        <v>6.26</v>
      </c>
      <c r="S68" s="13">
        <v>6.24</v>
      </c>
    </row>
    <row r="69" spans="1:19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5" t="s">
        <v>86</v>
      </c>
      <c r="O69" s="13">
        <v>4.3999999999999999E-5</v>
      </c>
      <c r="P69" s="5" t="s">
        <v>86</v>
      </c>
      <c r="Q69" s="5" t="s">
        <v>86</v>
      </c>
      <c r="R69" s="5" t="s">
        <v>86</v>
      </c>
      <c r="S69" s="5" t="s">
        <v>86</v>
      </c>
    </row>
    <row r="70" spans="1:19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3.5</v>
      </c>
      <c r="N70" s="13">
        <v>4.1900000000000004</v>
      </c>
      <c r="O70" s="13">
        <v>0.93799999999999994</v>
      </c>
      <c r="P70" s="13">
        <v>2.94</v>
      </c>
      <c r="Q70" s="13">
        <v>3.31</v>
      </c>
      <c r="R70" s="13">
        <v>3.56</v>
      </c>
      <c r="S70" s="13">
        <v>3.56</v>
      </c>
    </row>
    <row r="71" spans="1:19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0.28399999999999997</v>
      </c>
      <c r="N71" s="13">
        <v>0.35499999999999998</v>
      </c>
      <c r="O71" s="13">
        <v>8.2000000000000003E-2</v>
      </c>
      <c r="P71" s="13">
        <v>0.312</v>
      </c>
      <c r="Q71" s="13">
        <v>0.27300000000000002</v>
      </c>
      <c r="R71" s="13">
        <v>0.30499999999999999</v>
      </c>
      <c r="S71" s="13">
        <v>0.31</v>
      </c>
    </row>
    <row r="72" spans="1:19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10.9</v>
      </c>
      <c r="N72" s="13">
        <v>15.9</v>
      </c>
      <c r="O72" s="13">
        <v>3.2</v>
      </c>
      <c r="P72" s="13">
        <v>8.85</v>
      </c>
      <c r="Q72" s="13">
        <v>10.7</v>
      </c>
      <c r="R72" s="13">
        <v>11</v>
      </c>
      <c r="S72" s="13">
        <v>11.6</v>
      </c>
    </row>
    <row r="73" spans="1:19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</row>
    <row r="74" spans="1:19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5" t="s">
        <v>86</v>
      </c>
      <c r="O74" s="13">
        <v>1.7E-5</v>
      </c>
      <c r="P74" s="5" t="s">
        <v>86</v>
      </c>
      <c r="Q74" s="5" t="s">
        <v>86</v>
      </c>
      <c r="R74" s="5" t="s">
        <v>86</v>
      </c>
      <c r="S74" s="5" t="s">
        <v>86</v>
      </c>
    </row>
    <row r="75" spans="1:19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  <c r="R75" s="5" t="s">
        <v>8</v>
      </c>
      <c r="S75" s="5" t="s">
        <v>8</v>
      </c>
    </row>
    <row r="76" spans="1:19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  <c r="R76" s="5" t="s">
        <v>65</v>
      </c>
      <c r="S76" s="5" t="s">
        <v>65</v>
      </c>
    </row>
    <row r="77" spans="1:19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5" t="s">
        <v>71</v>
      </c>
      <c r="O77" s="13">
        <v>3.4000000000000002E-2</v>
      </c>
      <c r="P77" s="5" t="s">
        <v>71</v>
      </c>
      <c r="Q77" s="5" t="s">
        <v>71</v>
      </c>
      <c r="R77" s="5" t="s">
        <v>71</v>
      </c>
      <c r="S77" s="5" t="s">
        <v>71</v>
      </c>
    </row>
    <row r="78" spans="1:19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5.6599999999999999E-4</v>
      </c>
      <c r="N78" s="13">
        <v>7.8600000000000002E-4</v>
      </c>
      <c r="O78" s="13">
        <v>3.3500000000000001E-4</v>
      </c>
      <c r="P78" s="13">
        <v>6.8099999999999996E-4</v>
      </c>
      <c r="Q78" s="13">
        <v>5.4900000000000001E-4</v>
      </c>
      <c r="R78" s="13">
        <v>6.5099999999999999E-4</v>
      </c>
      <c r="S78" s="13">
        <v>6.2699999999999995E-4</v>
      </c>
    </row>
    <row r="79" spans="1:19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5" t="s">
        <v>44</v>
      </c>
      <c r="O79" s="13">
        <v>2.8E-3</v>
      </c>
      <c r="P79" s="5" t="s">
        <v>44</v>
      </c>
      <c r="Q79" s="5" t="s">
        <v>44</v>
      </c>
      <c r="R79" s="5" t="s">
        <v>44</v>
      </c>
      <c r="S79" s="5" t="s">
        <v>44</v>
      </c>
    </row>
    <row r="80" spans="1:19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5" t="s">
        <v>104</v>
      </c>
      <c r="N80" s="13">
        <v>3.5000000000000001E-3</v>
      </c>
      <c r="O80" s="13">
        <v>1.09E-2</v>
      </c>
      <c r="P80" s="5" t="s">
        <v>104</v>
      </c>
      <c r="Q80" s="5" t="s">
        <v>104</v>
      </c>
      <c r="R80" s="5" t="s">
        <v>104</v>
      </c>
      <c r="S80" s="5" t="s">
        <v>104</v>
      </c>
    </row>
    <row r="81" spans="1:19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  <c r="R81" s="5" t="s">
        <v>8</v>
      </c>
      <c r="S81" s="5" t="s">
        <v>8</v>
      </c>
    </row>
    <row r="82" spans="1:19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8.8999999999999999E-3</v>
      </c>
      <c r="N84" s="13">
        <v>4.4999999999999997E-3</v>
      </c>
      <c r="O84" s="13">
        <v>0.13100000000000001</v>
      </c>
      <c r="P84" s="13">
        <v>5.7999999999999996E-3</v>
      </c>
      <c r="Q84" s="13">
        <v>4.4999999999999997E-3</v>
      </c>
      <c r="R84" s="13">
        <v>4.0000000000000001E-3</v>
      </c>
      <c r="S84" s="13">
        <v>3.8E-3</v>
      </c>
    </row>
    <row r="85" spans="1:19" ht="15" x14ac:dyDescent="0.25">
      <c r="A85" s="12" t="s">
        <v>109</v>
      </c>
      <c r="B85" s="5" t="s">
        <v>18</v>
      </c>
      <c r="C85" s="5" t="s">
        <v>110</v>
      </c>
      <c r="D85" s="13">
        <v>2.0000000000000001E-4</v>
      </c>
      <c r="E85" s="5" t="s">
        <v>110</v>
      </c>
      <c r="F85" s="5" t="s">
        <v>110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4.4999999999999999E-4</v>
      </c>
      <c r="N85" s="13">
        <v>4.2000000000000002E-4</v>
      </c>
      <c r="O85" s="13">
        <v>1.2E-4</v>
      </c>
      <c r="P85" s="13">
        <v>4.0000000000000002E-4</v>
      </c>
      <c r="Q85" s="13">
        <v>4.4999999999999999E-4</v>
      </c>
      <c r="R85" s="13">
        <v>5.0000000000000001E-4</v>
      </c>
      <c r="S85" s="13">
        <v>4.6999999999999999E-4</v>
      </c>
    </row>
    <row r="86" spans="1:19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1.07E-3</v>
      </c>
      <c r="N86" s="13">
        <v>1.1199999999999999E-3</v>
      </c>
      <c r="O86" s="13">
        <v>8.4000000000000003E-4</v>
      </c>
      <c r="P86" s="13">
        <v>1.2899999999999999E-3</v>
      </c>
      <c r="Q86" s="13">
        <v>1.1000000000000001E-3</v>
      </c>
      <c r="R86" s="13">
        <v>9.8999999999999999E-4</v>
      </c>
      <c r="S86" s="13">
        <v>9.7000000000000005E-4</v>
      </c>
    </row>
    <row r="87" spans="1:19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8.8400000000000006E-2</v>
      </c>
      <c r="N87" s="13">
        <v>9.11E-2</v>
      </c>
      <c r="O87" s="13">
        <v>3.09E-2</v>
      </c>
      <c r="P87" s="13">
        <v>7.0199999999999999E-2</v>
      </c>
      <c r="Q87" s="13">
        <v>7.46E-2</v>
      </c>
      <c r="R87" s="13">
        <v>8.0699999999999994E-2</v>
      </c>
      <c r="S87" s="13">
        <v>8.2600000000000007E-2</v>
      </c>
    </row>
    <row r="88" spans="1:19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  <c r="R88" s="5" t="s">
        <v>65</v>
      </c>
      <c r="S88" s="5" t="s">
        <v>65</v>
      </c>
    </row>
    <row r="89" spans="1:19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  <c r="R89" s="5" t="s">
        <v>68</v>
      </c>
      <c r="S89" s="5" t="s">
        <v>68</v>
      </c>
    </row>
    <row r="90" spans="1:19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  <c r="R90" s="5" t="s">
        <v>71</v>
      </c>
      <c r="S90" s="5" t="s">
        <v>71</v>
      </c>
    </row>
    <row r="91" spans="1:19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1.2E-5</v>
      </c>
      <c r="N91" s="13">
        <v>3.1999999999999999E-5</v>
      </c>
      <c r="O91" s="13">
        <v>4.8000000000000001E-5</v>
      </c>
      <c r="P91" s="13">
        <v>1.7E-5</v>
      </c>
      <c r="Q91" s="13">
        <v>1.2999999999999999E-5</v>
      </c>
      <c r="R91" s="13">
        <v>1.2999999999999999E-5</v>
      </c>
      <c r="S91" s="5"/>
    </row>
    <row r="92" spans="1:19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5" t="s">
        <v>65</v>
      </c>
      <c r="O92" s="13">
        <v>1.2E-4</v>
      </c>
      <c r="P92" s="5" t="s">
        <v>65</v>
      </c>
      <c r="Q92" s="5" t="s">
        <v>65</v>
      </c>
      <c r="R92" s="5" t="s">
        <v>65</v>
      </c>
      <c r="S92" s="5" t="s">
        <v>65</v>
      </c>
    </row>
    <row r="93" spans="1:19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5" t="s">
        <v>65</v>
      </c>
      <c r="O93" s="13">
        <v>2.0000000000000001E-4</v>
      </c>
      <c r="P93" s="5" t="s">
        <v>65</v>
      </c>
      <c r="Q93" s="5" t="s">
        <v>65</v>
      </c>
      <c r="R93" s="5" t="s">
        <v>65</v>
      </c>
      <c r="S93" s="5" t="s">
        <v>65</v>
      </c>
    </row>
    <row r="94" spans="1:19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9.3999999999999997E-4</v>
      </c>
      <c r="N94" s="13">
        <v>1.15E-3</v>
      </c>
      <c r="O94" s="13">
        <v>3.2100000000000002E-3</v>
      </c>
      <c r="P94" s="13">
        <v>9.7999999999999997E-4</v>
      </c>
      <c r="Q94" s="13">
        <v>9.3999999999999997E-4</v>
      </c>
      <c r="R94" s="13">
        <v>9.3000000000000005E-4</v>
      </c>
      <c r="S94" s="13">
        <v>9.7000000000000005E-4</v>
      </c>
    </row>
    <row r="95" spans="1:19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5" t="s">
        <v>71</v>
      </c>
      <c r="O95" s="13">
        <v>0.28599999999999998</v>
      </c>
      <c r="P95" s="5" t="s">
        <v>71</v>
      </c>
      <c r="Q95" s="5" t="s">
        <v>71</v>
      </c>
      <c r="R95" s="5" t="s">
        <v>71</v>
      </c>
      <c r="S95" s="5" t="s">
        <v>71</v>
      </c>
    </row>
    <row r="96" spans="1:19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5" t="s">
        <v>80</v>
      </c>
      <c r="O96" s="13">
        <v>9.1000000000000003E-5</v>
      </c>
      <c r="P96" s="5" t="s">
        <v>80</v>
      </c>
      <c r="Q96" s="5" t="s">
        <v>80</v>
      </c>
      <c r="R96" s="5" t="s">
        <v>80</v>
      </c>
      <c r="S96" s="5" t="s">
        <v>80</v>
      </c>
    </row>
    <row r="97" spans="1:19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1.58E-3</v>
      </c>
      <c r="N97" s="13">
        <v>1.01E-3</v>
      </c>
      <c r="O97" s="5" t="s">
        <v>68</v>
      </c>
      <c r="P97" s="5" t="s">
        <v>68</v>
      </c>
      <c r="Q97" s="13">
        <v>1.56E-3</v>
      </c>
      <c r="R97" s="13">
        <v>1.24E-3</v>
      </c>
      <c r="S97" s="13">
        <v>1.6199999999999999E-3</v>
      </c>
    </row>
    <row r="98" spans="1:19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11.8</v>
      </c>
      <c r="N98" s="13">
        <v>13.5</v>
      </c>
      <c r="O98" s="13">
        <v>2.89</v>
      </c>
      <c r="P98" s="13">
        <v>10</v>
      </c>
      <c r="Q98" s="13">
        <v>11</v>
      </c>
      <c r="R98" s="13">
        <v>11.4</v>
      </c>
      <c r="S98" s="13">
        <v>11.6</v>
      </c>
    </row>
    <row r="99" spans="1:19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3.4099999999999998E-3</v>
      </c>
      <c r="N99" s="13">
        <v>9.2899999999999996E-3</v>
      </c>
      <c r="O99" s="13">
        <v>4.6899999999999997E-2</v>
      </c>
      <c r="P99" s="13">
        <v>2.01E-2</v>
      </c>
      <c r="Q99" s="13">
        <v>3.4099999999999998E-3</v>
      </c>
      <c r="R99" s="13">
        <v>2.3E-3</v>
      </c>
      <c r="S99" s="13">
        <v>2.2599999999999999E-3</v>
      </c>
    </row>
    <row r="100" spans="1:19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  <c r="R100" s="5" t="s">
        <v>86</v>
      </c>
      <c r="S100" s="5" t="s">
        <v>86</v>
      </c>
    </row>
    <row r="101" spans="1:19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3.6200000000000002E-4</v>
      </c>
      <c r="N101" s="13">
        <v>3.1700000000000001E-4</v>
      </c>
      <c r="O101" s="13">
        <v>1.3899999999999999E-4</v>
      </c>
      <c r="P101" s="13">
        <v>3.6299999999999999E-4</v>
      </c>
      <c r="Q101" s="13">
        <v>3.7800000000000003E-4</v>
      </c>
      <c r="R101" s="13">
        <v>4.1399999999999998E-4</v>
      </c>
      <c r="S101" s="13">
        <v>3.8099999999999999E-4</v>
      </c>
    </row>
    <row r="102" spans="1:19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5" t="s">
        <v>68</v>
      </c>
      <c r="O102" s="13">
        <v>7.7999999999999999E-4</v>
      </c>
      <c r="P102" s="5" t="s">
        <v>68</v>
      </c>
      <c r="Q102" s="5" t="s">
        <v>68</v>
      </c>
      <c r="R102" s="5" t="s">
        <v>68</v>
      </c>
      <c r="S102" s="5" t="s">
        <v>68</v>
      </c>
    </row>
    <row r="103" spans="1:19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  <c r="R103" s="5" t="s">
        <v>46</v>
      </c>
      <c r="S103" s="5" t="s">
        <v>46</v>
      </c>
    </row>
    <row r="104" spans="1:19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0.96</v>
      </c>
      <c r="N104" s="13">
        <v>1.1000000000000001</v>
      </c>
      <c r="O104" s="13">
        <v>0.95</v>
      </c>
      <c r="P104" s="13">
        <v>0.71</v>
      </c>
      <c r="Q104" s="13">
        <v>0.89</v>
      </c>
      <c r="R104" s="13">
        <v>0.9</v>
      </c>
      <c r="S104" s="13">
        <v>0.91</v>
      </c>
    </row>
    <row r="105" spans="1:19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  <c r="R105" s="5" t="s">
        <v>65</v>
      </c>
      <c r="S105" s="5" t="s">
        <v>65</v>
      </c>
    </row>
    <row r="106" spans="1:19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6.36</v>
      </c>
      <c r="N106" s="13">
        <v>6.94</v>
      </c>
      <c r="O106" s="13">
        <v>2.27</v>
      </c>
      <c r="P106" s="13">
        <v>6.05</v>
      </c>
      <c r="Q106" s="13">
        <v>6.36</v>
      </c>
      <c r="R106" s="13">
        <v>6.31</v>
      </c>
      <c r="S106" s="13">
        <v>6.19</v>
      </c>
    </row>
    <row r="107" spans="1:19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  <c r="R107" s="5" t="s">
        <v>86</v>
      </c>
      <c r="S107" s="5" t="s">
        <v>86</v>
      </c>
    </row>
    <row r="108" spans="1:19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0.28399999999999997</v>
      </c>
      <c r="N108" s="13">
        <v>0.32700000000000001</v>
      </c>
      <c r="O108" s="13">
        <v>7.3599999999999999E-2</v>
      </c>
      <c r="P108" s="13">
        <v>0.29599999999999999</v>
      </c>
      <c r="Q108" s="13">
        <v>0.26700000000000002</v>
      </c>
      <c r="R108" s="13">
        <v>0.309</v>
      </c>
      <c r="S108" s="13">
        <v>0.30299999999999999</v>
      </c>
    </row>
    <row r="109" spans="1:19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10.8</v>
      </c>
      <c r="N109" s="13">
        <v>15.5</v>
      </c>
      <c r="O109" s="13">
        <v>3.43</v>
      </c>
      <c r="P109" s="13">
        <v>8.6999999999999993</v>
      </c>
      <c r="Q109" s="13">
        <v>10.5</v>
      </c>
      <c r="R109" s="13">
        <v>11.1</v>
      </c>
      <c r="S109" s="13">
        <v>11.3</v>
      </c>
    </row>
    <row r="110" spans="1:19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  <c r="S110" s="5" t="s">
        <v>86</v>
      </c>
    </row>
    <row r="111" spans="1:19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  <c r="R111" s="5" t="s">
        <v>8</v>
      </c>
      <c r="S111" s="5" t="s">
        <v>8</v>
      </c>
    </row>
    <row r="112" spans="1:19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  <c r="R112" s="5" t="s">
        <v>65</v>
      </c>
      <c r="S112" s="5" t="s">
        <v>65</v>
      </c>
    </row>
    <row r="113" spans="1:19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  <c r="R113" s="5" t="s">
        <v>71</v>
      </c>
      <c r="S113" s="5" t="s">
        <v>71</v>
      </c>
    </row>
    <row r="114" spans="1:19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5.4299999999999997E-4</v>
      </c>
      <c r="N114" s="13">
        <v>7.2999999999999996E-4</v>
      </c>
      <c r="O114" s="13">
        <v>1.8699999999999999E-4</v>
      </c>
      <c r="P114" s="13">
        <v>6.2E-4</v>
      </c>
      <c r="Q114" s="13">
        <v>5.2499999999999997E-4</v>
      </c>
      <c r="R114" s="13">
        <v>6.8000000000000005E-4</v>
      </c>
      <c r="S114" s="13">
        <v>5.9100000000000005E-4</v>
      </c>
    </row>
    <row r="115" spans="1:19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  <c r="R115" s="5" t="s">
        <v>44</v>
      </c>
      <c r="S115" s="5" t="s">
        <v>44</v>
      </c>
    </row>
    <row r="116" spans="1:19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5" t="s">
        <v>44</v>
      </c>
      <c r="N116" s="13">
        <v>3.3E-3</v>
      </c>
      <c r="O116" s="13">
        <v>3.0000000000000001E-3</v>
      </c>
      <c r="P116" s="13">
        <v>1.5E-3</v>
      </c>
      <c r="Q116" s="5"/>
      <c r="R116" s="5" t="s">
        <v>44</v>
      </c>
      <c r="S116" s="13">
        <v>1.2999999999999999E-3</v>
      </c>
    </row>
    <row r="117" spans="1:19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</row>
    <row r="119" spans="1:19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2"/>
      <c r="O119" s="22"/>
      <c r="P119" s="22"/>
      <c r="Q119" s="22"/>
      <c r="R119" s="22"/>
      <c r="S119" s="22"/>
    </row>
    <row r="120" spans="1:19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6"/>
      <c r="N120" s="27"/>
      <c r="O120" s="27"/>
      <c r="P120" s="27"/>
      <c r="Q120" s="27"/>
      <c r="R120" s="27"/>
      <c r="S120" s="27"/>
    </row>
    <row r="121" spans="1:19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  <c r="M121" s="25"/>
    </row>
    <row r="122" spans="1:19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  <c r="M122" s="25"/>
    </row>
    <row r="123" spans="1:19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</row>
    <row r="124" spans="1:19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9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9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  <c r="M126" s="21"/>
    </row>
    <row r="127" spans="1:19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  <c r="M127" s="21"/>
    </row>
    <row r="128" spans="1:19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2:13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2:13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  <c r="M130"/>
    </row>
    <row r="131" spans="2:13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  <c r="M139" s="39"/>
    </row>
  </sheetData>
  <mergeCells count="6">
    <mergeCell ref="U5:AC5"/>
    <mergeCell ref="C139:H139"/>
    <mergeCell ref="B129:M129"/>
    <mergeCell ref="D130:K130"/>
    <mergeCell ref="B131:C131"/>
    <mergeCell ref="B132:B138"/>
  </mergeCells>
  <conditionalFormatting sqref="B127">
    <cfRule type="cellIs" dxfId="9" priority="1" stopIfTrue="1" operator="greaterThan">
      <formula>""""""</formula>
    </cfRule>
  </conditionalFormatting>
  <pageMargins left="0.25" right="0.25" top="0.3" bottom="0.31" header="0.3" footer="0.3"/>
  <pageSetup scale="94"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colBreaks count="1" manualBreakCount="1">
    <brk id="20" max="13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F139"/>
  <sheetViews>
    <sheetView view="pageBreakPreview" zoomScaleNormal="80" zoomScaleSheetLayoutView="100" zoomScalePageLayoutView="80" workbookViewId="0">
      <pane xSplit="2" ySplit="4" topLeftCell="O5" activePane="bottomRight" state="frozen"/>
      <selection activeCell="C105" sqref="C105"/>
      <selection pane="topRight" activeCell="C105" sqref="C105"/>
      <selection pane="bottomLeft" activeCell="C105" sqref="C105"/>
      <selection pane="bottomRight" activeCell="U8" sqref="U8:AC8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10" style="23" bestFit="1" customWidth="1"/>
    <col min="14" max="14" width="9.7109375" style="23" bestFit="1" customWidth="1"/>
    <col min="15" max="15" width="9.5703125" style="23" bestFit="1" customWidth="1"/>
    <col min="16" max="16" width="9.85546875" style="23" bestFit="1" customWidth="1"/>
    <col min="17" max="17" width="9.42578125" style="23" bestFit="1" customWidth="1"/>
    <col min="18" max="18" width="9.42578125" style="23" customWidth="1"/>
    <col min="19" max="19" width="10.140625" style="23" customWidth="1"/>
    <col min="20" max="16384" width="8.85546875" style="3"/>
  </cols>
  <sheetData>
    <row r="1" spans="1:32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3" spans="1:32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</row>
    <row r="4" spans="1:32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41708</v>
      </c>
      <c r="N4" s="9">
        <v>41743</v>
      </c>
      <c r="O4" s="9">
        <v>41768</v>
      </c>
      <c r="P4" s="9">
        <v>41988</v>
      </c>
      <c r="Q4" s="9">
        <v>42016</v>
      </c>
      <c r="R4" s="9">
        <v>42051</v>
      </c>
      <c r="S4" s="9">
        <v>42079</v>
      </c>
    </row>
    <row r="5" spans="1:32" s="10" customFormat="1" ht="1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32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32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7.04</v>
      </c>
      <c r="N7" s="5">
        <v>6.7</v>
      </c>
      <c r="O7" s="5">
        <v>7.07</v>
      </c>
      <c r="P7" s="5">
        <v>6.7</v>
      </c>
      <c r="Q7" s="5">
        <v>6.61</v>
      </c>
      <c r="R7" s="5">
        <v>6.87</v>
      </c>
      <c r="S7" s="5">
        <v>7.23</v>
      </c>
    </row>
    <row r="8" spans="1:32" s="10" customFormat="1" ht="15.7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251.1</v>
      </c>
      <c r="N8" s="5">
        <v>298</v>
      </c>
      <c r="O8" s="5">
        <v>67.2</v>
      </c>
      <c r="P8" s="5">
        <v>230.5</v>
      </c>
      <c r="Q8" s="5">
        <v>241.8</v>
      </c>
      <c r="R8" s="5">
        <v>237.8</v>
      </c>
      <c r="S8" s="5">
        <v>264.8</v>
      </c>
      <c r="U8" s="63" t="s">
        <v>171</v>
      </c>
      <c r="V8" s="63"/>
      <c r="W8" s="63"/>
      <c r="X8" s="63"/>
      <c r="Y8" s="63"/>
      <c r="Z8" s="63"/>
      <c r="AA8" s="63"/>
      <c r="AB8" s="63"/>
      <c r="AC8" s="63"/>
      <c r="AD8" s="1"/>
      <c r="AE8" s="1"/>
      <c r="AF8" s="1"/>
    </row>
    <row r="9" spans="1:32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0.08</v>
      </c>
      <c r="N9" s="5">
        <v>1.65</v>
      </c>
      <c r="O9" s="5">
        <v>15.53</v>
      </c>
      <c r="P9" s="5">
        <v>0.61</v>
      </c>
      <c r="Q9" s="5">
        <v>0.11</v>
      </c>
      <c r="R9" s="5">
        <v>0.11</v>
      </c>
      <c r="S9" s="5">
        <v>3.9</v>
      </c>
    </row>
    <row r="10" spans="1:32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</v>
      </c>
      <c r="Q10" s="5">
        <v>0.2</v>
      </c>
      <c r="R10" s="5">
        <v>0.1</v>
      </c>
      <c r="S10" s="5">
        <v>0.1</v>
      </c>
    </row>
    <row r="11" spans="1:32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32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7.76</v>
      </c>
      <c r="N12" s="13">
        <v>7.74</v>
      </c>
      <c r="O12" s="13">
        <v>7.45</v>
      </c>
      <c r="P12" s="13">
        <v>7.99</v>
      </c>
      <c r="Q12" s="13">
        <v>7.89</v>
      </c>
      <c r="R12" s="13">
        <v>8</v>
      </c>
      <c r="S12" s="13">
        <v>7.9</v>
      </c>
    </row>
    <row r="13" spans="1:32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249</v>
      </c>
      <c r="N13" s="13">
        <v>291</v>
      </c>
      <c r="O13" s="13">
        <v>69.8</v>
      </c>
      <c r="P13" s="13">
        <v>231</v>
      </c>
      <c r="Q13" s="13">
        <v>244</v>
      </c>
      <c r="R13" s="13">
        <v>255</v>
      </c>
      <c r="S13" s="13">
        <v>256</v>
      </c>
    </row>
    <row r="14" spans="1:32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32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32" ht="15" x14ac:dyDescent="0.25">
      <c r="A16" s="45" t="s">
        <v>17</v>
      </c>
      <c r="B16" s="46" t="s">
        <v>18</v>
      </c>
      <c r="C16" s="46" t="s">
        <v>19</v>
      </c>
      <c r="D16" s="46" t="s">
        <v>19</v>
      </c>
      <c r="E16" s="47">
        <v>4</v>
      </c>
      <c r="F16" s="46" t="s">
        <v>19</v>
      </c>
      <c r="G16" s="46" t="s">
        <v>20</v>
      </c>
      <c r="H16" s="47">
        <v>3.5</v>
      </c>
      <c r="I16" s="47">
        <v>17.2</v>
      </c>
      <c r="J16" s="46" t="s">
        <v>20</v>
      </c>
      <c r="K16" s="46" t="s">
        <v>20</v>
      </c>
      <c r="L16" s="46" t="s">
        <v>20</v>
      </c>
      <c r="M16" s="46" t="s">
        <v>20</v>
      </c>
      <c r="N16" s="46" t="s">
        <v>20</v>
      </c>
      <c r="O16" s="47">
        <v>62.9</v>
      </c>
      <c r="P16" s="46" t="s">
        <v>20</v>
      </c>
      <c r="Q16" s="46" t="s">
        <v>20</v>
      </c>
      <c r="R16" s="46" t="s">
        <v>20</v>
      </c>
      <c r="S16" s="46" t="s">
        <v>20</v>
      </c>
    </row>
    <row r="17" spans="1:21" ht="15" x14ac:dyDescent="0.25">
      <c r="A17" s="12" t="s">
        <v>21</v>
      </c>
      <c r="B17" s="5" t="s">
        <v>18</v>
      </c>
      <c r="C17" s="13">
        <v>150</v>
      </c>
      <c r="D17" s="13">
        <v>167</v>
      </c>
      <c r="E17" s="13">
        <v>163</v>
      </c>
      <c r="F17" s="13">
        <v>169</v>
      </c>
      <c r="G17" s="13">
        <v>174</v>
      </c>
      <c r="H17" s="13">
        <v>276</v>
      </c>
      <c r="I17" s="13">
        <v>62</v>
      </c>
      <c r="J17" s="13">
        <v>124</v>
      </c>
      <c r="K17" s="13">
        <v>144</v>
      </c>
      <c r="L17" s="13">
        <v>129</v>
      </c>
      <c r="M17" s="13">
        <v>144</v>
      </c>
      <c r="N17" s="13">
        <v>163</v>
      </c>
      <c r="O17" s="13">
        <v>39.299999999999997</v>
      </c>
      <c r="P17" s="13">
        <v>126</v>
      </c>
      <c r="Q17" s="13">
        <v>137</v>
      </c>
      <c r="R17" s="13">
        <v>143</v>
      </c>
      <c r="S17" s="13">
        <v>145</v>
      </c>
    </row>
    <row r="18" spans="1:21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135</v>
      </c>
      <c r="N18" s="13">
        <v>150</v>
      </c>
      <c r="O18" s="13">
        <v>36.700000000000003</v>
      </c>
      <c r="P18" s="13">
        <v>115</v>
      </c>
      <c r="Q18" s="13">
        <v>125</v>
      </c>
      <c r="R18" s="13">
        <v>128</v>
      </c>
      <c r="S18" s="13">
        <v>132</v>
      </c>
    </row>
    <row r="19" spans="1:21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99.1</v>
      </c>
      <c r="N19" s="13">
        <v>104</v>
      </c>
      <c r="O19" s="13">
        <v>23.9</v>
      </c>
      <c r="P19" s="13">
        <v>93</v>
      </c>
      <c r="Q19" s="13">
        <v>96.3</v>
      </c>
      <c r="R19" s="13">
        <v>101</v>
      </c>
      <c r="S19" s="13">
        <v>101</v>
      </c>
    </row>
    <row r="20" spans="1:21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99.1</v>
      </c>
      <c r="N20" s="13">
        <v>104</v>
      </c>
      <c r="O20" s="13">
        <v>23.9</v>
      </c>
      <c r="P20" s="13">
        <v>93</v>
      </c>
      <c r="Q20" s="13">
        <v>96.3</v>
      </c>
      <c r="R20" s="13">
        <v>101</v>
      </c>
      <c r="S20" s="13">
        <v>101</v>
      </c>
    </row>
    <row r="21" spans="1:21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</row>
    <row r="22" spans="1:21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  <c r="R22" s="5" t="s">
        <v>27</v>
      </c>
      <c r="S22" s="5" t="s">
        <v>27</v>
      </c>
    </row>
    <row r="23" spans="1:21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34.4</v>
      </c>
      <c r="N23" s="13">
        <v>37.700000000000003</v>
      </c>
      <c r="O23" s="13">
        <v>9.92</v>
      </c>
      <c r="P23" s="13">
        <v>29.6</v>
      </c>
      <c r="Q23" s="13">
        <v>31.7</v>
      </c>
      <c r="R23" s="13">
        <v>32.5</v>
      </c>
      <c r="S23" s="13">
        <v>33.6</v>
      </c>
    </row>
    <row r="24" spans="1:21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  <c r="R24" s="5" t="s">
        <v>32</v>
      </c>
      <c r="S24" s="5" t="s">
        <v>32</v>
      </c>
      <c r="U24" s="3" t="s">
        <v>168</v>
      </c>
    </row>
    <row r="25" spans="1:21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5.1999999999999998E-2</v>
      </c>
      <c r="N25" s="13">
        <v>5.6000000000000001E-2</v>
      </c>
      <c r="O25" s="13">
        <v>3.2000000000000001E-2</v>
      </c>
      <c r="P25" s="13">
        <v>5.0999999999999997E-2</v>
      </c>
      <c r="Q25" s="13">
        <v>5.3999999999999999E-2</v>
      </c>
      <c r="R25" s="13">
        <v>5.3999999999999999E-2</v>
      </c>
      <c r="S25" s="13">
        <v>0.05</v>
      </c>
    </row>
    <row r="26" spans="1:21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</row>
    <row r="27" spans="1:21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</row>
    <row r="28" spans="1:21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3.6</v>
      </c>
      <c r="N28" s="13">
        <v>4.1399999999999997</v>
      </c>
      <c r="O28" s="13">
        <v>0.93500000000000005</v>
      </c>
      <c r="P28" s="13">
        <v>2.92</v>
      </c>
      <c r="Q28" s="13">
        <v>3.3</v>
      </c>
      <c r="R28" s="13">
        <v>3.52</v>
      </c>
      <c r="S28" s="13">
        <v>3.61</v>
      </c>
    </row>
    <row r="29" spans="1:21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32.799999999999997</v>
      </c>
      <c r="N29" s="13">
        <v>44</v>
      </c>
      <c r="O29" s="13">
        <v>9.56</v>
      </c>
      <c r="P29" s="13">
        <v>26.3</v>
      </c>
      <c r="Q29" s="13">
        <v>31.8</v>
      </c>
      <c r="R29" s="13">
        <v>33.200000000000003</v>
      </c>
      <c r="S29" s="13">
        <v>33.6</v>
      </c>
    </row>
    <row r="30" spans="1:21" ht="1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</row>
    <row r="31" spans="1:21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21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5" t="s">
        <v>40</v>
      </c>
      <c r="O33" s="13">
        <v>1.2E-2</v>
      </c>
      <c r="P33" s="5" t="s">
        <v>40</v>
      </c>
      <c r="Q33" s="5" t="s">
        <v>40</v>
      </c>
      <c r="R33" s="5" t="s">
        <v>40</v>
      </c>
      <c r="S33" s="5" t="s">
        <v>40</v>
      </c>
    </row>
    <row r="34" spans="1:19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0.186</v>
      </c>
      <c r="N34" s="13">
        <v>7.8700000000000006E-2</v>
      </c>
      <c r="O34" s="13">
        <v>2.9000000000000001E-2</v>
      </c>
      <c r="P34" s="13">
        <v>0.14799999999999999</v>
      </c>
      <c r="Q34" s="13">
        <v>0.17499999999999999</v>
      </c>
      <c r="R34" s="13">
        <v>0.16900000000000001</v>
      </c>
      <c r="S34" s="13">
        <v>0.192</v>
      </c>
    </row>
    <row r="35" spans="1:19" ht="1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</row>
    <row r="36" spans="1:19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5" t="s">
        <v>46</v>
      </c>
      <c r="O36" s="13">
        <v>7.2999999999999995E-2</v>
      </c>
      <c r="P36" s="5" t="s">
        <v>46</v>
      </c>
      <c r="Q36" s="5" t="s">
        <v>46</v>
      </c>
      <c r="R36" s="5" t="s">
        <v>46</v>
      </c>
      <c r="S36" s="5" t="s">
        <v>46</v>
      </c>
    </row>
    <row r="37" spans="1:19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  <c r="R39" s="5" t="s">
        <v>40</v>
      </c>
      <c r="S39" s="5" t="s">
        <v>40</v>
      </c>
    </row>
    <row r="40" spans="1:19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  <c r="R40" s="5" t="s">
        <v>51</v>
      </c>
      <c r="S40" s="13">
        <v>0.21</v>
      </c>
    </row>
    <row r="41" spans="1:19" ht="1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R41" s="5" t="s">
        <v>32</v>
      </c>
      <c r="S41" s="5" t="s">
        <v>32</v>
      </c>
    </row>
    <row r="42" spans="1:19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  <c r="R42" s="5" t="s">
        <v>40</v>
      </c>
      <c r="S42" s="5" t="s">
        <v>40</v>
      </c>
    </row>
    <row r="43" spans="1:19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  <c r="R43" s="5" t="s">
        <v>8</v>
      </c>
      <c r="S43" s="5" t="s">
        <v>8</v>
      </c>
    </row>
    <row r="44" spans="1:19" ht="1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ht="15" x14ac:dyDescent="0.25">
      <c r="A46" s="12" t="s">
        <v>59</v>
      </c>
      <c r="B46" s="5" t="s">
        <v>18</v>
      </c>
      <c r="C46" s="13">
        <v>4.8000000000000001E-2</v>
      </c>
      <c r="D46" s="13">
        <v>1.7999999999999999E-2</v>
      </c>
      <c r="E46" s="13">
        <v>2.3E-2</v>
      </c>
      <c r="F46" s="13">
        <v>1.2999999999999999E-2</v>
      </c>
      <c r="G46" s="13">
        <v>7.1999999999999998E-3</v>
      </c>
      <c r="H46" s="13">
        <v>5.0900000000000001E-2</v>
      </c>
      <c r="I46" s="13">
        <v>0.88800000000000001</v>
      </c>
      <c r="J46" s="13">
        <v>2.5600000000000001E-2</v>
      </c>
      <c r="K46" s="13">
        <v>2.6700000000000002E-2</v>
      </c>
      <c r="L46" s="13">
        <v>1.1599999999999999E-2</v>
      </c>
      <c r="M46" s="13">
        <v>6.8999999999999999E-3</v>
      </c>
      <c r="N46" s="13">
        <v>1.5100000000000001E-2</v>
      </c>
      <c r="O46" s="13">
        <v>0.86499999999999999</v>
      </c>
      <c r="P46" s="13">
        <v>3.3099999999999997E-2</v>
      </c>
      <c r="Q46" s="13">
        <v>1.26E-2</v>
      </c>
      <c r="R46" s="13">
        <v>8.0000000000000002E-3</v>
      </c>
      <c r="S46" s="13">
        <v>7.3000000000000001E-3</v>
      </c>
    </row>
    <row r="47" spans="1:19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4.4999999999999999E-4</v>
      </c>
      <c r="O47" s="13">
        <v>2.7E-4</v>
      </c>
      <c r="P47" s="13">
        <v>4.2999999999999999E-4</v>
      </c>
      <c r="Q47" s="13">
        <v>5.0000000000000001E-4</v>
      </c>
      <c r="R47" s="13">
        <v>5.0000000000000001E-4</v>
      </c>
      <c r="S47" s="13">
        <v>4.6000000000000001E-4</v>
      </c>
    </row>
    <row r="48" spans="1:19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1.06E-3</v>
      </c>
      <c r="N48" s="13">
        <v>1.1900000000000001E-3</v>
      </c>
      <c r="O48" s="13">
        <v>4.3600000000000002E-3</v>
      </c>
      <c r="P48" s="13">
        <v>1.57E-3</v>
      </c>
      <c r="Q48" s="13">
        <v>1.15E-3</v>
      </c>
      <c r="R48" s="13">
        <v>1.0399999999999999E-3</v>
      </c>
      <c r="S48" s="13">
        <v>9.7000000000000005E-4</v>
      </c>
    </row>
    <row r="49" spans="1:19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8.1900000000000001E-2</v>
      </c>
      <c r="N49" s="13">
        <v>9.1200000000000003E-2</v>
      </c>
      <c r="O49" s="13">
        <v>4.7600000000000003E-2</v>
      </c>
      <c r="P49" s="13">
        <v>7.17E-2</v>
      </c>
      <c r="Q49" s="13">
        <v>7.5200000000000003E-2</v>
      </c>
      <c r="R49" s="13">
        <v>8.1100000000000005E-2</v>
      </c>
      <c r="S49" s="13">
        <v>8.3599999999999994E-2</v>
      </c>
    </row>
    <row r="50" spans="1:19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  <c r="R50" s="5" t="s">
        <v>65</v>
      </c>
      <c r="S50" s="5" t="s">
        <v>65</v>
      </c>
    </row>
    <row r="51" spans="1:19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  <c r="R51" s="5" t="s">
        <v>68</v>
      </c>
      <c r="S51" s="5" t="s">
        <v>68</v>
      </c>
    </row>
    <row r="52" spans="1:19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  <c r="R52" s="5" t="s">
        <v>71</v>
      </c>
      <c r="S52" s="5" t="s">
        <v>71</v>
      </c>
    </row>
    <row r="53" spans="1:19" ht="15" x14ac:dyDescent="0.25">
      <c r="A53" s="12" t="s">
        <v>72</v>
      </c>
      <c r="B53" s="5" t="s">
        <v>18</v>
      </c>
      <c r="C53" s="18">
        <v>4.0000000000000003E-5</v>
      </c>
      <c r="D53" s="18">
        <v>3.0000000000000001E-5</v>
      </c>
      <c r="E53" s="18">
        <v>3.0000000000000001E-5</v>
      </c>
      <c r="F53" s="18">
        <v>3.0000000000000001E-5</v>
      </c>
      <c r="G53" s="13">
        <v>2.6999999999999999E-5</v>
      </c>
      <c r="H53" s="13">
        <v>8.7999999999999998E-5</v>
      </c>
      <c r="I53" s="13">
        <v>1.22E-4</v>
      </c>
      <c r="J53" s="13">
        <v>2.0000000000000002E-5</v>
      </c>
      <c r="K53" s="13">
        <v>1.5999999999999999E-5</v>
      </c>
      <c r="L53" s="13">
        <v>1.5E-5</v>
      </c>
      <c r="M53" s="13">
        <v>1.2E-5</v>
      </c>
      <c r="N53" s="13">
        <v>3.8000000000000002E-5</v>
      </c>
      <c r="O53" s="13">
        <v>1.3200000000000001E-4</v>
      </c>
      <c r="P53" s="13">
        <v>1.5999999999999999E-5</v>
      </c>
      <c r="Q53" s="13">
        <v>1.1E-5</v>
      </c>
      <c r="R53" s="13">
        <v>1.5999999999999999E-5</v>
      </c>
      <c r="S53" s="13">
        <v>1.4E-5</v>
      </c>
    </row>
    <row r="54" spans="1:19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33.5</v>
      </c>
      <c r="N54" s="13">
        <v>40.1</v>
      </c>
      <c r="O54" s="13">
        <v>9.73</v>
      </c>
      <c r="P54" s="13">
        <v>29.2</v>
      </c>
      <c r="Q54" s="13">
        <v>31.2</v>
      </c>
      <c r="R54" s="13">
        <v>32.6</v>
      </c>
      <c r="S54" s="13">
        <v>33.700000000000003</v>
      </c>
    </row>
    <row r="55" spans="1:19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5" t="s">
        <v>65</v>
      </c>
      <c r="N55" s="13">
        <v>1E-4</v>
      </c>
      <c r="O55" s="13">
        <v>1.23E-3</v>
      </c>
      <c r="P55" s="13">
        <v>1.4999999999999999E-4</v>
      </c>
      <c r="Q55" s="13">
        <v>1.2999999999999999E-4</v>
      </c>
      <c r="R55" s="13">
        <v>2.1000000000000001E-4</v>
      </c>
      <c r="S55" s="13">
        <v>1E-4</v>
      </c>
    </row>
    <row r="56" spans="1:19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5" t="s">
        <v>65</v>
      </c>
      <c r="O56" s="13">
        <v>7.5000000000000002E-4</v>
      </c>
      <c r="P56" s="5" t="s">
        <v>65</v>
      </c>
      <c r="Q56" s="5" t="s">
        <v>65</v>
      </c>
      <c r="R56" s="5" t="s">
        <v>65</v>
      </c>
      <c r="S56" s="5" t="s">
        <v>65</v>
      </c>
    </row>
    <row r="57" spans="1:19" ht="15" x14ac:dyDescent="0.25">
      <c r="A57" s="12" t="s">
        <v>77</v>
      </c>
      <c r="B57" s="5" t="s">
        <v>18</v>
      </c>
      <c r="C57" s="13">
        <v>1.1999999999999999E-3</v>
      </c>
      <c r="D57" s="13">
        <v>1.1000000000000001E-3</v>
      </c>
      <c r="E57" s="13">
        <v>1.1999999999999999E-3</v>
      </c>
      <c r="F57" s="13">
        <v>1.1999999999999999E-3</v>
      </c>
      <c r="G57" s="13">
        <v>9.3999999999999997E-4</v>
      </c>
      <c r="H57" s="13">
        <v>1.4499999999999999E-3</v>
      </c>
      <c r="I57" s="13">
        <v>4.5100000000000001E-3</v>
      </c>
      <c r="J57" s="13">
        <v>1.31E-3</v>
      </c>
      <c r="K57" s="13">
        <v>1.15E-3</v>
      </c>
      <c r="L57" s="13">
        <v>1.2800000000000001E-3</v>
      </c>
      <c r="M57" s="13">
        <v>9.7000000000000005E-4</v>
      </c>
      <c r="N57" s="13">
        <v>1.2600000000000001E-3</v>
      </c>
      <c r="O57" s="13">
        <v>5.11E-3</v>
      </c>
      <c r="P57" s="13">
        <v>1.1299999999999999E-3</v>
      </c>
      <c r="Q57" s="13">
        <v>1.0200000000000001E-3</v>
      </c>
      <c r="R57" s="13">
        <v>1.0499999999999999E-3</v>
      </c>
      <c r="S57" s="13">
        <v>2.2699999999999999E-3</v>
      </c>
    </row>
    <row r="58" spans="1:19" ht="15" x14ac:dyDescent="0.25">
      <c r="A58" s="12" t="s">
        <v>78</v>
      </c>
      <c r="B58" s="5" t="s">
        <v>18</v>
      </c>
      <c r="C58" s="13">
        <v>9.5000000000000001E-2</v>
      </c>
      <c r="D58" s="13">
        <v>0.04</v>
      </c>
      <c r="E58" s="13">
        <v>3.7999999999999999E-2</v>
      </c>
      <c r="F58" s="13">
        <v>4.5999999999999999E-2</v>
      </c>
      <c r="G58" s="13">
        <v>1.2E-2</v>
      </c>
      <c r="H58" s="13">
        <v>0.24199999999999999</v>
      </c>
      <c r="I58" s="13">
        <v>1.2</v>
      </c>
      <c r="J58" s="13">
        <v>0.06</v>
      </c>
      <c r="K58" s="13">
        <v>5.1999999999999998E-2</v>
      </c>
      <c r="L58" s="13">
        <v>1.7000000000000001E-2</v>
      </c>
      <c r="M58" s="5" t="s">
        <v>71</v>
      </c>
      <c r="N58" s="13">
        <v>2.1000000000000001E-2</v>
      </c>
      <c r="O58" s="13">
        <v>1.56</v>
      </c>
      <c r="P58" s="13">
        <v>5.3999999999999999E-2</v>
      </c>
      <c r="Q58" s="13">
        <v>1.9E-2</v>
      </c>
      <c r="R58" s="13">
        <v>2.5000000000000001E-2</v>
      </c>
      <c r="S58" s="5" t="s">
        <v>71</v>
      </c>
    </row>
    <row r="59" spans="1:19" ht="15" x14ac:dyDescent="0.25">
      <c r="A59" s="12" t="s">
        <v>79</v>
      </c>
      <c r="B59" s="5" t="s">
        <v>18</v>
      </c>
      <c r="C59" s="13">
        <v>2.0000000000000001E-4</v>
      </c>
      <c r="D59" s="13">
        <v>1E-4</v>
      </c>
      <c r="E59" s="13">
        <v>1E-4</v>
      </c>
      <c r="F59" s="5" t="s">
        <v>67</v>
      </c>
      <c r="G59" s="5" t="s">
        <v>80</v>
      </c>
      <c r="H59" s="13">
        <v>1.84E-4</v>
      </c>
      <c r="I59" s="13">
        <v>2.0699999999999998E-3</v>
      </c>
      <c r="J59" s="13">
        <v>6.9999999999999994E-5</v>
      </c>
      <c r="K59" s="13">
        <v>6.0000000000000002E-5</v>
      </c>
      <c r="L59" s="5" t="s">
        <v>80</v>
      </c>
      <c r="M59" s="5" t="s">
        <v>80</v>
      </c>
      <c r="N59" s="5" t="s">
        <v>80</v>
      </c>
      <c r="O59" s="13">
        <v>2.99E-3</v>
      </c>
      <c r="P59" s="13">
        <v>1.2999999999999999E-4</v>
      </c>
      <c r="Q59" s="5" t="s">
        <v>80</v>
      </c>
      <c r="R59" s="5" t="s">
        <v>80</v>
      </c>
      <c r="S59" s="5" t="s">
        <v>80</v>
      </c>
    </row>
    <row r="60" spans="1:19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1.5100000000000001E-3</v>
      </c>
      <c r="N60" s="13">
        <v>7.9000000000000001E-4</v>
      </c>
      <c r="O60" s="13">
        <v>6.8999999999999997E-4</v>
      </c>
      <c r="P60" s="5" t="s">
        <v>68</v>
      </c>
      <c r="Q60" s="13">
        <v>1.6299999999999999E-3</v>
      </c>
      <c r="R60" s="13">
        <v>1.0499999999999999E-3</v>
      </c>
      <c r="S60" s="13">
        <v>1E-3</v>
      </c>
    </row>
    <row r="61" spans="1:19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11.8</v>
      </c>
      <c r="N61" s="13">
        <v>13.5</v>
      </c>
      <c r="O61" s="13">
        <v>2.98</v>
      </c>
      <c r="P61" s="13">
        <v>9.9600000000000009</v>
      </c>
      <c r="Q61" s="13">
        <v>10.9</v>
      </c>
      <c r="R61" s="13">
        <v>11.5</v>
      </c>
      <c r="S61" s="13">
        <v>11.6</v>
      </c>
    </row>
    <row r="62" spans="1:19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3.64E-3</v>
      </c>
      <c r="N62" s="13">
        <v>0.01</v>
      </c>
      <c r="O62" s="13">
        <v>0.11</v>
      </c>
      <c r="P62" s="13">
        <v>2.46E-2</v>
      </c>
      <c r="Q62" s="13">
        <v>4.2399999999999998E-3</v>
      </c>
      <c r="R62" s="13">
        <v>2.65E-3</v>
      </c>
      <c r="S62" s="13">
        <v>2.7200000000000002E-3</v>
      </c>
    </row>
    <row r="63" spans="1:19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5" t="s">
        <v>86</v>
      </c>
      <c r="O63" s="13">
        <v>1.2999999999999999E-5</v>
      </c>
      <c r="P63" s="5" t="s">
        <v>86</v>
      </c>
      <c r="Q63" s="5" t="s">
        <v>86</v>
      </c>
      <c r="R63" s="5" t="s">
        <v>86</v>
      </c>
      <c r="S63" s="5" t="s">
        <v>86</v>
      </c>
    </row>
    <row r="64" spans="1:19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3.77E-4</v>
      </c>
      <c r="N64" s="13">
        <v>3.57E-4</v>
      </c>
      <c r="O64" s="13">
        <v>2.5599999999999999E-4</v>
      </c>
      <c r="P64" s="13">
        <v>4.0200000000000001E-4</v>
      </c>
      <c r="Q64" s="13">
        <v>4.0900000000000002E-4</v>
      </c>
      <c r="R64" s="13">
        <v>4.7199999999999998E-4</v>
      </c>
      <c r="S64" s="13">
        <v>4.15E-4</v>
      </c>
    </row>
    <row r="65" spans="1:19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5" t="s">
        <v>68</v>
      </c>
      <c r="O65" s="13">
        <v>1.49E-3</v>
      </c>
      <c r="P65" s="5" t="s">
        <v>68</v>
      </c>
      <c r="Q65" s="5" t="s">
        <v>68</v>
      </c>
      <c r="R65" s="5" t="s">
        <v>68</v>
      </c>
      <c r="S65" s="5" t="s">
        <v>68</v>
      </c>
    </row>
    <row r="66" spans="1:19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</v>
      </c>
      <c r="N66" s="13">
        <v>1.1000000000000001</v>
      </c>
      <c r="O66" s="13">
        <v>1.05</v>
      </c>
      <c r="P66" s="13">
        <v>0.65</v>
      </c>
      <c r="Q66" s="13">
        <v>0.87</v>
      </c>
      <c r="R66" s="13">
        <v>0.93</v>
      </c>
      <c r="S66" s="13">
        <v>0.93</v>
      </c>
    </row>
    <row r="67" spans="1:19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  <c r="R67" s="5" t="s">
        <v>65</v>
      </c>
      <c r="S67" s="5" t="s">
        <v>65</v>
      </c>
    </row>
    <row r="68" spans="1:19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6.28</v>
      </c>
      <c r="N68" s="13">
        <v>6.86</v>
      </c>
      <c r="O68" s="13">
        <v>3.26</v>
      </c>
      <c r="P68" s="13">
        <v>6.14</v>
      </c>
      <c r="Q68" s="13">
        <v>6.36</v>
      </c>
      <c r="R68" s="13">
        <v>6.26</v>
      </c>
      <c r="S68" s="13">
        <v>6.24</v>
      </c>
    </row>
    <row r="69" spans="1:19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5" t="s">
        <v>86</v>
      </c>
      <c r="O69" s="13">
        <v>4.3999999999999999E-5</v>
      </c>
      <c r="P69" s="5" t="s">
        <v>86</v>
      </c>
      <c r="Q69" s="5" t="s">
        <v>86</v>
      </c>
      <c r="R69" s="5" t="s">
        <v>86</v>
      </c>
      <c r="S69" s="5" t="s">
        <v>86</v>
      </c>
    </row>
    <row r="70" spans="1:19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3.5</v>
      </c>
      <c r="N70" s="13">
        <v>4.1900000000000004</v>
      </c>
      <c r="O70" s="13">
        <v>0.93799999999999994</v>
      </c>
      <c r="P70" s="13">
        <v>2.94</v>
      </c>
      <c r="Q70" s="13">
        <v>3.31</v>
      </c>
      <c r="R70" s="13">
        <v>3.56</v>
      </c>
      <c r="S70" s="13">
        <v>3.56</v>
      </c>
    </row>
    <row r="71" spans="1:19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0.28399999999999997</v>
      </c>
      <c r="N71" s="13">
        <v>0.35499999999999998</v>
      </c>
      <c r="O71" s="13">
        <v>8.2000000000000003E-2</v>
      </c>
      <c r="P71" s="13">
        <v>0.312</v>
      </c>
      <c r="Q71" s="13">
        <v>0.27300000000000002</v>
      </c>
      <c r="R71" s="13">
        <v>0.30499999999999999</v>
      </c>
      <c r="S71" s="13">
        <v>0.31</v>
      </c>
    </row>
    <row r="72" spans="1:19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10.9</v>
      </c>
      <c r="N72" s="13">
        <v>15.9</v>
      </c>
      <c r="O72" s="13">
        <v>3.2</v>
      </c>
      <c r="P72" s="13">
        <v>8.85</v>
      </c>
      <c r="Q72" s="13">
        <v>10.7</v>
      </c>
      <c r="R72" s="13">
        <v>11</v>
      </c>
      <c r="S72" s="13">
        <v>11.6</v>
      </c>
    </row>
    <row r="73" spans="1:19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</row>
    <row r="74" spans="1:19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5" t="s">
        <v>86</v>
      </c>
      <c r="O74" s="13">
        <v>1.7E-5</v>
      </c>
      <c r="P74" s="5" t="s">
        <v>86</v>
      </c>
      <c r="Q74" s="5" t="s">
        <v>86</v>
      </c>
      <c r="R74" s="5" t="s">
        <v>86</v>
      </c>
      <c r="S74" s="5" t="s">
        <v>86</v>
      </c>
    </row>
    <row r="75" spans="1:19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  <c r="R75" s="5" t="s">
        <v>8</v>
      </c>
      <c r="S75" s="5" t="s">
        <v>8</v>
      </c>
    </row>
    <row r="76" spans="1:19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  <c r="R76" s="5" t="s">
        <v>65</v>
      </c>
      <c r="S76" s="5" t="s">
        <v>65</v>
      </c>
    </row>
    <row r="77" spans="1:19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5" t="s">
        <v>71</v>
      </c>
      <c r="O77" s="13">
        <v>3.4000000000000002E-2</v>
      </c>
      <c r="P77" s="5" t="s">
        <v>71</v>
      </c>
      <c r="Q77" s="5" t="s">
        <v>71</v>
      </c>
      <c r="R77" s="5" t="s">
        <v>71</v>
      </c>
      <c r="S77" s="5" t="s">
        <v>71</v>
      </c>
    </row>
    <row r="78" spans="1:19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5.6599999999999999E-4</v>
      </c>
      <c r="N78" s="13">
        <v>7.8600000000000002E-4</v>
      </c>
      <c r="O78" s="13">
        <v>3.3500000000000001E-4</v>
      </c>
      <c r="P78" s="13">
        <v>6.8099999999999996E-4</v>
      </c>
      <c r="Q78" s="13">
        <v>5.4900000000000001E-4</v>
      </c>
      <c r="R78" s="13">
        <v>6.5099999999999999E-4</v>
      </c>
      <c r="S78" s="13">
        <v>6.2699999999999995E-4</v>
      </c>
    </row>
    <row r="79" spans="1:19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5" t="s">
        <v>44</v>
      </c>
      <c r="O79" s="13">
        <v>2.8E-3</v>
      </c>
      <c r="P79" s="5" t="s">
        <v>44</v>
      </c>
      <c r="Q79" s="5" t="s">
        <v>44</v>
      </c>
      <c r="R79" s="5" t="s">
        <v>44</v>
      </c>
      <c r="S79" s="5" t="s">
        <v>44</v>
      </c>
    </row>
    <row r="80" spans="1:19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5" t="s">
        <v>104</v>
      </c>
      <c r="N80" s="13">
        <v>3.5000000000000001E-3</v>
      </c>
      <c r="O80" s="13">
        <v>1.09E-2</v>
      </c>
      <c r="P80" s="5" t="s">
        <v>104</v>
      </c>
      <c r="Q80" s="5" t="s">
        <v>104</v>
      </c>
      <c r="R80" s="5" t="s">
        <v>104</v>
      </c>
      <c r="S80" s="5" t="s">
        <v>104</v>
      </c>
    </row>
    <row r="81" spans="1:19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  <c r="R81" s="5" t="s">
        <v>8</v>
      </c>
      <c r="S81" s="5" t="s">
        <v>8</v>
      </c>
    </row>
    <row r="82" spans="1:19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8.8999999999999999E-3</v>
      </c>
      <c r="N84" s="13">
        <v>4.4999999999999997E-3</v>
      </c>
      <c r="O84" s="13">
        <v>0.13100000000000001</v>
      </c>
      <c r="P84" s="13">
        <v>5.7999999999999996E-3</v>
      </c>
      <c r="Q84" s="13">
        <v>4.4999999999999997E-3</v>
      </c>
      <c r="R84" s="13">
        <v>4.0000000000000001E-3</v>
      </c>
      <c r="S84" s="13">
        <v>3.8E-3</v>
      </c>
    </row>
    <row r="85" spans="1:19" ht="15" x14ac:dyDescent="0.25">
      <c r="A85" s="12" t="s">
        <v>109</v>
      </c>
      <c r="B85" s="5" t="s">
        <v>18</v>
      </c>
      <c r="C85" s="5" t="s">
        <v>110</v>
      </c>
      <c r="D85" s="13">
        <v>2.0000000000000001E-4</v>
      </c>
      <c r="E85" s="5" t="s">
        <v>110</v>
      </c>
      <c r="F85" s="5" t="s">
        <v>110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4.4999999999999999E-4</v>
      </c>
      <c r="N85" s="13">
        <v>4.2000000000000002E-4</v>
      </c>
      <c r="O85" s="13">
        <v>1.2E-4</v>
      </c>
      <c r="P85" s="13">
        <v>4.0000000000000002E-4</v>
      </c>
      <c r="Q85" s="13">
        <v>4.4999999999999999E-4</v>
      </c>
      <c r="R85" s="13">
        <v>5.0000000000000001E-4</v>
      </c>
      <c r="S85" s="13">
        <v>4.6999999999999999E-4</v>
      </c>
    </row>
    <row r="86" spans="1:19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1.07E-3</v>
      </c>
      <c r="N86" s="13">
        <v>1.1199999999999999E-3</v>
      </c>
      <c r="O86" s="13">
        <v>8.4000000000000003E-4</v>
      </c>
      <c r="P86" s="13">
        <v>1.2899999999999999E-3</v>
      </c>
      <c r="Q86" s="13">
        <v>1.1000000000000001E-3</v>
      </c>
      <c r="R86" s="13">
        <v>9.8999999999999999E-4</v>
      </c>
      <c r="S86" s="13">
        <v>9.7000000000000005E-4</v>
      </c>
    </row>
    <row r="87" spans="1:19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8.8400000000000006E-2</v>
      </c>
      <c r="N87" s="13">
        <v>9.11E-2</v>
      </c>
      <c r="O87" s="13">
        <v>3.09E-2</v>
      </c>
      <c r="P87" s="13">
        <v>7.0199999999999999E-2</v>
      </c>
      <c r="Q87" s="13">
        <v>7.46E-2</v>
      </c>
      <c r="R87" s="13">
        <v>8.0699999999999994E-2</v>
      </c>
      <c r="S87" s="13">
        <v>8.2600000000000007E-2</v>
      </c>
    </row>
    <row r="88" spans="1:19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  <c r="R88" s="5" t="s">
        <v>65</v>
      </c>
      <c r="S88" s="5" t="s">
        <v>65</v>
      </c>
    </row>
    <row r="89" spans="1:19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  <c r="R89" s="5" t="s">
        <v>68</v>
      </c>
      <c r="S89" s="5" t="s">
        <v>68</v>
      </c>
    </row>
    <row r="90" spans="1:19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  <c r="R90" s="5" t="s">
        <v>71</v>
      </c>
      <c r="S90" s="5" t="s">
        <v>71</v>
      </c>
    </row>
    <row r="91" spans="1:19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1.2E-5</v>
      </c>
      <c r="N91" s="13">
        <v>3.1999999999999999E-5</v>
      </c>
      <c r="O91" s="13">
        <v>4.8000000000000001E-5</v>
      </c>
      <c r="P91" s="13">
        <v>1.7E-5</v>
      </c>
      <c r="Q91" s="13">
        <v>1.2999999999999999E-5</v>
      </c>
      <c r="R91" s="13">
        <v>1.2999999999999999E-5</v>
      </c>
      <c r="S91" s="5"/>
    </row>
    <row r="92" spans="1:19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5" t="s">
        <v>65</v>
      </c>
      <c r="O92" s="13">
        <v>1.2E-4</v>
      </c>
      <c r="P92" s="5" t="s">
        <v>65</v>
      </c>
      <c r="Q92" s="5" t="s">
        <v>65</v>
      </c>
      <c r="R92" s="5" t="s">
        <v>65</v>
      </c>
      <c r="S92" s="5" t="s">
        <v>65</v>
      </c>
    </row>
    <row r="93" spans="1:19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5" t="s">
        <v>65</v>
      </c>
      <c r="O93" s="13">
        <v>2.0000000000000001E-4</v>
      </c>
      <c r="P93" s="5" t="s">
        <v>65</v>
      </c>
      <c r="Q93" s="5" t="s">
        <v>65</v>
      </c>
      <c r="R93" s="5" t="s">
        <v>65</v>
      </c>
      <c r="S93" s="5" t="s">
        <v>65</v>
      </c>
    </row>
    <row r="94" spans="1:19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9.3999999999999997E-4</v>
      </c>
      <c r="N94" s="13">
        <v>1.15E-3</v>
      </c>
      <c r="O94" s="13">
        <v>3.2100000000000002E-3</v>
      </c>
      <c r="P94" s="13">
        <v>9.7999999999999997E-4</v>
      </c>
      <c r="Q94" s="13">
        <v>9.3999999999999997E-4</v>
      </c>
      <c r="R94" s="13">
        <v>9.3000000000000005E-4</v>
      </c>
      <c r="S94" s="13">
        <v>9.7000000000000005E-4</v>
      </c>
    </row>
    <row r="95" spans="1:19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5" t="s">
        <v>71</v>
      </c>
      <c r="O95" s="13">
        <v>0.28599999999999998</v>
      </c>
      <c r="P95" s="5" t="s">
        <v>71</v>
      </c>
      <c r="Q95" s="5" t="s">
        <v>71</v>
      </c>
      <c r="R95" s="5" t="s">
        <v>71</v>
      </c>
      <c r="S95" s="5" t="s">
        <v>71</v>
      </c>
    </row>
    <row r="96" spans="1:19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5" t="s">
        <v>80</v>
      </c>
      <c r="O96" s="13">
        <v>9.1000000000000003E-5</v>
      </c>
      <c r="P96" s="5" t="s">
        <v>80</v>
      </c>
      <c r="Q96" s="5" t="s">
        <v>80</v>
      </c>
      <c r="R96" s="5" t="s">
        <v>80</v>
      </c>
      <c r="S96" s="5" t="s">
        <v>80</v>
      </c>
    </row>
    <row r="97" spans="1:19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1.58E-3</v>
      </c>
      <c r="N97" s="13">
        <v>1.01E-3</v>
      </c>
      <c r="O97" s="5" t="s">
        <v>68</v>
      </c>
      <c r="P97" s="5" t="s">
        <v>68</v>
      </c>
      <c r="Q97" s="13">
        <v>1.56E-3</v>
      </c>
      <c r="R97" s="13">
        <v>1.24E-3</v>
      </c>
      <c r="S97" s="13">
        <v>1.6199999999999999E-3</v>
      </c>
    </row>
    <row r="98" spans="1:19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11.8</v>
      </c>
      <c r="N98" s="13">
        <v>13.5</v>
      </c>
      <c r="O98" s="13">
        <v>2.89</v>
      </c>
      <c r="P98" s="13">
        <v>10</v>
      </c>
      <c r="Q98" s="13">
        <v>11</v>
      </c>
      <c r="R98" s="13">
        <v>11.4</v>
      </c>
      <c r="S98" s="13">
        <v>11.6</v>
      </c>
    </row>
    <row r="99" spans="1:19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3.4099999999999998E-3</v>
      </c>
      <c r="N99" s="13">
        <v>9.2899999999999996E-3</v>
      </c>
      <c r="O99" s="13">
        <v>4.6899999999999997E-2</v>
      </c>
      <c r="P99" s="13">
        <v>2.01E-2</v>
      </c>
      <c r="Q99" s="13">
        <v>3.4099999999999998E-3</v>
      </c>
      <c r="R99" s="13">
        <v>2.3E-3</v>
      </c>
      <c r="S99" s="13">
        <v>2.2599999999999999E-3</v>
      </c>
    </row>
    <row r="100" spans="1:19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  <c r="R100" s="5" t="s">
        <v>86</v>
      </c>
      <c r="S100" s="5" t="s">
        <v>86</v>
      </c>
    </row>
    <row r="101" spans="1:19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3.6200000000000002E-4</v>
      </c>
      <c r="N101" s="13">
        <v>3.1700000000000001E-4</v>
      </c>
      <c r="O101" s="13">
        <v>1.3899999999999999E-4</v>
      </c>
      <c r="P101" s="13">
        <v>3.6299999999999999E-4</v>
      </c>
      <c r="Q101" s="13">
        <v>3.7800000000000003E-4</v>
      </c>
      <c r="R101" s="13">
        <v>4.1399999999999998E-4</v>
      </c>
      <c r="S101" s="13">
        <v>3.8099999999999999E-4</v>
      </c>
    </row>
    <row r="102" spans="1:19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5" t="s">
        <v>68</v>
      </c>
      <c r="O102" s="13">
        <v>7.7999999999999999E-4</v>
      </c>
      <c r="P102" s="5" t="s">
        <v>68</v>
      </c>
      <c r="Q102" s="5" t="s">
        <v>68</v>
      </c>
      <c r="R102" s="5" t="s">
        <v>68</v>
      </c>
      <c r="S102" s="5" t="s">
        <v>68</v>
      </c>
    </row>
    <row r="103" spans="1:19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  <c r="R103" s="5" t="s">
        <v>46</v>
      </c>
      <c r="S103" s="5" t="s">
        <v>46</v>
      </c>
    </row>
    <row r="104" spans="1:19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0.96</v>
      </c>
      <c r="N104" s="13">
        <v>1.1000000000000001</v>
      </c>
      <c r="O104" s="13">
        <v>0.95</v>
      </c>
      <c r="P104" s="13">
        <v>0.71</v>
      </c>
      <c r="Q104" s="13">
        <v>0.89</v>
      </c>
      <c r="R104" s="13">
        <v>0.9</v>
      </c>
      <c r="S104" s="13">
        <v>0.91</v>
      </c>
    </row>
    <row r="105" spans="1:19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  <c r="R105" s="5" t="s">
        <v>65</v>
      </c>
      <c r="S105" s="5" t="s">
        <v>65</v>
      </c>
    </row>
    <row r="106" spans="1:19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6.36</v>
      </c>
      <c r="N106" s="13">
        <v>6.94</v>
      </c>
      <c r="O106" s="13">
        <v>2.27</v>
      </c>
      <c r="P106" s="13">
        <v>6.05</v>
      </c>
      <c r="Q106" s="13">
        <v>6.36</v>
      </c>
      <c r="R106" s="13">
        <v>6.31</v>
      </c>
      <c r="S106" s="13">
        <v>6.19</v>
      </c>
    </row>
    <row r="107" spans="1:19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  <c r="R107" s="5" t="s">
        <v>86</v>
      </c>
      <c r="S107" s="5" t="s">
        <v>86</v>
      </c>
    </row>
    <row r="108" spans="1:19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0.28399999999999997</v>
      </c>
      <c r="N108" s="13">
        <v>0.32700000000000001</v>
      </c>
      <c r="O108" s="13">
        <v>7.3599999999999999E-2</v>
      </c>
      <c r="P108" s="13">
        <v>0.29599999999999999</v>
      </c>
      <c r="Q108" s="13">
        <v>0.26700000000000002</v>
      </c>
      <c r="R108" s="13">
        <v>0.309</v>
      </c>
      <c r="S108" s="13">
        <v>0.30299999999999999</v>
      </c>
    </row>
    <row r="109" spans="1:19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10.8</v>
      </c>
      <c r="N109" s="13">
        <v>15.5</v>
      </c>
      <c r="O109" s="13">
        <v>3.43</v>
      </c>
      <c r="P109" s="13">
        <v>8.6999999999999993</v>
      </c>
      <c r="Q109" s="13">
        <v>10.5</v>
      </c>
      <c r="R109" s="13">
        <v>11.1</v>
      </c>
      <c r="S109" s="13">
        <v>11.3</v>
      </c>
    </row>
    <row r="110" spans="1:19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  <c r="S110" s="5" t="s">
        <v>86</v>
      </c>
    </row>
    <row r="111" spans="1:19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  <c r="R111" s="5" t="s">
        <v>8</v>
      </c>
      <c r="S111" s="5" t="s">
        <v>8</v>
      </c>
    </row>
    <row r="112" spans="1:19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  <c r="R112" s="5" t="s">
        <v>65</v>
      </c>
      <c r="S112" s="5" t="s">
        <v>65</v>
      </c>
    </row>
    <row r="113" spans="1:19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  <c r="R113" s="5" t="s">
        <v>71</v>
      </c>
      <c r="S113" s="5" t="s">
        <v>71</v>
      </c>
    </row>
    <row r="114" spans="1:19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5.4299999999999997E-4</v>
      </c>
      <c r="N114" s="13">
        <v>7.2999999999999996E-4</v>
      </c>
      <c r="O114" s="13">
        <v>1.8699999999999999E-4</v>
      </c>
      <c r="P114" s="13">
        <v>6.2E-4</v>
      </c>
      <c r="Q114" s="13">
        <v>5.2499999999999997E-4</v>
      </c>
      <c r="R114" s="13">
        <v>6.8000000000000005E-4</v>
      </c>
      <c r="S114" s="13">
        <v>5.9100000000000005E-4</v>
      </c>
    </row>
    <row r="115" spans="1:19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  <c r="R115" s="5" t="s">
        <v>44</v>
      </c>
      <c r="S115" s="5" t="s">
        <v>44</v>
      </c>
    </row>
    <row r="116" spans="1:19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5" t="s">
        <v>44</v>
      </c>
      <c r="N116" s="13">
        <v>3.3E-3</v>
      </c>
      <c r="O116" s="13">
        <v>3.0000000000000001E-3</v>
      </c>
      <c r="P116" s="13">
        <v>1.5E-3</v>
      </c>
      <c r="Q116" s="5"/>
      <c r="R116" s="5" t="s">
        <v>44</v>
      </c>
      <c r="S116" s="13">
        <v>1.2999999999999999E-3</v>
      </c>
    </row>
    <row r="117" spans="1:19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</row>
    <row r="119" spans="1:19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2"/>
      <c r="O119" s="22"/>
      <c r="P119" s="22"/>
      <c r="Q119" s="22"/>
      <c r="R119" s="22"/>
      <c r="S119" s="22"/>
    </row>
    <row r="120" spans="1:19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6"/>
      <c r="N120" s="27"/>
      <c r="O120" s="27"/>
      <c r="P120" s="27"/>
      <c r="Q120" s="27"/>
      <c r="R120" s="27"/>
      <c r="S120" s="27"/>
    </row>
    <row r="121" spans="1:19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  <c r="M121" s="25"/>
    </row>
    <row r="122" spans="1:19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  <c r="M122" s="25"/>
    </row>
    <row r="123" spans="1:19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</row>
    <row r="124" spans="1:19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9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9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  <c r="M126" s="21"/>
    </row>
    <row r="127" spans="1:19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  <c r="M127" s="21"/>
    </row>
    <row r="128" spans="1:19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2:13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2:13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  <c r="M130"/>
    </row>
    <row r="131" spans="2:13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  <c r="M139" s="39"/>
    </row>
  </sheetData>
  <mergeCells count="6">
    <mergeCell ref="U8:AC8"/>
    <mergeCell ref="C139:H139"/>
    <mergeCell ref="B129:M129"/>
    <mergeCell ref="D130:K130"/>
    <mergeCell ref="B131:C131"/>
    <mergeCell ref="B132:B138"/>
  </mergeCells>
  <conditionalFormatting sqref="B127">
    <cfRule type="cellIs" dxfId="8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F139"/>
  <sheetViews>
    <sheetView view="pageBreakPreview" topLeftCell="J4" zoomScaleNormal="80" zoomScaleSheetLayoutView="100" zoomScalePageLayoutView="80" workbookViewId="0">
      <selection activeCell="U5" sqref="U5:AC5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10" style="23" bestFit="1" customWidth="1"/>
    <col min="14" max="14" width="9.7109375" style="23" bestFit="1" customWidth="1"/>
    <col min="15" max="15" width="9.5703125" style="23" bestFit="1" customWidth="1"/>
    <col min="16" max="16" width="9.85546875" style="23" bestFit="1" customWidth="1"/>
    <col min="17" max="17" width="9.42578125" style="23" bestFit="1" customWidth="1"/>
    <col min="18" max="18" width="9.42578125" style="23" customWidth="1"/>
    <col min="19" max="19" width="10.140625" style="23" customWidth="1"/>
    <col min="20" max="16384" width="8.85546875" style="3"/>
  </cols>
  <sheetData>
    <row r="1" spans="1:32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3" spans="1:32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</row>
    <row r="4" spans="1:32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41708</v>
      </c>
      <c r="N4" s="9">
        <v>41743</v>
      </c>
      <c r="O4" s="9">
        <v>41768</v>
      </c>
      <c r="P4" s="9">
        <v>41988</v>
      </c>
      <c r="Q4" s="9">
        <v>42016</v>
      </c>
      <c r="R4" s="9">
        <v>42051</v>
      </c>
      <c r="S4" s="9">
        <v>42079</v>
      </c>
    </row>
    <row r="5" spans="1:32" s="10" customFormat="1" ht="15.7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U5" s="63" t="s">
        <v>171</v>
      </c>
      <c r="V5" s="63"/>
      <c r="W5" s="63"/>
      <c r="X5" s="63"/>
      <c r="Y5" s="63"/>
      <c r="Z5" s="63"/>
      <c r="AA5" s="63"/>
      <c r="AB5" s="63"/>
      <c r="AC5" s="63"/>
      <c r="AD5" s="1"/>
      <c r="AE5" s="1"/>
      <c r="AF5" s="1"/>
    </row>
    <row r="6" spans="1:32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U6" s="3"/>
    </row>
    <row r="7" spans="1:32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7.04</v>
      </c>
      <c r="N7" s="5">
        <v>6.7</v>
      </c>
      <c r="O7" s="5">
        <v>7.07</v>
      </c>
      <c r="P7" s="5">
        <v>6.7</v>
      </c>
      <c r="Q7" s="5">
        <v>6.61</v>
      </c>
      <c r="R7" s="5">
        <v>6.87</v>
      </c>
      <c r="S7" s="5">
        <v>7.23</v>
      </c>
    </row>
    <row r="8" spans="1:32" s="10" customFormat="1" ht="1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251.1</v>
      </c>
      <c r="N8" s="5">
        <v>298</v>
      </c>
      <c r="O8" s="5">
        <v>67.2</v>
      </c>
      <c r="P8" s="5">
        <v>230.5</v>
      </c>
      <c r="Q8" s="5">
        <v>241.8</v>
      </c>
      <c r="R8" s="5">
        <v>237.8</v>
      </c>
      <c r="S8" s="5">
        <v>264.8</v>
      </c>
    </row>
    <row r="9" spans="1:32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0.08</v>
      </c>
      <c r="N9" s="5">
        <v>1.65</v>
      </c>
      <c r="O9" s="5">
        <v>15.53</v>
      </c>
      <c r="P9" s="5">
        <v>0.61</v>
      </c>
      <c r="Q9" s="5">
        <v>0.11</v>
      </c>
      <c r="R9" s="5">
        <v>0.11</v>
      </c>
      <c r="S9" s="5">
        <v>3.9</v>
      </c>
    </row>
    <row r="10" spans="1:32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</v>
      </c>
      <c r="Q10" s="5">
        <v>0.2</v>
      </c>
      <c r="R10" s="5">
        <v>0.1</v>
      </c>
      <c r="S10" s="5">
        <v>0.1</v>
      </c>
    </row>
    <row r="11" spans="1:32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32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7.76</v>
      </c>
      <c r="N12" s="13">
        <v>7.74</v>
      </c>
      <c r="O12" s="13">
        <v>7.45</v>
      </c>
      <c r="P12" s="13">
        <v>7.99</v>
      </c>
      <c r="Q12" s="13">
        <v>7.89</v>
      </c>
      <c r="R12" s="13">
        <v>8</v>
      </c>
      <c r="S12" s="13">
        <v>7.9</v>
      </c>
    </row>
    <row r="13" spans="1:32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249</v>
      </c>
      <c r="N13" s="13">
        <v>291</v>
      </c>
      <c r="O13" s="13">
        <v>69.8</v>
      </c>
      <c r="P13" s="13">
        <v>231</v>
      </c>
      <c r="Q13" s="13">
        <v>244</v>
      </c>
      <c r="R13" s="13">
        <v>255</v>
      </c>
      <c r="S13" s="13">
        <v>256</v>
      </c>
    </row>
    <row r="14" spans="1:32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32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32" ht="15" x14ac:dyDescent="0.25">
      <c r="A16" s="15" t="s">
        <v>17</v>
      </c>
      <c r="B16" s="5" t="s">
        <v>18</v>
      </c>
      <c r="C16" s="5" t="s">
        <v>19</v>
      </c>
      <c r="D16" s="5" t="s">
        <v>19</v>
      </c>
      <c r="E16" s="13">
        <v>4</v>
      </c>
      <c r="F16" s="5" t="s">
        <v>19</v>
      </c>
      <c r="G16" s="5" t="s">
        <v>20</v>
      </c>
      <c r="H16" s="13">
        <v>3.5</v>
      </c>
      <c r="I16" s="13">
        <v>17.2</v>
      </c>
      <c r="J16" s="5" t="s">
        <v>20</v>
      </c>
      <c r="K16" s="5" t="s">
        <v>20</v>
      </c>
      <c r="L16" s="5" t="s">
        <v>20</v>
      </c>
      <c r="M16" s="5" t="s">
        <v>20</v>
      </c>
      <c r="N16" s="5" t="s">
        <v>20</v>
      </c>
      <c r="O16" s="13">
        <v>62.9</v>
      </c>
      <c r="P16" s="5" t="s">
        <v>20</v>
      </c>
      <c r="Q16" s="5" t="s">
        <v>20</v>
      </c>
      <c r="R16" s="5" t="s">
        <v>20</v>
      </c>
      <c r="S16" s="5" t="s">
        <v>20</v>
      </c>
    </row>
    <row r="17" spans="1:24" ht="15" x14ac:dyDescent="0.25">
      <c r="A17" s="15" t="s">
        <v>21</v>
      </c>
      <c r="B17" s="51" t="s">
        <v>18</v>
      </c>
      <c r="C17" s="52">
        <v>150</v>
      </c>
      <c r="D17" s="52">
        <v>167</v>
      </c>
      <c r="E17" s="52">
        <v>163</v>
      </c>
      <c r="F17" s="52">
        <v>169</v>
      </c>
      <c r="G17" s="52">
        <v>174</v>
      </c>
      <c r="H17" s="52">
        <v>276</v>
      </c>
      <c r="I17" s="52">
        <v>62</v>
      </c>
      <c r="J17" s="52">
        <v>124</v>
      </c>
      <c r="K17" s="52">
        <v>144</v>
      </c>
      <c r="L17" s="52">
        <v>129</v>
      </c>
      <c r="M17" s="52">
        <v>144</v>
      </c>
      <c r="N17" s="52">
        <v>163</v>
      </c>
      <c r="O17" s="52">
        <v>39.299999999999997</v>
      </c>
      <c r="P17" s="52">
        <v>126</v>
      </c>
      <c r="Q17" s="52">
        <v>137</v>
      </c>
      <c r="R17" s="52">
        <v>143</v>
      </c>
      <c r="S17" s="52">
        <v>145</v>
      </c>
    </row>
    <row r="18" spans="1:24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135</v>
      </c>
      <c r="N18" s="13">
        <v>150</v>
      </c>
      <c r="O18" s="13">
        <v>36.700000000000003</v>
      </c>
      <c r="P18" s="13">
        <v>115</v>
      </c>
      <c r="Q18" s="13">
        <v>125</v>
      </c>
      <c r="R18" s="13">
        <v>128</v>
      </c>
      <c r="S18" s="13">
        <v>132</v>
      </c>
    </row>
    <row r="19" spans="1:24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99.1</v>
      </c>
      <c r="N19" s="13">
        <v>104</v>
      </c>
      <c r="O19" s="13">
        <v>23.9</v>
      </c>
      <c r="P19" s="13">
        <v>93</v>
      </c>
      <c r="Q19" s="13">
        <v>96.3</v>
      </c>
      <c r="R19" s="13">
        <v>101</v>
      </c>
      <c r="S19" s="13">
        <v>101</v>
      </c>
    </row>
    <row r="20" spans="1:24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99.1</v>
      </c>
      <c r="N20" s="13">
        <v>104</v>
      </c>
      <c r="O20" s="13">
        <v>23.9</v>
      </c>
      <c r="P20" s="13">
        <v>93</v>
      </c>
      <c r="Q20" s="13">
        <v>96.3</v>
      </c>
      <c r="R20" s="13">
        <v>101</v>
      </c>
      <c r="S20" s="13">
        <v>101</v>
      </c>
    </row>
    <row r="21" spans="1:24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</row>
    <row r="22" spans="1:24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  <c r="R22" s="5" t="s">
        <v>27</v>
      </c>
      <c r="S22" s="5" t="s">
        <v>27</v>
      </c>
      <c r="U22" s="3">
        <f t="array" ref="U22:V26">LINEST(C29:S29,C4:S4,,TRUE)</f>
        <v>-1.0953361632693387E-2</v>
      </c>
      <c r="V22" s="3">
        <v>489.47368280657673</v>
      </c>
      <c r="W22" s="3" t="s">
        <v>156</v>
      </c>
      <c r="X22" s="3" t="s">
        <v>157</v>
      </c>
    </row>
    <row r="23" spans="1:24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34.4</v>
      </c>
      <c r="N23" s="13">
        <v>37.700000000000003</v>
      </c>
      <c r="O23" s="13">
        <v>9.92</v>
      </c>
      <c r="P23" s="13">
        <v>29.6</v>
      </c>
      <c r="Q23" s="13">
        <v>31.7</v>
      </c>
      <c r="R23" s="13">
        <v>32.5</v>
      </c>
      <c r="S23" s="13">
        <v>33.6</v>
      </c>
      <c r="U23" s="3">
        <v>1.8121672624809841E-2</v>
      </c>
      <c r="V23" s="3">
        <v>754.42075162705612</v>
      </c>
      <c r="W23" s="3" t="s">
        <v>158</v>
      </c>
      <c r="X23" s="3" t="s">
        <v>159</v>
      </c>
    </row>
    <row r="24" spans="1:24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  <c r="R24" s="5" t="s">
        <v>32</v>
      </c>
      <c r="S24" s="5" t="s">
        <v>32</v>
      </c>
      <c r="U24" s="3">
        <v>2.3776947122741223E-2</v>
      </c>
      <c r="V24" s="3">
        <v>20.626133166701731</v>
      </c>
      <c r="W24" s="3" t="s">
        <v>160</v>
      </c>
      <c r="X24" s="3" t="s">
        <v>161</v>
      </c>
    </row>
    <row r="25" spans="1:24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5.1999999999999998E-2</v>
      </c>
      <c r="N25" s="13">
        <v>5.6000000000000001E-2</v>
      </c>
      <c r="O25" s="13">
        <v>3.2000000000000001E-2</v>
      </c>
      <c r="P25" s="13">
        <v>5.0999999999999997E-2</v>
      </c>
      <c r="Q25" s="13">
        <v>5.3999999999999999E-2</v>
      </c>
      <c r="R25" s="13">
        <v>5.3999999999999999E-2</v>
      </c>
      <c r="S25" s="13">
        <v>0.05</v>
      </c>
      <c r="U25" s="43">
        <v>0.36534089805596992</v>
      </c>
      <c r="V25" s="3">
        <v>15</v>
      </c>
      <c r="W25" s="43" t="s">
        <v>162</v>
      </c>
      <c r="X25" s="3" t="s">
        <v>163</v>
      </c>
    </row>
    <row r="26" spans="1:24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  <c r="U26" s="3">
        <v>155.4296706070063</v>
      </c>
      <c r="V26" s="3">
        <v>6381.5605411576971</v>
      </c>
      <c r="W26" s="3" t="s">
        <v>164</v>
      </c>
      <c r="X26" s="3" t="s">
        <v>165</v>
      </c>
    </row>
    <row r="27" spans="1:24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  <c r="U27" s="3" t="s">
        <v>166</v>
      </c>
    </row>
    <row r="28" spans="1:24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3.6</v>
      </c>
      <c r="N28" s="13">
        <v>4.1399999999999997</v>
      </c>
      <c r="O28" s="13">
        <v>0.93500000000000005</v>
      </c>
      <c r="P28" s="13">
        <v>2.92</v>
      </c>
      <c r="Q28" s="13">
        <v>3.3</v>
      </c>
      <c r="R28" s="13">
        <v>3.52</v>
      </c>
      <c r="S28" s="13">
        <v>3.61</v>
      </c>
    </row>
    <row r="29" spans="1:24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32.799999999999997</v>
      </c>
      <c r="N29" s="13">
        <v>44</v>
      </c>
      <c r="O29" s="13">
        <v>9.56</v>
      </c>
      <c r="P29" s="13">
        <v>26.3</v>
      </c>
      <c r="Q29" s="13">
        <v>31.8</v>
      </c>
      <c r="R29" s="13">
        <v>33.200000000000003</v>
      </c>
      <c r="S29" s="13">
        <v>33.6</v>
      </c>
    </row>
    <row r="30" spans="1:24" ht="1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</row>
    <row r="31" spans="1:24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24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5" t="s">
        <v>40</v>
      </c>
      <c r="O33" s="13">
        <v>1.2E-2</v>
      </c>
      <c r="P33" s="5" t="s">
        <v>40</v>
      </c>
      <c r="Q33" s="5" t="s">
        <v>40</v>
      </c>
      <c r="R33" s="5" t="s">
        <v>40</v>
      </c>
      <c r="S33" s="5" t="s">
        <v>40</v>
      </c>
    </row>
    <row r="34" spans="1:19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0.186</v>
      </c>
      <c r="N34" s="13">
        <v>7.8700000000000006E-2</v>
      </c>
      <c r="O34" s="13">
        <v>2.9000000000000001E-2</v>
      </c>
      <c r="P34" s="13">
        <v>0.14799999999999999</v>
      </c>
      <c r="Q34" s="13">
        <v>0.17499999999999999</v>
      </c>
      <c r="R34" s="13">
        <v>0.16900000000000001</v>
      </c>
      <c r="S34" s="13">
        <v>0.192</v>
      </c>
    </row>
    <row r="35" spans="1:19" ht="1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</row>
    <row r="36" spans="1:19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5" t="s">
        <v>46</v>
      </c>
      <c r="O36" s="13">
        <v>7.2999999999999995E-2</v>
      </c>
      <c r="P36" s="5" t="s">
        <v>46</v>
      </c>
      <c r="Q36" s="5" t="s">
        <v>46</v>
      </c>
      <c r="R36" s="5" t="s">
        <v>46</v>
      </c>
      <c r="S36" s="5" t="s">
        <v>46</v>
      </c>
    </row>
    <row r="37" spans="1:19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  <c r="R39" s="5" t="s">
        <v>40</v>
      </c>
      <c r="S39" s="5" t="s">
        <v>40</v>
      </c>
    </row>
    <row r="40" spans="1:19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  <c r="R40" s="5" t="s">
        <v>51</v>
      </c>
      <c r="S40" s="13">
        <v>0.21</v>
      </c>
    </row>
    <row r="41" spans="1:19" ht="1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R41" s="5" t="s">
        <v>32</v>
      </c>
      <c r="S41" s="5" t="s">
        <v>32</v>
      </c>
    </row>
    <row r="42" spans="1:19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  <c r="R42" s="5" t="s">
        <v>40</v>
      </c>
      <c r="S42" s="5" t="s">
        <v>40</v>
      </c>
    </row>
    <row r="43" spans="1:19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  <c r="R43" s="5" t="s">
        <v>8</v>
      </c>
      <c r="S43" s="5" t="s">
        <v>8</v>
      </c>
    </row>
    <row r="44" spans="1:19" ht="1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ht="15" x14ac:dyDescent="0.25">
      <c r="A46" s="12" t="s">
        <v>59</v>
      </c>
      <c r="B46" s="5" t="s">
        <v>18</v>
      </c>
      <c r="C46" s="13">
        <v>4.8000000000000001E-2</v>
      </c>
      <c r="D46" s="13">
        <v>1.7999999999999999E-2</v>
      </c>
      <c r="E46" s="13">
        <v>2.3E-2</v>
      </c>
      <c r="F46" s="13">
        <v>1.2999999999999999E-2</v>
      </c>
      <c r="G46" s="13">
        <v>7.1999999999999998E-3</v>
      </c>
      <c r="H46" s="13">
        <v>5.0900000000000001E-2</v>
      </c>
      <c r="I46" s="13">
        <v>0.88800000000000001</v>
      </c>
      <c r="J46" s="13">
        <v>2.5600000000000001E-2</v>
      </c>
      <c r="K46" s="13">
        <v>2.6700000000000002E-2</v>
      </c>
      <c r="L46" s="13">
        <v>1.1599999999999999E-2</v>
      </c>
      <c r="M46" s="13">
        <v>6.8999999999999999E-3</v>
      </c>
      <c r="N46" s="13">
        <v>1.5100000000000001E-2</v>
      </c>
      <c r="O46" s="13">
        <v>0.86499999999999999</v>
      </c>
      <c r="P46" s="13">
        <v>3.3099999999999997E-2</v>
      </c>
      <c r="Q46" s="13">
        <v>1.26E-2</v>
      </c>
      <c r="R46" s="13">
        <v>8.0000000000000002E-3</v>
      </c>
      <c r="S46" s="13">
        <v>7.3000000000000001E-3</v>
      </c>
    </row>
    <row r="47" spans="1:19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4.4999999999999999E-4</v>
      </c>
      <c r="O47" s="13">
        <v>2.7E-4</v>
      </c>
      <c r="P47" s="13">
        <v>4.2999999999999999E-4</v>
      </c>
      <c r="Q47" s="13">
        <v>5.0000000000000001E-4</v>
      </c>
      <c r="R47" s="13">
        <v>5.0000000000000001E-4</v>
      </c>
      <c r="S47" s="13">
        <v>4.6000000000000001E-4</v>
      </c>
    </row>
    <row r="48" spans="1:19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1.06E-3</v>
      </c>
      <c r="N48" s="13">
        <v>1.1900000000000001E-3</v>
      </c>
      <c r="O48" s="13">
        <v>4.3600000000000002E-3</v>
      </c>
      <c r="P48" s="13">
        <v>1.57E-3</v>
      </c>
      <c r="Q48" s="13">
        <v>1.15E-3</v>
      </c>
      <c r="R48" s="13">
        <v>1.0399999999999999E-3</v>
      </c>
      <c r="S48" s="13">
        <v>9.7000000000000005E-4</v>
      </c>
    </row>
    <row r="49" spans="1:19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8.1900000000000001E-2</v>
      </c>
      <c r="N49" s="13">
        <v>9.1200000000000003E-2</v>
      </c>
      <c r="O49" s="13">
        <v>4.7600000000000003E-2</v>
      </c>
      <c r="P49" s="13">
        <v>7.17E-2</v>
      </c>
      <c r="Q49" s="13">
        <v>7.5200000000000003E-2</v>
      </c>
      <c r="R49" s="13">
        <v>8.1100000000000005E-2</v>
      </c>
      <c r="S49" s="13">
        <v>8.3599999999999994E-2</v>
      </c>
    </row>
    <row r="50" spans="1:19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  <c r="R50" s="5" t="s">
        <v>65</v>
      </c>
      <c r="S50" s="5" t="s">
        <v>65</v>
      </c>
    </row>
    <row r="51" spans="1:19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  <c r="R51" s="5" t="s">
        <v>68</v>
      </c>
      <c r="S51" s="5" t="s">
        <v>68</v>
      </c>
    </row>
    <row r="52" spans="1:19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  <c r="R52" s="5" t="s">
        <v>71</v>
      </c>
      <c r="S52" s="5" t="s">
        <v>71</v>
      </c>
    </row>
    <row r="53" spans="1:19" ht="15" x14ac:dyDescent="0.25">
      <c r="A53" s="12" t="s">
        <v>72</v>
      </c>
      <c r="B53" s="5" t="s">
        <v>18</v>
      </c>
      <c r="C53" s="18">
        <v>4.0000000000000003E-5</v>
      </c>
      <c r="D53" s="18">
        <v>3.0000000000000001E-5</v>
      </c>
      <c r="E53" s="18">
        <v>3.0000000000000001E-5</v>
      </c>
      <c r="F53" s="18">
        <v>3.0000000000000001E-5</v>
      </c>
      <c r="G53" s="13">
        <v>2.6999999999999999E-5</v>
      </c>
      <c r="H53" s="13">
        <v>8.7999999999999998E-5</v>
      </c>
      <c r="I53" s="13">
        <v>1.22E-4</v>
      </c>
      <c r="J53" s="13">
        <v>2.0000000000000002E-5</v>
      </c>
      <c r="K53" s="13">
        <v>1.5999999999999999E-5</v>
      </c>
      <c r="L53" s="13">
        <v>1.5E-5</v>
      </c>
      <c r="M53" s="13">
        <v>1.2E-5</v>
      </c>
      <c r="N53" s="13">
        <v>3.8000000000000002E-5</v>
      </c>
      <c r="O53" s="13">
        <v>1.3200000000000001E-4</v>
      </c>
      <c r="P53" s="13">
        <v>1.5999999999999999E-5</v>
      </c>
      <c r="Q53" s="13">
        <v>1.1E-5</v>
      </c>
      <c r="R53" s="13">
        <v>1.5999999999999999E-5</v>
      </c>
      <c r="S53" s="13">
        <v>1.4E-5</v>
      </c>
    </row>
    <row r="54" spans="1:19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33.5</v>
      </c>
      <c r="N54" s="13">
        <v>40.1</v>
      </c>
      <c r="O54" s="13">
        <v>9.73</v>
      </c>
      <c r="P54" s="13">
        <v>29.2</v>
      </c>
      <c r="Q54" s="13">
        <v>31.2</v>
      </c>
      <c r="R54" s="13">
        <v>32.6</v>
      </c>
      <c r="S54" s="13">
        <v>33.700000000000003</v>
      </c>
    </row>
    <row r="55" spans="1:19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5" t="s">
        <v>65</v>
      </c>
      <c r="N55" s="13">
        <v>1E-4</v>
      </c>
      <c r="O55" s="13">
        <v>1.23E-3</v>
      </c>
      <c r="P55" s="13">
        <v>1.4999999999999999E-4</v>
      </c>
      <c r="Q55" s="13">
        <v>1.2999999999999999E-4</v>
      </c>
      <c r="R55" s="13">
        <v>2.1000000000000001E-4</v>
      </c>
      <c r="S55" s="13">
        <v>1E-4</v>
      </c>
    </row>
    <row r="56" spans="1:19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5" t="s">
        <v>65</v>
      </c>
      <c r="O56" s="13">
        <v>7.5000000000000002E-4</v>
      </c>
      <c r="P56" s="5" t="s">
        <v>65</v>
      </c>
      <c r="Q56" s="5" t="s">
        <v>65</v>
      </c>
      <c r="R56" s="5" t="s">
        <v>65</v>
      </c>
      <c r="S56" s="5" t="s">
        <v>65</v>
      </c>
    </row>
    <row r="57" spans="1:19" ht="15" x14ac:dyDescent="0.25">
      <c r="A57" s="12" t="s">
        <v>77</v>
      </c>
      <c r="B57" s="5" t="s">
        <v>18</v>
      </c>
      <c r="C57" s="13">
        <v>1.1999999999999999E-3</v>
      </c>
      <c r="D57" s="13">
        <v>1.1000000000000001E-3</v>
      </c>
      <c r="E57" s="13">
        <v>1.1999999999999999E-3</v>
      </c>
      <c r="F57" s="13">
        <v>1.1999999999999999E-3</v>
      </c>
      <c r="G57" s="13">
        <v>9.3999999999999997E-4</v>
      </c>
      <c r="H57" s="13">
        <v>1.4499999999999999E-3</v>
      </c>
      <c r="I57" s="13">
        <v>4.5100000000000001E-3</v>
      </c>
      <c r="J57" s="13">
        <v>1.31E-3</v>
      </c>
      <c r="K57" s="13">
        <v>1.15E-3</v>
      </c>
      <c r="L57" s="13">
        <v>1.2800000000000001E-3</v>
      </c>
      <c r="M57" s="13">
        <v>9.7000000000000005E-4</v>
      </c>
      <c r="N57" s="13">
        <v>1.2600000000000001E-3</v>
      </c>
      <c r="O57" s="13">
        <v>5.11E-3</v>
      </c>
      <c r="P57" s="13">
        <v>1.1299999999999999E-3</v>
      </c>
      <c r="Q57" s="13">
        <v>1.0200000000000001E-3</v>
      </c>
      <c r="R57" s="13">
        <v>1.0499999999999999E-3</v>
      </c>
      <c r="S57" s="13">
        <v>2.2699999999999999E-3</v>
      </c>
    </row>
    <row r="58" spans="1:19" ht="15" x14ac:dyDescent="0.25">
      <c r="A58" s="12" t="s">
        <v>78</v>
      </c>
      <c r="B58" s="5" t="s">
        <v>18</v>
      </c>
      <c r="C58" s="13">
        <v>9.5000000000000001E-2</v>
      </c>
      <c r="D58" s="13">
        <v>0.04</v>
      </c>
      <c r="E58" s="13">
        <v>3.7999999999999999E-2</v>
      </c>
      <c r="F58" s="13">
        <v>4.5999999999999999E-2</v>
      </c>
      <c r="G58" s="13">
        <v>1.2E-2</v>
      </c>
      <c r="H58" s="13">
        <v>0.24199999999999999</v>
      </c>
      <c r="I58" s="13">
        <v>1.2</v>
      </c>
      <c r="J58" s="13">
        <v>0.06</v>
      </c>
      <c r="K58" s="13">
        <v>5.1999999999999998E-2</v>
      </c>
      <c r="L58" s="13">
        <v>1.7000000000000001E-2</v>
      </c>
      <c r="M58" s="5" t="s">
        <v>71</v>
      </c>
      <c r="N58" s="13">
        <v>2.1000000000000001E-2</v>
      </c>
      <c r="O58" s="13">
        <v>1.56</v>
      </c>
      <c r="P58" s="13">
        <v>5.3999999999999999E-2</v>
      </c>
      <c r="Q58" s="13">
        <v>1.9E-2</v>
      </c>
      <c r="R58" s="13">
        <v>2.5000000000000001E-2</v>
      </c>
      <c r="S58" s="5" t="s">
        <v>71</v>
      </c>
    </row>
    <row r="59" spans="1:19" ht="15" x14ac:dyDescent="0.25">
      <c r="A59" s="12" t="s">
        <v>79</v>
      </c>
      <c r="B59" s="5" t="s">
        <v>18</v>
      </c>
      <c r="C59" s="13">
        <v>2.0000000000000001E-4</v>
      </c>
      <c r="D59" s="13">
        <v>1E-4</v>
      </c>
      <c r="E59" s="13">
        <v>1E-4</v>
      </c>
      <c r="F59" s="5" t="s">
        <v>67</v>
      </c>
      <c r="G59" s="5" t="s">
        <v>80</v>
      </c>
      <c r="H59" s="13">
        <v>1.84E-4</v>
      </c>
      <c r="I59" s="13">
        <v>2.0699999999999998E-3</v>
      </c>
      <c r="J59" s="13">
        <v>6.9999999999999994E-5</v>
      </c>
      <c r="K59" s="13">
        <v>6.0000000000000002E-5</v>
      </c>
      <c r="L59" s="5" t="s">
        <v>80</v>
      </c>
      <c r="M59" s="5" t="s">
        <v>80</v>
      </c>
      <c r="N59" s="5" t="s">
        <v>80</v>
      </c>
      <c r="O59" s="13">
        <v>2.99E-3</v>
      </c>
      <c r="P59" s="13">
        <v>1.2999999999999999E-4</v>
      </c>
      <c r="Q59" s="5" t="s">
        <v>80</v>
      </c>
      <c r="R59" s="5" t="s">
        <v>80</v>
      </c>
      <c r="S59" s="5" t="s">
        <v>80</v>
      </c>
    </row>
    <row r="60" spans="1:19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1.5100000000000001E-3</v>
      </c>
      <c r="N60" s="13">
        <v>7.9000000000000001E-4</v>
      </c>
      <c r="O60" s="13">
        <v>6.8999999999999997E-4</v>
      </c>
      <c r="P60" s="5" t="s">
        <v>68</v>
      </c>
      <c r="Q60" s="13">
        <v>1.6299999999999999E-3</v>
      </c>
      <c r="R60" s="13">
        <v>1.0499999999999999E-3</v>
      </c>
      <c r="S60" s="13">
        <v>1E-3</v>
      </c>
    </row>
    <row r="61" spans="1:19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11.8</v>
      </c>
      <c r="N61" s="13">
        <v>13.5</v>
      </c>
      <c r="O61" s="13">
        <v>2.98</v>
      </c>
      <c r="P61" s="13">
        <v>9.9600000000000009</v>
      </c>
      <c r="Q61" s="13">
        <v>10.9</v>
      </c>
      <c r="R61" s="13">
        <v>11.5</v>
      </c>
      <c r="S61" s="13">
        <v>11.6</v>
      </c>
    </row>
    <row r="62" spans="1:19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3.64E-3</v>
      </c>
      <c r="N62" s="13">
        <v>0.01</v>
      </c>
      <c r="O62" s="13">
        <v>0.11</v>
      </c>
      <c r="P62" s="13">
        <v>2.46E-2</v>
      </c>
      <c r="Q62" s="13">
        <v>4.2399999999999998E-3</v>
      </c>
      <c r="R62" s="13">
        <v>2.65E-3</v>
      </c>
      <c r="S62" s="13">
        <v>2.7200000000000002E-3</v>
      </c>
    </row>
    <row r="63" spans="1:19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5" t="s">
        <v>86</v>
      </c>
      <c r="O63" s="13">
        <v>1.2999999999999999E-5</v>
      </c>
      <c r="P63" s="5" t="s">
        <v>86</v>
      </c>
      <c r="Q63" s="5" t="s">
        <v>86</v>
      </c>
      <c r="R63" s="5" t="s">
        <v>86</v>
      </c>
      <c r="S63" s="5" t="s">
        <v>86</v>
      </c>
    </row>
    <row r="64" spans="1:19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3.77E-4</v>
      </c>
      <c r="N64" s="13">
        <v>3.57E-4</v>
      </c>
      <c r="O64" s="13">
        <v>2.5599999999999999E-4</v>
      </c>
      <c r="P64" s="13">
        <v>4.0200000000000001E-4</v>
      </c>
      <c r="Q64" s="13">
        <v>4.0900000000000002E-4</v>
      </c>
      <c r="R64" s="13">
        <v>4.7199999999999998E-4</v>
      </c>
      <c r="S64" s="13">
        <v>4.15E-4</v>
      </c>
    </row>
    <row r="65" spans="1:19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5" t="s">
        <v>68</v>
      </c>
      <c r="O65" s="13">
        <v>1.49E-3</v>
      </c>
      <c r="P65" s="5" t="s">
        <v>68</v>
      </c>
      <c r="Q65" s="5" t="s">
        <v>68</v>
      </c>
      <c r="R65" s="5" t="s">
        <v>68</v>
      </c>
      <c r="S65" s="5" t="s">
        <v>68</v>
      </c>
    </row>
    <row r="66" spans="1:19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</v>
      </c>
      <c r="N66" s="13">
        <v>1.1000000000000001</v>
      </c>
      <c r="O66" s="13">
        <v>1.05</v>
      </c>
      <c r="P66" s="13">
        <v>0.65</v>
      </c>
      <c r="Q66" s="13">
        <v>0.87</v>
      </c>
      <c r="R66" s="13">
        <v>0.93</v>
      </c>
      <c r="S66" s="13">
        <v>0.93</v>
      </c>
    </row>
    <row r="67" spans="1:19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  <c r="R67" s="5" t="s">
        <v>65</v>
      </c>
      <c r="S67" s="5" t="s">
        <v>65</v>
      </c>
    </row>
    <row r="68" spans="1:19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6.28</v>
      </c>
      <c r="N68" s="13">
        <v>6.86</v>
      </c>
      <c r="O68" s="13">
        <v>3.26</v>
      </c>
      <c r="P68" s="13">
        <v>6.14</v>
      </c>
      <c r="Q68" s="13">
        <v>6.36</v>
      </c>
      <c r="R68" s="13">
        <v>6.26</v>
      </c>
      <c r="S68" s="13">
        <v>6.24</v>
      </c>
    </row>
    <row r="69" spans="1:19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5" t="s">
        <v>86</v>
      </c>
      <c r="O69" s="13">
        <v>4.3999999999999999E-5</v>
      </c>
      <c r="P69" s="5" t="s">
        <v>86</v>
      </c>
      <c r="Q69" s="5" t="s">
        <v>86</v>
      </c>
      <c r="R69" s="5" t="s">
        <v>86</v>
      </c>
      <c r="S69" s="5" t="s">
        <v>86</v>
      </c>
    </row>
    <row r="70" spans="1:19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3.5</v>
      </c>
      <c r="N70" s="13">
        <v>4.1900000000000004</v>
      </c>
      <c r="O70" s="13">
        <v>0.93799999999999994</v>
      </c>
      <c r="P70" s="13">
        <v>2.94</v>
      </c>
      <c r="Q70" s="13">
        <v>3.31</v>
      </c>
      <c r="R70" s="13">
        <v>3.56</v>
      </c>
      <c r="S70" s="13">
        <v>3.56</v>
      </c>
    </row>
    <row r="71" spans="1:19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0.28399999999999997</v>
      </c>
      <c r="N71" s="13">
        <v>0.35499999999999998</v>
      </c>
      <c r="O71" s="13">
        <v>8.2000000000000003E-2</v>
      </c>
      <c r="P71" s="13">
        <v>0.312</v>
      </c>
      <c r="Q71" s="13">
        <v>0.27300000000000002</v>
      </c>
      <c r="R71" s="13">
        <v>0.30499999999999999</v>
      </c>
      <c r="S71" s="13">
        <v>0.31</v>
      </c>
    </row>
    <row r="72" spans="1:19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10.9</v>
      </c>
      <c r="N72" s="13">
        <v>15.9</v>
      </c>
      <c r="O72" s="13">
        <v>3.2</v>
      </c>
      <c r="P72" s="13">
        <v>8.85</v>
      </c>
      <c r="Q72" s="13">
        <v>10.7</v>
      </c>
      <c r="R72" s="13">
        <v>11</v>
      </c>
      <c r="S72" s="13">
        <v>11.6</v>
      </c>
    </row>
    <row r="73" spans="1:19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</row>
    <row r="74" spans="1:19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5" t="s">
        <v>86</v>
      </c>
      <c r="O74" s="13">
        <v>1.7E-5</v>
      </c>
      <c r="P74" s="5" t="s">
        <v>86</v>
      </c>
      <c r="Q74" s="5" t="s">
        <v>86</v>
      </c>
      <c r="R74" s="5" t="s">
        <v>86</v>
      </c>
      <c r="S74" s="5" t="s">
        <v>86</v>
      </c>
    </row>
    <row r="75" spans="1:19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  <c r="R75" s="5" t="s">
        <v>8</v>
      </c>
      <c r="S75" s="5" t="s">
        <v>8</v>
      </c>
    </row>
    <row r="76" spans="1:19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  <c r="R76" s="5" t="s">
        <v>65</v>
      </c>
      <c r="S76" s="5" t="s">
        <v>65</v>
      </c>
    </row>
    <row r="77" spans="1:19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5" t="s">
        <v>71</v>
      </c>
      <c r="O77" s="13">
        <v>3.4000000000000002E-2</v>
      </c>
      <c r="P77" s="5" t="s">
        <v>71</v>
      </c>
      <c r="Q77" s="5" t="s">
        <v>71</v>
      </c>
      <c r="R77" s="5" t="s">
        <v>71</v>
      </c>
      <c r="S77" s="5" t="s">
        <v>71</v>
      </c>
    </row>
    <row r="78" spans="1:19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5.6599999999999999E-4</v>
      </c>
      <c r="N78" s="13">
        <v>7.8600000000000002E-4</v>
      </c>
      <c r="O78" s="13">
        <v>3.3500000000000001E-4</v>
      </c>
      <c r="P78" s="13">
        <v>6.8099999999999996E-4</v>
      </c>
      <c r="Q78" s="13">
        <v>5.4900000000000001E-4</v>
      </c>
      <c r="R78" s="13">
        <v>6.5099999999999999E-4</v>
      </c>
      <c r="S78" s="13">
        <v>6.2699999999999995E-4</v>
      </c>
    </row>
    <row r="79" spans="1:19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5" t="s">
        <v>44</v>
      </c>
      <c r="O79" s="13">
        <v>2.8E-3</v>
      </c>
      <c r="P79" s="5" t="s">
        <v>44</v>
      </c>
      <c r="Q79" s="5" t="s">
        <v>44</v>
      </c>
      <c r="R79" s="5" t="s">
        <v>44</v>
      </c>
      <c r="S79" s="5" t="s">
        <v>44</v>
      </c>
    </row>
    <row r="80" spans="1:19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5" t="s">
        <v>104</v>
      </c>
      <c r="N80" s="13">
        <v>3.5000000000000001E-3</v>
      </c>
      <c r="O80" s="13">
        <v>1.09E-2</v>
      </c>
      <c r="P80" s="5" t="s">
        <v>104</v>
      </c>
      <c r="Q80" s="5" t="s">
        <v>104</v>
      </c>
      <c r="R80" s="5" t="s">
        <v>104</v>
      </c>
      <c r="S80" s="5" t="s">
        <v>104</v>
      </c>
    </row>
    <row r="81" spans="1:19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  <c r="R81" s="5" t="s">
        <v>8</v>
      </c>
      <c r="S81" s="5" t="s">
        <v>8</v>
      </c>
    </row>
    <row r="82" spans="1:19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8.8999999999999999E-3</v>
      </c>
      <c r="N84" s="13">
        <v>4.4999999999999997E-3</v>
      </c>
      <c r="O84" s="13">
        <v>0.13100000000000001</v>
      </c>
      <c r="P84" s="13">
        <v>5.7999999999999996E-3</v>
      </c>
      <c r="Q84" s="13">
        <v>4.4999999999999997E-3</v>
      </c>
      <c r="R84" s="13">
        <v>4.0000000000000001E-3</v>
      </c>
      <c r="S84" s="13">
        <v>3.8E-3</v>
      </c>
    </row>
    <row r="85" spans="1:19" ht="15" x14ac:dyDescent="0.25">
      <c r="A85" s="12" t="s">
        <v>109</v>
      </c>
      <c r="B85" s="5" t="s">
        <v>18</v>
      </c>
      <c r="C85" s="5" t="s">
        <v>110</v>
      </c>
      <c r="D85" s="13">
        <v>2.0000000000000001E-4</v>
      </c>
      <c r="E85" s="5" t="s">
        <v>110</v>
      </c>
      <c r="F85" s="5" t="s">
        <v>110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4.4999999999999999E-4</v>
      </c>
      <c r="N85" s="13">
        <v>4.2000000000000002E-4</v>
      </c>
      <c r="O85" s="13">
        <v>1.2E-4</v>
      </c>
      <c r="P85" s="13">
        <v>4.0000000000000002E-4</v>
      </c>
      <c r="Q85" s="13">
        <v>4.4999999999999999E-4</v>
      </c>
      <c r="R85" s="13">
        <v>5.0000000000000001E-4</v>
      </c>
      <c r="S85" s="13">
        <v>4.6999999999999999E-4</v>
      </c>
    </row>
    <row r="86" spans="1:19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1.07E-3</v>
      </c>
      <c r="N86" s="13">
        <v>1.1199999999999999E-3</v>
      </c>
      <c r="O86" s="13">
        <v>8.4000000000000003E-4</v>
      </c>
      <c r="P86" s="13">
        <v>1.2899999999999999E-3</v>
      </c>
      <c r="Q86" s="13">
        <v>1.1000000000000001E-3</v>
      </c>
      <c r="R86" s="13">
        <v>9.8999999999999999E-4</v>
      </c>
      <c r="S86" s="13">
        <v>9.7000000000000005E-4</v>
      </c>
    </row>
    <row r="87" spans="1:19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8.8400000000000006E-2</v>
      </c>
      <c r="N87" s="13">
        <v>9.11E-2</v>
      </c>
      <c r="O87" s="13">
        <v>3.09E-2</v>
      </c>
      <c r="P87" s="13">
        <v>7.0199999999999999E-2</v>
      </c>
      <c r="Q87" s="13">
        <v>7.46E-2</v>
      </c>
      <c r="R87" s="13">
        <v>8.0699999999999994E-2</v>
      </c>
      <c r="S87" s="13">
        <v>8.2600000000000007E-2</v>
      </c>
    </row>
    <row r="88" spans="1:19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  <c r="R88" s="5" t="s">
        <v>65</v>
      </c>
      <c r="S88" s="5" t="s">
        <v>65</v>
      </c>
    </row>
    <row r="89" spans="1:19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  <c r="R89" s="5" t="s">
        <v>68</v>
      </c>
      <c r="S89" s="5" t="s">
        <v>68</v>
      </c>
    </row>
    <row r="90" spans="1:19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  <c r="R90" s="5" t="s">
        <v>71</v>
      </c>
      <c r="S90" s="5" t="s">
        <v>71</v>
      </c>
    </row>
    <row r="91" spans="1:19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1.2E-5</v>
      </c>
      <c r="N91" s="13">
        <v>3.1999999999999999E-5</v>
      </c>
      <c r="O91" s="13">
        <v>4.8000000000000001E-5</v>
      </c>
      <c r="P91" s="13">
        <v>1.7E-5</v>
      </c>
      <c r="Q91" s="13">
        <v>1.2999999999999999E-5</v>
      </c>
      <c r="R91" s="13">
        <v>1.2999999999999999E-5</v>
      </c>
      <c r="S91" s="5"/>
    </row>
    <row r="92" spans="1:19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5" t="s">
        <v>65</v>
      </c>
      <c r="O92" s="13">
        <v>1.2E-4</v>
      </c>
      <c r="P92" s="5" t="s">
        <v>65</v>
      </c>
      <c r="Q92" s="5" t="s">
        <v>65</v>
      </c>
      <c r="R92" s="5" t="s">
        <v>65</v>
      </c>
      <c r="S92" s="5" t="s">
        <v>65</v>
      </c>
    </row>
    <row r="93" spans="1:19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5" t="s">
        <v>65</v>
      </c>
      <c r="O93" s="13">
        <v>2.0000000000000001E-4</v>
      </c>
      <c r="P93" s="5" t="s">
        <v>65</v>
      </c>
      <c r="Q93" s="5" t="s">
        <v>65</v>
      </c>
      <c r="R93" s="5" t="s">
        <v>65</v>
      </c>
      <c r="S93" s="5" t="s">
        <v>65</v>
      </c>
    </row>
    <row r="94" spans="1:19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9.3999999999999997E-4</v>
      </c>
      <c r="N94" s="13">
        <v>1.15E-3</v>
      </c>
      <c r="O94" s="13">
        <v>3.2100000000000002E-3</v>
      </c>
      <c r="P94" s="13">
        <v>9.7999999999999997E-4</v>
      </c>
      <c r="Q94" s="13">
        <v>9.3999999999999997E-4</v>
      </c>
      <c r="R94" s="13">
        <v>9.3000000000000005E-4</v>
      </c>
      <c r="S94" s="13">
        <v>9.7000000000000005E-4</v>
      </c>
    </row>
    <row r="95" spans="1:19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5" t="s">
        <v>71</v>
      </c>
      <c r="O95" s="13">
        <v>0.28599999999999998</v>
      </c>
      <c r="P95" s="5" t="s">
        <v>71</v>
      </c>
      <c r="Q95" s="5" t="s">
        <v>71</v>
      </c>
      <c r="R95" s="5" t="s">
        <v>71</v>
      </c>
      <c r="S95" s="5" t="s">
        <v>71</v>
      </c>
    </row>
    <row r="96" spans="1:19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5" t="s">
        <v>80</v>
      </c>
      <c r="O96" s="13">
        <v>9.1000000000000003E-5</v>
      </c>
      <c r="P96" s="5" t="s">
        <v>80</v>
      </c>
      <c r="Q96" s="5" t="s">
        <v>80</v>
      </c>
      <c r="R96" s="5" t="s">
        <v>80</v>
      </c>
      <c r="S96" s="5" t="s">
        <v>80</v>
      </c>
    </row>
    <row r="97" spans="1:19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1.58E-3</v>
      </c>
      <c r="N97" s="13">
        <v>1.01E-3</v>
      </c>
      <c r="O97" s="5" t="s">
        <v>68</v>
      </c>
      <c r="P97" s="5" t="s">
        <v>68</v>
      </c>
      <c r="Q97" s="13">
        <v>1.56E-3</v>
      </c>
      <c r="R97" s="13">
        <v>1.24E-3</v>
      </c>
      <c r="S97" s="13">
        <v>1.6199999999999999E-3</v>
      </c>
    </row>
    <row r="98" spans="1:19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11.8</v>
      </c>
      <c r="N98" s="13">
        <v>13.5</v>
      </c>
      <c r="O98" s="13">
        <v>2.89</v>
      </c>
      <c r="P98" s="13">
        <v>10</v>
      </c>
      <c r="Q98" s="13">
        <v>11</v>
      </c>
      <c r="R98" s="13">
        <v>11.4</v>
      </c>
      <c r="S98" s="13">
        <v>11.6</v>
      </c>
    </row>
    <row r="99" spans="1:19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3.4099999999999998E-3</v>
      </c>
      <c r="N99" s="13">
        <v>9.2899999999999996E-3</v>
      </c>
      <c r="O99" s="13">
        <v>4.6899999999999997E-2</v>
      </c>
      <c r="P99" s="13">
        <v>2.01E-2</v>
      </c>
      <c r="Q99" s="13">
        <v>3.4099999999999998E-3</v>
      </c>
      <c r="R99" s="13">
        <v>2.3E-3</v>
      </c>
      <c r="S99" s="13">
        <v>2.2599999999999999E-3</v>
      </c>
    </row>
    <row r="100" spans="1:19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  <c r="R100" s="5" t="s">
        <v>86</v>
      </c>
      <c r="S100" s="5" t="s">
        <v>86</v>
      </c>
    </row>
    <row r="101" spans="1:19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3.6200000000000002E-4</v>
      </c>
      <c r="N101" s="13">
        <v>3.1700000000000001E-4</v>
      </c>
      <c r="O101" s="13">
        <v>1.3899999999999999E-4</v>
      </c>
      <c r="P101" s="13">
        <v>3.6299999999999999E-4</v>
      </c>
      <c r="Q101" s="13">
        <v>3.7800000000000003E-4</v>
      </c>
      <c r="R101" s="13">
        <v>4.1399999999999998E-4</v>
      </c>
      <c r="S101" s="13">
        <v>3.8099999999999999E-4</v>
      </c>
    </row>
    <row r="102" spans="1:19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5" t="s">
        <v>68</v>
      </c>
      <c r="O102" s="13">
        <v>7.7999999999999999E-4</v>
      </c>
      <c r="P102" s="5" t="s">
        <v>68</v>
      </c>
      <c r="Q102" s="5" t="s">
        <v>68</v>
      </c>
      <c r="R102" s="5" t="s">
        <v>68</v>
      </c>
      <c r="S102" s="5" t="s">
        <v>68</v>
      </c>
    </row>
    <row r="103" spans="1:19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  <c r="R103" s="5" t="s">
        <v>46</v>
      </c>
      <c r="S103" s="5" t="s">
        <v>46</v>
      </c>
    </row>
    <row r="104" spans="1:19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0.96</v>
      </c>
      <c r="N104" s="13">
        <v>1.1000000000000001</v>
      </c>
      <c r="O104" s="13">
        <v>0.95</v>
      </c>
      <c r="P104" s="13">
        <v>0.71</v>
      </c>
      <c r="Q104" s="13">
        <v>0.89</v>
      </c>
      <c r="R104" s="13">
        <v>0.9</v>
      </c>
      <c r="S104" s="13">
        <v>0.91</v>
      </c>
    </row>
    <row r="105" spans="1:19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  <c r="R105" s="5" t="s">
        <v>65</v>
      </c>
      <c r="S105" s="5" t="s">
        <v>65</v>
      </c>
    </row>
    <row r="106" spans="1:19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6.36</v>
      </c>
      <c r="N106" s="13">
        <v>6.94</v>
      </c>
      <c r="O106" s="13">
        <v>2.27</v>
      </c>
      <c r="P106" s="13">
        <v>6.05</v>
      </c>
      <c r="Q106" s="13">
        <v>6.36</v>
      </c>
      <c r="R106" s="13">
        <v>6.31</v>
      </c>
      <c r="S106" s="13">
        <v>6.19</v>
      </c>
    </row>
    <row r="107" spans="1:19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  <c r="R107" s="5" t="s">
        <v>86</v>
      </c>
      <c r="S107" s="5" t="s">
        <v>86</v>
      </c>
    </row>
    <row r="108" spans="1:19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0.28399999999999997</v>
      </c>
      <c r="N108" s="13">
        <v>0.32700000000000001</v>
      </c>
      <c r="O108" s="13">
        <v>7.3599999999999999E-2</v>
      </c>
      <c r="P108" s="13">
        <v>0.29599999999999999</v>
      </c>
      <c r="Q108" s="13">
        <v>0.26700000000000002</v>
      </c>
      <c r="R108" s="13">
        <v>0.309</v>
      </c>
      <c r="S108" s="13">
        <v>0.30299999999999999</v>
      </c>
    </row>
    <row r="109" spans="1:19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10.8</v>
      </c>
      <c r="N109" s="13">
        <v>15.5</v>
      </c>
      <c r="O109" s="13">
        <v>3.43</v>
      </c>
      <c r="P109" s="13">
        <v>8.6999999999999993</v>
      </c>
      <c r="Q109" s="13">
        <v>10.5</v>
      </c>
      <c r="R109" s="13">
        <v>11.1</v>
      </c>
      <c r="S109" s="13">
        <v>11.3</v>
      </c>
    </row>
    <row r="110" spans="1:19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  <c r="S110" s="5" t="s">
        <v>86</v>
      </c>
    </row>
    <row r="111" spans="1:19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  <c r="R111" s="5" t="s">
        <v>8</v>
      </c>
      <c r="S111" s="5" t="s">
        <v>8</v>
      </c>
    </row>
    <row r="112" spans="1:19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  <c r="R112" s="5" t="s">
        <v>65</v>
      </c>
      <c r="S112" s="5" t="s">
        <v>65</v>
      </c>
    </row>
    <row r="113" spans="1:19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  <c r="R113" s="5" t="s">
        <v>71</v>
      </c>
      <c r="S113" s="5" t="s">
        <v>71</v>
      </c>
    </row>
    <row r="114" spans="1:19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5.4299999999999997E-4</v>
      </c>
      <c r="N114" s="13">
        <v>7.2999999999999996E-4</v>
      </c>
      <c r="O114" s="13">
        <v>1.8699999999999999E-4</v>
      </c>
      <c r="P114" s="13">
        <v>6.2E-4</v>
      </c>
      <c r="Q114" s="13">
        <v>5.2499999999999997E-4</v>
      </c>
      <c r="R114" s="13">
        <v>6.8000000000000005E-4</v>
      </c>
      <c r="S114" s="13">
        <v>5.9100000000000005E-4</v>
      </c>
    </row>
    <row r="115" spans="1:19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  <c r="R115" s="5" t="s">
        <v>44</v>
      </c>
      <c r="S115" s="5" t="s">
        <v>44</v>
      </c>
    </row>
    <row r="116" spans="1:19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5" t="s">
        <v>44</v>
      </c>
      <c r="N116" s="13">
        <v>3.3E-3</v>
      </c>
      <c r="O116" s="13">
        <v>3.0000000000000001E-3</v>
      </c>
      <c r="P116" s="13">
        <v>1.5E-3</v>
      </c>
      <c r="Q116" s="5"/>
      <c r="R116" s="5" t="s">
        <v>44</v>
      </c>
      <c r="S116" s="13">
        <v>1.2999999999999999E-3</v>
      </c>
    </row>
    <row r="117" spans="1:19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</row>
    <row r="119" spans="1:19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2"/>
      <c r="O119" s="22"/>
      <c r="P119" s="22"/>
      <c r="Q119" s="22"/>
      <c r="R119" s="22"/>
      <c r="S119" s="22"/>
    </row>
    <row r="120" spans="1:19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6"/>
      <c r="N120" s="27"/>
      <c r="O120" s="27"/>
      <c r="P120" s="27"/>
      <c r="Q120" s="27"/>
      <c r="R120" s="27"/>
      <c r="S120" s="27"/>
    </row>
    <row r="121" spans="1:19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  <c r="M121" s="25"/>
    </row>
    <row r="122" spans="1:19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  <c r="M122" s="25"/>
    </row>
    <row r="123" spans="1:19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</row>
    <row r="124" spans="1:19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9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9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  <c r="M126" s="21"/>
    </row>
    <row r="127" spans="1:19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  <c r="M127" s="21"/>
    </row>
    <row r="128" spans="1:19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2:13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2:13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  <c r="M130"/>
    </row>
    <row r="131" spans="2:13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  <c r="M139" s="39"/>
    </row>
  </sheetData>
  <mergeCells count="6">
    <mergeCell ref="C139:H139"/>
    <mergeCell ref="U5:AC5"/>
    <mergeCell ref="B129:M129"/>
    <mergeCell ref="D130:K130"/>
    <mergeCell ref="B131:C131"/>
    <mergeCell ref="B132:B138"/>
  </mergeCells>
  <conditionalFormatting sqref="B127">
    <cfRule type="cellIs" dxfId="7" priority="1" stopIfTrue="1" operator="greaterThan">
      <formula>""""""</formula>
    </cfRule>
  </conditionalFormatting>
  <pageMargins left="0.25" right="0.25" top="0.3" bottom="0.31" header="0.3" footer="0.3"/>
  <pageSetup scale="94"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colBreaks count="1" manualBreakCount="1">
    <brk id="20" max="13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F139"/>
  <sheetViews>
    <sheetView view="pageBreakPreview" zoomScaleNormal="80" zoomScaleSheetLayoutView="100" zoomScalePageLayoutView="80" workbookViewId="0">
      <pane xSplit="2" ySplit="4" topLeftCell="M26" activePane="bottomRight" state="frozen"/>
      <selection activeCell="C105" sqref="C105"/>
      <selection pane="topRight" activeCell="C105" sqref="C105"/>
      <selection pane="bottomLeft" activeCell="C105" sqref="C105"/>
      <selection pane="bottomRight" activeCell="U30" sqref="U30:AC30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10" style="23" bestFit="1" customWidth="1"/>
    <col min="14" max="14" width="9.7109375" style="23" bestFit="1" customWidth="1"/>
    <col min="15" max="15" width="9.5703125" style="23" bestFit="1" customWidth="1"/>
    <col min="16" max="16" width="9.85546875" style="23" bestFit="1" customWidth="1"/>
    <col min="17" max="17" width="9.42578125" style="23" bestFit="1" customWidth="1"/>
    <col min="18" max="18" width="9.42578125" style="23" customWidth="1"/>
    <col min="19" max="19" width="10.140625" style="23" customWidth="1"/>
    <col min="20" max="16384" width="8.85546875" style="3"/>
  </cols>
  <sheetData>
    <row r="1" spans="1:19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3" spans="1:19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</row>
    <row r="4" spans="1:19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41708</v>
      </c>
      <c r="N4" s="9">
        <v>41743</v>
      </c>
      <c r="O4" s="9">
        <v>41768</v>
      </c>
      <c r="P4" s="9">
        <v>41988</v>
      </c>
      <c r="Q4" s="9">
        <v>42016</v>
      </c>
      <c r="R4" s="9">
        <v>42051</v>
      </c>
      <c r="S4" s="9">
        <v>42079</v>
      </c>
    </row>
    <row r="5" spans="1:19" s="10" customFormat="1" ht="1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7.04</v>
      </c>
      <c r="N7" s="5">
        <v>6.7</v>
      </c>
      <c r="O7" s="5">
        <v>7.07</v>
      </c>
      <c r="P7" s="5">
        <v>6.7</v>
      </c>
      <c r="Q7" s="5">
        <v>6.61</v>
      </c>
      <c r="R7" s="5">
        <v>6.87</v>
      </c>
      <c r="S7" s="5">
        <v>7.23</v>
      </c>
    </row>
    <row r="8" spans="1:19" s="10" customFormat="1" ht="1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251.1</v>
      </c>
      <c r="N8" s="5">
        <v>298</v>
      </c>
      <c r="O8" s="5">
        <v>67.2</v>
      </c>
      <c r="P8" s="5">
        <v>230.5</v>
      </c>
      <c r="Q8" s="5">
        <v>241.8</v>
      </c>
      <c r="R8" s="5">
        <v>237.8</v>
      </c>
      <c r="S8" s="5">
        <v>264.8</v>
      </c>
    </row>
    <row r="9" spans="1:19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0.08</v>
      </c>
      <c r="N9" s="5">
        <v>1.65</v>
      </c>
      <c r="O9" s="5">
        <v>15.53</v>
      </c>
      <c r="P9" s="5">
        <v>0.61</v>
      </c>
      <c r="Q9" s="5">
        <v>0.11</v>
      </c>
      <c r="R9" s="5">
        <v>0.11</v>
      </c>
      <c r="S9" s="5">
        <v>3.9</v>
      </c>
    </row>
    <row r="10" spans="1:19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</v>
      </c>
      <c r="Q10" s="5">
        <v>0.2</v>
      </c>
      <c r="R10" s="5">
        <v>0.1</v>
      </c>
      <c r="S10" s="5">
        <v>0.1</v>
      </c>
    </row>
    <row r="11" spans="1:19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7.76</v>
      </c>
      <c r="N12" s="13">
        <v>7.74</v>
      </c>
      <c r="O12" s="13">
        <v>7.45</v>
      </c>
      <c r="P12" s="13">
        <v>7.99</v>
      </c>
      <c r="Q12" s="13">
        <v>7.89</v>
      </c>
      <c r="R12" s="13">
        <v>8</v>
      </c>
      <c r="S12" s="13">
        <v>7.9</v>
      </c>
    </row>
    <row r="13" spans="1:19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249</v>
      </c>
      <c r="N13" s="13">
        <v>291</v>
      </c>
      <c r="O13" s="13">
        <v>69.8</v>
      </c>
      <c r="P13" s="13">
        <v>231</v>
      </c>
      <c r="Q13" s="13">
        <v>244</v>
      </c>
      <c r="R13" s="13">
        <v>255</v>
      </c>
      <c r="S13" s="13">
        <v>256</v>
      </c>
    </row>
    <row r="14" spans="1:19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15" x14ac:dyDescent="0.25">
      <c r="A16" s="15" t="s">
        <v>17</v>
      </c>
      <c r="B16" s="5" t="s">
        <v>18</v>
      </c>
      <c r="C16" s="5" t="s">
        <v>19</v>
      </c>
      <c r="D16" s="5" t="s">
        <v>19</v>
      </c>
      <c r="E16" s="13">
        <v>4</v>
      </c>
      <c r="F16" s="5" t="s">
        <v>19</v>
      </c>
      <c r="G16" s="5" t="s">
        <v>20</v>
      </c>
      <c r="H16" s="13">
        <v>3.5</v>
      </c>
      <c r="I16" s="13">
        <v>17.2</v>
      </c>
      <c r="J16" s="5" t="s">
        <v>20</v>
      </c>
      <c r="K16" s="5" t="s">
        <v>20</v>
      </c>
      <c r="L16" s="5" t="s">
        <v>20</v>
      </c>
      <c r="M16" s="5" t="s">
        <v>20</v>
      </c>
      <c r="N16" s="5" t="s">
        <v>20</v>
      </c>
      <c r="O16" s="13">
        <v>62.9</v>
      </c>
      <c r="P16" s="5" t="s">
        <v>20</v>
      </c>
      <c r="Q16" s="5" t="s">
        <v>20</v>
      </c>
      <c r="R16" s="5" t="s">
        <v>20</v>
      </c>
      <c r="S16" s="5" t="s">
        <v>20</v>
      </c>
    </row>
    <row r="17" spans="1:32" ht="15" x14ac:dyDescent="0.25">
      <c r="A17" s="12" t="s">
        <v>21</v>
      </c>
      <c r="B17" s="5" t="s">
        <v>18</v>
      </c>
      <c r="C17" s="13">
        <v>150</v>
      </c>
      <c r="D17" s="13">
        <v>167</v>
      </c>
      <c r="E17" s="13">
        <v>163</v>
      </c>
      <c r="F17" s="13">
        <v>169</v>
      </c>
      <c r="G17" s="13">
        <v>174</v>
      </c>
      <c r="H17" s="13">
        <v>276</v>
      </c>
      <c r="I17" s="13">
        <v>62</v>
      </c>
      <c r="J17" s="13">
        <v>124</v>
      </c>
      <c r="K17" s="13">
        <v>144</v>
      </c>
      <c r="L17" s="13">
        <v>129</v>
      </c>
      <c r="M17" s="13">
        <v>144</v>
      </c>
      <c r="N17" s="13">
        <v>163</v>
      </c>
      <c r="O17" s="13">
        <v>39.299999999999997</v>
      </c>
      <c r="P17" s="13">
        <v>126</v>
      </c>
      <c r="Q17" s="13">
        <v>137</v>
      </c>
      <c r="R17" s="13">
        <v>143</v>
      </c>
      <c r="S17" s="13">
        <v>145</v>
      </c>
    </row>
    <row r="18" spans="1:32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135</v>
      </c>
      <c r="N18" s="13">
        <v>150</v>
      </c>
      <c r="O18" s="13">
        <v>36.700000000000003</v>
      </c>
      <c r="P18" s="13">
        <v>115</v>
      </c>
      <c r="Q18" s="13">
        <v>125</v>
      </c>
      <c r="R18" s="13">
        <v>128</v>
      </c>
      <c r="S18" s="13">
        <v>132</v>
      </c>
    </row>
    <row r="19" spans="1:32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99.1</v>
      </c>
      <c r="N19" s="13">
        <v>104</v>
      </c>
      <c r="O19" s="13">
        <v>23.9</v>
      </c>
      <c r="P19" s="13">
        <v>93</v>
      </c>
      <c r="Q19" s="13">
        <v>96.3</v>
      </c>
      <c r="R19" s="13">
        <v>101</v>
      </c>
      <c r="S19" s="13">
        <v>101</v>
      </c>
    </row>
    <row r="20" spans="1:32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99.1</v>
      </c>
      <c r="N20" s="13">
        <v>104</v>
      </c>
      <c r="O20" s="13">
        <v>23.9</v>
      </c>
      <c r="P20" s="13">
        <v>93</v>
      </c>
      <c r="Q20" s="13">
        <v>96.3</v>
      </c>
      <c r="R20" s="13">
        <v>101</v>
      </c>
      <c r="S20" s="13">
        <v>101</v>
      </c>
    </row>
    <row r="21" spans="1:32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</row>
    <row r="22" spans="1:32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  <c r="R22" s="5" t="s">
        <v>27</v>
      </c>
      <c r="S22" s="5" t="s">
        <v>27</v>
      </c>
    </row>
    <row r="23" spans="1:32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34.4</v>
      </c>
      <c r="N23" s="13">
        <v>37.700000000000003</v>
      </c>
      <c r="O23" s="13">
        <v>9.92</v>
      </c>
      <c r="P23" s="13">
        <v>29.6</v>
      </c>
      <c r="Q23" s="13">
        <v>31.7</v>
      </c>
      <c r="R23" s="13">
        <v>32.5</v>
      </c>
      <c r="S23" s="13">
        <v>33.6</v>
      </c>
    </row>
    <row r="24" spans="1:32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  <c r="R24" s="5" t="s">
        <v>32</v>
      </c>
      <c r="S24" s="5" t="s">
        <v>32</v>
      </c>
    </row>
    <row r="25" spans="1:32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5.1999999999999998E-2</v>
      </c>
      <c r="N25" s="13">
        <v>5.6000000000000001E-2</v>
      </c>
      <c r="O25" s="13">
        <v>3.2000000000000001E-2</v>
      </c>
      <c r="P25" s="13">
        <v>5.0999999999999997E-2</v>
      </c>
      <c r="Q25" s="13">
        <v>5.3999999999999999E-2</v>
      </c>
      <c r="R25" s="13">
        <v>5.3999999999999999E-2</v>
      </c>
      <c r="S25" s="13">
        <v>0.05</v>
      </c>
    </row>
    <row r="26" spans="1:32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</row>
    <row r="27" spans="1:32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</row>
    <row r="28" spans="1:32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3.6</v>
      </c>
      <c r="N28" s="13">
        <v>4.1399999999999997</v>
      </c>
      <c r="O28" s="13">
        <v>0.93500000000000005</v>
      </c>
      <c r="P28" s="13">
        <v>2.92</v>
      </c>
      <c r="Q28" s="13">
        <v>3.3</v>
      </c>
      <c r="R28" s="13">
        <v>3.52</v>
      </c>
      <c r="S28" s="13">
        <v>3.61</v>
      </c>
    </row>
    <row r="29" spans="1:32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32.799999999999997</v>
      </c>
      <c r="N29" s="13">
        <v>44</v>
      </c>
      <c r="O29" s="13">
        <v>9.56</v>
      </c>
      <c r="P29" s="13">
        <v>26.3</v>
      </c>
      <c r="Q29" s="13">
        <v>31.8</v>
      </c>
      <c r="R29" s="13">
        <v>33.200000000000003</v>
      </c>
      <c r="S29" s="13">
        <v>33.6</v>
      </c>
    </row>
    <row r="30" spans="1:32" ht="15.7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  <c r="U30" s="63" t="s">
        <v>171</v>
      </c>
      <c r="V30" s="63"/>
      <c r="W30" s="63"/>
      <c r="X30" s="63"/>
      <c r="Y30" s="63"/>
      <c r="Z30" s="63"/>
      <c r="AA30" s="63"/>
      <c r="AB30" s="63"/>
      <c r="AC30" s="63"/>
      <c r="AD30" s="1"/>
      <c r="AE30" s="1"/>
      <c r="AF30" s="1"/>
    </row>
    <row r="31" spans="1:32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32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24" ht="1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5" t="s">
        <v>40</v>
      </c>
      <c r="O33" s="13">
        <v>1.2E-2</v>
      </c>
      <c r="P33" s="5" t="s">
        <v>40</v>
      </c>
      <c r="Q33" s="5" t="s">
        <v>40</v>
      </c>
      <c r="R33" s="5" t="s">
        <v>40</v>
      </c>
      <c r="S33" s="5" t="s">
        <v>40</v>
      </c>
    </row>
    <row r="34" spans="1:24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0.186</v>
      </c>
      <c r="N34" s="13">
        <v>7.8700000000000006E-2</v>
      </c>
      <c r="O34" s="13">
        <v>2.9000000000000001E-2</v>
      </c>
      <c r="P34" s="13">
        <v>0.14799999999999999</v>
      </c>
      <c r="Q34" s="13">
        <v>0.17499999999999999</v>
      </c>
      <c r="R34" s="13">
        <v>0.16900000000000001</v>
      </c>
      <c r="S34" s="13">
        <v>0.192</v>
      </c>
    </row>
    <row r="35" spans="1:24" ht="1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</row>
    <row r="36" spans="1:24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5" t="s">
        <v>46</v>
      </c>
      <c r="O36" s="13">
        <v>7.2999999999999995E-2</v>
      </c>
      <c r="P36" s="5" t="s">
        <v>46</v>
      </c>
      <c r="Q36" s="5" t="s">
        <v>46</v>
      </c>
      <c r="R36" s="5" t="s">
        <v>46</v>
      </c>
      <c r="S36" s="5" t="s">
        <v>46</v>
      </c>
    </row>
    <row r="37" spans="1:24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24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24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  <c r="R39" s="5" t="s">
        <v>40</v>
      </c>
      <c r="S39" s="5" t="s">
        <v>40</v>
      </c>
    </row>
    <row r="40" spans="1:24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  <c r="R40" s="5" t="s">
        <v>51</v>
      </c>
      <c r="S40" s="13">
        <v>0.21</v>
      </c>
    </row>
    <row r="41" spans="1:24" ht="1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R41" s="5" t="s">
        <v>32</v>
      </c>
      <c r="S41" s="5" t="s">
        <v>32</v>
      </c>
    </row>
    <row r="42" spans="1:24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  <c r="R42" s="5" t="s">
        <v>40</v>
      </c>
      <c r="S42" s="5" t="s">
        <v>40</v>
      </c>
    </row>
    <row r="43" spans="1:24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  <c r="R43" s="5" t="s">
        <v>8</v>
      </c>
      <c r="S43" s="5" t="s">
        <v>8</v>
      </c>
    </row>
    <row r="44" spans="1:24" ht="1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24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24" ht="15" x14ac:dyDescent="0.25">
      <c r="A46" s="45" t="s">
        <v>59</v>
      </c>
      <c r="B46" s="46" t="s">
        <v>18</v>
      </c>
      <c r="C46" s="47">
        <v>4.8000000000000001E-2</v>
      </c>
      <c r="D46" s="47">
        <v>1.7999999999999999E-2</v>
      </c>
      <c r="E46" s="47">
        <v>2.3E-2</v>
      </c>
      <c r="F46" s="47">
        <v>1.2999999999999999E-2</v>
      </c>
      <c r="G46" s="47">
        <v>7.1999999999999998E-3</v>
      </c>
      <c r="H46" s="47">
        <v>5.0900000000000001E-2</v>
      </c>
      <c r="I46" s="47">
        <v>0.88800000000000001</v>
      </c>
      <c r="J46" s="47">
        <v>2.5600000000000001E-2</v>
      </c>
      <c r="K46" s="47">
        <v>2.6700000000000002E-2</v>
      </c>
      <c r="L46" s="47">
        <v>1.1599999999999999E-2</v>
      </c>
      <c r="M46" s="47">
        <v>6.8999999999999999E-3</v>
      </c>
      <c r="N46" s="47">
        <v>1.5100000000000001E-2</v>
      </c>
      <c r="O46" s="47">
        <v>0.86499999999999999</v>
      </c>
      <c r="P46" s="47">
        <v>3.3099999999999997E-2</v>
      </c>
      <c r="Q46" s="47">
        <v>1.26E-2</v>
      </c>
      <c r="R46" s="47">
        <v>8.0000000000000002E-3</v>
      </c>
      <c r="S46" s="47">
        <v>7.3000000000000001E-3</v>
      </c>
      <c r="U46" s="3">
        <f t="array" ref="U46:V50">LINEST(H46:S46,H4:S4,,TRUE)</f>
        <v>-5.3005216436966484E-4</v>
      </c>
      <c r="V46" s="3">
        <v>22.297633392771264</v>
      </c>
      <c r="W46" s="3" t="s">
        <v>156</v>
      </c>
      <c r="X46" s="3" t="s">
        <v>157</v>
      </c>
    </row>
    <row r="47" spans="1:24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4.4999999999999999E-4</v>
      </c>
      <c r="O47" s="13">
        <v>2.7E-4</v>
      </c>
      <c r="P47" s="13">
        <v>4.2999999999999999E-4</v>
      </c>
      <c r="Q47" s="13">
        <v>5.0000000000000001E-4</v>
      </c>
      <c r="R47" s="13">
        <v>5.0000000000000001E-4</v>
      </c>
      <c r="S47" s="13">
        <v>4.6000000000000001E-4</v>
      </c>
      <c r="U47" s="3">
        <v>4.220988975048624E-4</v>
      </c>
      <c r="V47" s="3">
        <v>17.627170508454185</v>
      </c>
      <c r="W47" s="3" t="s">
        <v>158</v>
      </c>
      <c r="X47" s="3" t="s">
        <v>159</v>
      </c>
    </row>
    <row r="48" spans="1:24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1.06E-3</v>
      </c>
      <c r="N48" s="13">
        <v>1.1900000000000001E-3</v>
      </c>
      <c r="O48" s="13">
        <v>4.3600000000000002E-3</v>
      </c>
      <c r="P48" s="13">
        <v>1.57E-3</v>
      </c>
      <c r="Q48" s="13">
        <v>1.15E-3</v>
      </c>
      <c r="R48" s="13">
        <v>1.0399999999999999E-3</v>
      </c>
      <c r="S48" s="13">
        <v>9.7000000000000005E-4</v>
      </c>
      <c r="U48" s="3">
        <v>0.13621215862010011</v>
      </c>
      <c r="V48" s="3">
        <v>0.32534042074163272</v>
      </c>
      <c r="W48" s="3" t="s">
        <v>160</v>
      </c>
      <c r="X48" s="3" t="s">
        <v>161</v>
      </c>
    </row>
    <row r="49" spans="1:24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8.1900000000000001E-2</v>
      </c>
      <c r="N49" s="13">
        <v>9.1200000000000003E-2</v>
      </c>
      <c r="O49" s="13">
        <v>4.7600000000000003E-2</v>
      </c>
      <c r="P49" s="13">
        <v>7.17E-2</v>
      </c>
      <c r="Q49" s="13">
        <v>7.5200000000000003E-2</v>
      </c>
      <c r="R49" s="13">
        <v>8.1100000000000005E-2</v>
      </c>
      <c r="S49" s="13">
        <v>8.3599999999999994E-2</v>
      </c>
      <c r="U49" s="43">
        <v>1.5769168318287667</v>
      </c>
      <c r="V49" s="3">
        <v>10</v>
      </c>
      <c r="W49" s="43" t="s">
        <v>162</v>
      </c>
      <c r="X49" s="3" t="s">
        <v>163</v>
      </c>
    </row>
    <row r="50" spans="1:24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  <c r="R50" s="5" t="s">
        <v>65</v>
      </c>
      <c r="S50" s="5" t="s">
        <v>65</v>
      </c>
      <c r="U50" s="3">
        <v>0.16691095298324088</v>
      </c>
      <c r="V50" s="3">
        <v>1.0584638936834261</v>
      </c>
      <c r="W50" s="3" t="s">
        <v>164</v>
      </c>
      <c r="X50" s="3" t="s">
        <v>165</v>
      </c>
    </row>
    <row r="51" spans="1:24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  <c r="R51" s="5" t="s">
        <v>68</v>
      </c>
      <c r="S51" s="5" t="s">
        <v>68</v>
      </c>
      <c r="U51" s="3" t="s">
        <v>166</v>
      </c>
    </row>
    <row r="52" spans="1:24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  <c r="R52" s="5" t="s">
        <v>71</v>
      </c>
      <c r="S52" s="5" t="s">
        <v>71</v>
      </c>
    </row>
    <row r="53" spans="1:24" ht="15" x14ac:dyDescent="0.25">
      <c r="A53" s="12" t="s">
        <v>72</v>
      </c>
      <c r="B53" s="5" t="s">
        <v>18</v>
      </c>
      <c r="C53" s="18">
        <v>4.0000000000000003E-5</v>
      </c>
      <c r="D53" s="18">
        <v>3.0000000000000001E-5</v>
      </c>
      <c r="E53" s="18">
        <v>3.0000000000000001E-5</v>
      </c>
      <c r="F53" s="18">
        <v>3.0000000000000001E-5</v>
      </c>
      <c r="G53" s="13">
        <v>2.6999999999999999E-5</v>
      </c>
      <c r="H53" s="13">
        <v>8.7999999999999998E-5</v>
      </c>
      <c r="I53" s="13">
        <v>1.22E-4</v>
      </c>
      <c r="J53" s="13">
        <v>2.0000000000000002E-5</v>
      </c>
      <c r="K53" s="13">
        <v>1.5999999999999999E-5</v>
      </c>
      <c r="L53" s="13">
        <v>1.5E-5</v>
      </c>
      <c r="M53" s="13">
        <v>1.2E-5</v>
      </c>
      <c r="N53" s="13">
        <v>3.8000000000000002E-5</v>
      </c>
      <c r="O53" s="13">
        <v>1.3200000000000001E-4</v>
      </c>
      <c r="P53" s="13">
        <v>1.5999999999999999E-5</v>
      </c>
      <c r="Q53" s="13">
        <v>1.1E-5</v>
      </c>
      <c r="R53" s="13">
        <v>1.5999999999999999E-5</v>
      </c>
      <c r="S53" s="13">
        <v>1.4E-5</v>
      </c>
    </row>
    <row r="54" spans="1:24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33.5</v>
      </c>
      <c r="N54" s="13">
        <v>40.1</v>
      </c>
      <c r="O54" s="13">
        <v>9.73</v>
      </c>
      <c r="P54" s="13">
        <v>29.2</v>
      </c>
      <c r="Q54" s="13">
        <v>31.2</v>
      </c>
      <c r="R54" s="13">
        <v>32.6</v>
      </c>
      <c r="S54" s="13">
        <v>33.700000000000003</v>
      </c>
    </row>
    <row r="55" spans="1:24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5" t="s">
        <v>65</v>
      </c>
      <c r="N55" s="13">
        <v>1E-4</v>
      </c>
      <c r="O55" s="13">
        <v>1.23E-3</v>
      </c>
      <c r="P55" s="13">
        <v>1.4999999999999999E-4</v>
      </c>
      <c r="Q55" s="13">
        <v>1.2999999999999999E-4</v>
      </c>
      <c r="R55" s="13">
        <v>2.1000000000000001E-4</v>
      </c>
      <c r="S55" s="13">
        <v>1E-4</v>
      </c>
    </row>
    <row r="56" spans="1:24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5" t="s">
        <v>65</v>
      </c>
      <c r="O56" s="13">
        <v>7.5000000000000002E-4</v>
      </c>
      <c r="P56" s="5" t="s">
        <v>65</v>
      </c>
      <c r="Q56" s="5" t="s">
        <v>65</v>
      </c>
      <c r="R56" s="5" t="s">
        <v>65</v>
      </c>
      <c r="S56" s="5" t="s">
        <v>65</v>
      </c>
    </row>
    <row r="57" spans="1:24" ht="15" x14ac:dyDescent="0.25">
      <c r="A57" s="12" t="s">
        <v>77</v>
      </c>
      <c r="B57" s="5" t="s">
        <v>18</v>
      </c>
      <c r="C57" s="13">
        <v>1.1999999999999999E-3</v>
      </c>
      <c r="D57" s="13">
        <v>1.1000000000000001E-3</v>
      </c>
      <c r="E57" s="13">
        <v>1.1999999999999999E-3</v>
      </c>
      <c r="F57" s="13">
        <v>1.1999999999999999E-3</v>
      </c>
      <c r="G57" s="13">
        <v>9.3999999999999997E-4</v>
      </c>
      <c r="H57" s="13">
        <v>1.4499999999999999E-3</v>
      </c>
      <c r="I57" s="13">
        <v>4.5100000000000001E-3</v>
      </c>
      <c r="J57" s="13">
        <v>1.31E-3</v>
      </c>
      <c r="K57" s="13">
        <v>1.15E-3</v>
      </c>
      <c r="L57" s="13">
        <v>1.2800000000000001E-3</v>
      </c>
      <c r="M57" s="13">
        <v>9.7000000000000005E-4</v>
      </c>
      <c r="N57" s="13">
        <v>1.2600000000000001E-3</v>
      </c>
      <c r="O57" s="13">
        <v>5.11E-3</v>
      </c>
      <c r="P57" s="13">
        <v>1.1299999999999999E-3</v>
      </c>
      <c r="Q57" s="13">
        <v>1.0200000000000001E-3</v>
      </c>
      <c r="R57" s="13">
        <v>1.0499999999999999E-3</v>
      </c>
      <c r="S57" s="13">
        <v>2.2699999999999999E-3</v>
      </c>
    </row>
    <row r="58" spans="1:24" ht="15" x14ac:dyDescent="0.25">
      <c r="A58" s="12" t="s">
        <v>78</v>
      </c>
      <c r="B58" s="5" t="s">
        <v>18</v>
      </c>
      <c r="C58" s="13">
        <v>9.5000000000000001E-2</v>
      </c>
      <c r="D58" s="13">
        <v>0.04</v>
      </c>
      <c r="E58" s="13">
        <v>3.7999999999999999E-2</v>
      </c>
      <c r="F58" s="13">
        <v>4.5999999999999999E-2</v>
      </c>
      <c r="G58" s="13">
        <v>1.2E-2</v>
      </c>
      <c r="H58" s="13">
        <v>0.24199999999999999</v>
      </c>
      <c r="I58" s="13">
        <v>1.2</v>
      </c>
      <c r="J58" s="13">
        <v>0.06</v>
      </c>
      <c r="K58" s="13">
        <v>5.1999999999999998E-2</v>
      </c>
      <c r="L58" s="13">
        <v>1.7000000000000001E-2</v>
      </c>
      <c r="M58" s="5" t="s">
        <v>71</v>
      </c>
      <c r="N58" s="13">
        <v>2.1000000000000001E-2</v>
      </c>
      <c r="O58" s="13">
        <v>1.56</v>
      </c>
      <c r="P58" s="13">
        <v>5.3999999999999999E-2</v>
      </c>
      <c r="Q58" s="13">
        <v>1.9E-2</v>
      </c>
      <c r="R58" s="13">
        <v>2.5000000000000001E-2</v>
      </c>
      <c r="S58" s="5" t="s">
        <v>71</v>
      </c>
    </row>
    <row r="59" spans="1:24" ht="15" x14ac:dyDescent="0.25">
      <c r="A59" s="12" t="s">
        <v>79</v>
      </c>
      <c r="B59" s="5" t="s">
        <v>18</v>
      </c>
      <c r="C59" s="13">
        <v>2.0000000000000001E-4</v>
      </c>
      <c r="D59" s="13">
        <v>1E-4</v>
      </c>
      <c r="E59" s="13">
        <v>1E-4</v>
      </c>
      <c r="F59" s="5" t="s">
        <v>67</v>
      </c>
      <c r="G59" s="5" t="s">
        <v>80</v>
      </c>
      <c r="H59" s="13">
        <v>1.84E-4</v>
      </c>
      <c r="I59" s="13">
        <v>2.0699999999999998E-3</v>
      </c>
      <c r="J59" s="13">
        <v>6.9999999999999994E-5</v>
      </c>
      <c r="K59" s="13">
        <v>6.0000000000000002E-5</v>
      </c>
      <c r="L59" s="5" t="s">
        <v>80</v>
      </c>
      <c r="M59" s="5" t="s">
        <v>80</v>
      </c>
      <c r="N59" s="5" t="s">
        <v>80</v>
      </c>
      <c r="O59" s="13">
        <v>2.99E-3</v>
      </c>
      <c r="P59" s="13">
        <v>1.2999999999999999E-4</v>
      </c>
      <c r="Q59" s="5" t="s">
        <v>80</v>
      </c>
      <c r="R59" s="5" t="s">
        <v>80</v>
      </c>
      <c r="S59" s="5" t="s">
        <v>80</v>
      </c>
    </row>
    <row r="60" spans="1:24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1.5100000000000001E-3</v>
      </c>
      <c r="N60" s="13">
        <v>7.9000000000000001E-4</v>
      </c>
      <c r="O60" s="13">
        <v>6.8999999999999997E-4</v>
      </c>
      <c r="P60" s="5" t="s">
        <v>68</v>
      </c>
      <c r="Q60" s="13">
        <v>1.6299999999999999E-3</v>
      </c>
      <c r="R60" s="13">
        <v>1.0499999999999999E-3</v>
      </c>
      <c r="S60" s="13">
        <v>1E-3</v>
      </c>
    </row>
    <row r="61" spans="1:24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11.8</v>
      </c>
      <c r="N61" s="13">
        <v>13.5</v>
      </c>
      <c r="O61" s="13">
        <v>2.98</v>
      </c>
      <c r="P61" s="13">
        <v>9.9600000000000009</v>
      </c>
      <c r="Q61" s="13">
        <v>10.9</v>
      </c>
      <c r="R61" s="13">
        <v>11.5</v>
      </c>
      <c r="S61" s="13">
        <v>11.6</v>
      </c>
    </row>
    <row r="62" spans="1:24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3.64E-3</v>
      </c>
      <c r="N62" s="13">
        <v>0.01</v>
      </c>
      <c r="O62" s="13">
        <v>0.11</v>
      </c>
      <c r="P62" s="13">
        <v>2.46E-2</v>
      </c>
      <c r="Q62" s="13">
        <v>4.2399999999999998E-3</v>
      </c>
      <c r="R62" s="13">
        <v>2.65E-3</v>
      </c>
      <c r="S62" s="13">
        <v>2.7200000000000002E-3</v>
      </c>
    </row>
    <row r="63" spans="1:24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5" t="s">
        <v>86</v>
      </c>
      <c r="O63" s="13">
        <v>1.2999999999999999E-5</v>
      </c>
      <c r="P63" s="5" t="s">
        <v>86</v>
      </c>
      <c r="Q63" s="5" t="s">
        <v>86</v>
      </c>
      <c r="R63" s="5" t="s">
        <v>86</v>
      </c>
      <c r="S63" s="5" t="s">
        <v>86</v>
      </c>
    </row>
    <row r="64" spans="1:24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3.77E-4</v>
      </c>
      <c r="N64" s="13">
        <v>3.57E-4</v>
      </c>
      <c r="O64" s="13">
        <v>2.5599999999999999E-4</v>
      </c>
      <c r="P64" s="13">
        <v>4.0200000000000001E-4</v>
      </c>
      <c r="Q64" s="13">
        <v>4.0900000000000002E-4</v>
      </c>
      <c r="R64" s="13">
        <v>4.7199999999999998E-4</v>
      </c>
      <c r="S64" s="13">
        <v>4.15E-4</v>
      </c>
    </row>
    <row r="65" spans="1:19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5" t="s">
        <v>68</v>
      </c>
      <c r="O65" s="13">
        <v>1.49E-3</v>
      </c>
      <c r="P65" s="5" t="s">
        <v>68</v>
      </c>
      <c r="Q65" s="5" t="s">
        <v>68</v>
      </c>
      <c r="R65" s="5" t="s">
        <v>68</v>
      </c>
      <c r="S65" s="5" t="s">
        <v>68</v>
      </c>
    </row>
    <row r="66" spans="1:19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</v>
      </c>
      <c r="N66" s="13">
        <v>1.1000000000000001</v>
      </c>
      <c r="O66" s="13">
        <v>1.05</v>
      </c>
      <c r="P66" s="13">
        <v>0.65</v>
      </c>
      <c r="Q66" s="13">
        <v>0.87</v>
      </c>
      <c r="R66" s="13">
        <v>0.93</v>
      </c>
      <c r="S66" s="13">
        <v>0.93</v>
      </c>
    </row>
    <row r="67" spans="1:19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  <c r="R67" s="5" t="s">
        <v>65</v>
      </c>
      <c r="S67" s="5" t="s">
        <v>65</v>
      </c>
    </row>
    <row r="68" spans="1:19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6.28</v>
      </c>
      <c r="N68" s="13">
        <v>6.86</v>
      </c>
      <c r="O68" s="13">
        <v>3.26</v>
      </c>
      <c r="P68" s="13">
        <v>6.14</v>
      </c>
      <c r="Q68" s="13">
        <v>6.36</v>
      </c>
      <c r="R68" s="13">
        <v>6.26</v>
      </c>
      <c r="S68" s="13">
        <v>6.24</v>
      </c>
    </row>
    <row r="69" spans="1:19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5" t="s">
        <v>86</v>
      </c>
      <c r="O69" s="13">
        <v>4.3999999999999999E-5</v>
      </c>
      <c r="P69" s="5" t="s">
        <v>86</v>
      </c>
      <c r="Q69" s="5" t="s">
        <v>86</v>
      </c>
      <c r="R69" s="5" t="s">
        <v>86</v>
      </c>
      <c r="S69" s="5" t="s">
        <v>86</v>
      </c>
    </row>
    <row r="70" spans="1:19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3.5</v>
      </c>
      <c r="N70" s="13">
        <v>4.1900000000000004</v>
      </c>
      <c r="O70" s="13">
        <v>0.93799999999999994</v>
      </c>
      <c r="P70" s="13">
        <v>2.94</v>
      </c>
      <c r="Q70" s="13">
        <v>3.31</v>
      </c>
      <c r="R70" s="13">
        <v>3.56</v>
      </c>
      <c r="S70" s="13">
        <v>3.56</v>
      </c>
    </row>
    <row r="71" spans="1:19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0.28399999999999997</v>
      </c>
      <c r="N71" s="13">
        <v>0.35499999999999998</v>
      </c>
      <c r="O71" s="13">
        <v>8.2000000000000003E-2</v>
      </c>
      <c r="P71" s="13">
        <v>0.312</v>
      </c>
      <c r="Q71" s="13">
        <v>0.27300000000000002</v>
      </c>
      <c r="R71" s="13">
        <v>0.30499999999999999</v>
      </c>
      <c r="S71" s="13">
        <v>0.31</v>
      </c>
    </row>
    <row r="72" spans="1:19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10.9</v>
      </c>
      <c r="N72" s="13">
        <v>15.9</v>
      </c>
      <c r="O72" s="13">
        <v>3.2</v>
      </c>
      <c r="P72" s="13">
        <v>8.85</v>
      </c>
      <c r="Q72" s="13">
        <v>10.7</v>
      </c>
      <c r="R72" s="13">
        <v>11</v>
      </c>
      <c r="S72" s="13">
        <v>11.6</v>
      </c>
    </row>
    <row r="73" spans="1:19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</row>
    <row r="74" spans="1:19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5" t="s">
        <v>86</v>
      </c>
      <c r="O74" s="13">
        <v>1.7E-5</v>
      </c>
      <c r="P74" s="5" t="s">
        <v>86</v>
      </c>
      <c r="Q74" s="5" t="s">
        <v>86</v>
      </c>
      <c r="R74" s="5" t="s">
        <v>86</v>
      </c>
      <c r="S74" s="5" t="s">
        <v>86</v>
      </c>
    </row>
    <row r="75" spans="1:19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  <c r="R75" s="5" t="s">
        <v>8</v>
      </c>
      <c r="S75" s="5" t="s">
        <v>8</v>
      </c>
    </row>
    <row r="76" spans="1:19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  <c r="R76" s="5" t="s">
        <v>65</v>
      </c>
      <c r="S76" s="5" t="s">
        <v>65</v>
      </c>
    </row>
    <row r="77" spans="1:19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5" t="s">
        <v>71</v>
      </c>
      <c r="O77" s="13">
        <v>3.4000000000000002E-2</v>
      </c>
      <c r="P77" s="5" t="s">
        <v>71</v>
      </c>
      <c r="Q77" s="5" t="s">
        <v>71</v>
      </c>
      <c r="R77" s="5" t="s">
        <v>71</v>
      </c>
      <c r="S77" s="5" t="s">
        <v>71</v>
      </c>
    </row>
    <row r="78" spans="1:19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5.6599999999999999E-4</v>
      </c>
      <c r="N78" s="13">
        <v>7.8600000000000002E-4</v>
      </c>
      <c r="O78" s="13">
        <v>3.3500000000000001E-4</v>
      </c>
      <c r="P78" s="13">
        <v>6.8099999999999996E-4</v>
      </c>
      <c r="Q78" s="13">
        <v>5.4900000000000001E-4</v>
      </c>
      <c r="R78" s="13">
        <v>6.5099999999999999E-4</v>
      </c>
      <c r="S78" s="13">
        <v>6.2699999999999995E-4</v>
      </c>
    </row>
    <row r="79" spans="1:19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5" t="s">
        <v>44</v>
      </c>
      <c r="O79" s="13">
        <v>2.8E-3</v>
      </c>
      <c r="P79" s="5" t="s">
        <v>44</v>
      </c>
      <c r="Q79" s="5" t="s">
        <v>44</v>
      </c>
      <c r="R79" s="5" t="s">
        <v>44</v>
      </c>
      <c r="S79" s="5" t="s">
        <v>44</v>
      </c>
    </row>
    <row r="80" spans="1:19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5" t="s">
        <v>104</v>
      </c>
      <c r="N80" s="13">
        <v>3.5000000000000001E-3</v>
      </c>
      <c r="O80" s="13">
        <v>1.09E-2</v>
      </c>
      <c r="P80" s="5" t="s">
        <v>104</v>
      </c>
      <c r="Q80" s="5" t="s">
        <v>104</v>
      </c>
      <c r="R80" s="5" t="s">
        <v>104</v>
      </c>
      <c r="S80" s="5" t="s">
        <v>104</v>
      </c>
    </row>
    <row r="81" spans="1:19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  <c r="R81" s="5" t="s">
        <v>8</v>
      </c>
      <c r="S81" s="5" t="s">
        <v>8</v>
      </c>
    </row>
    <row r="82" spans="1:19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8.8999999999999999E-3</v>
      </c>
      <c r="N84" s="13">
        <v>4.4999999999999997E-3</v>
      </c>
      <c r="O84" s="13">
        <v>0.13100000000000001</v>
      </c>
      <c r="P84" s="13">
        <v>5.7999999999999996E-3</v>
      </c>
      <c r="Q84" s="13">
        <v>4.4999999999999997E-3</v>
      </c>
      <c r="R84" s="13">
        <v>4.0000000000000001E-3</v>
      </c>
      <c r="S84" s="13">
        <v>3.8E-3</v>
      </c>
    </row>
    <row r="85" spans="1:19" ht="15" x14ac:dyDescent="0.25">
      <c r="A85" s="12" t="s">
        <v>109</v>
      </c>
      <c r="B85" s="5" t="s">
        <v>18</v>
      </c>
      <c r="C85" s="5" t="s">
        <v>110</v>
      </c>
      <c r="D85" s="13">
        <v>2.0000000000000001E-4</v>
      </c>
      <c r="E85" s="5" t="s">
        <v>110</v>
      </c>
      <c r="F85" s="5" t="s">
        <v>110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4.4999999999999999E-4</v>
      </c>
      <c r="N85" s="13">
        <v>4.2000000000000002E-4</v>
      </c>
      <c r="O85" s="13">
        <v>1.2E-4</v>
      </c>
      <c r="P85" s="13">
        <v>4.0000000000000002E-4</v>
      </c>
      <c r="Q85" s="13">
        <v>4.4999999999999999E-4</v>
      </c>
      <c r="R85" s="13">
        <v>5.0000000000000001E-4</v>
      </c>
      <c r="S85" s="13">
        <v>4.6999999999999999E-4</v>
      </c>
    </row>
    <row r="86" spans="1:19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1.07E-3</v>
      </c>
      <c r="N86" s="13">
        <v>1.1199999999999999E-3</v>
      </c>
      <c r="O86" s="13">
        <v>8.4000000000000003E-4</v>
      </c>
      <c r="P86" s="13">
        <v>1.2899999999999999E-3</v>
      </c>
      <c r="Q86" s="13">
        <v>1.1000000000000001E-3</v>
      </c>
      <c r="R86" s="13">
        <v>9.8999999999999999E-4</v>
      </c>
      <c r="S86" s="13">
        <v>9.7000000000000005E-4</v>
      </c>
    </row>
    <row r="87" spans="1:19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8.8400000000000006E-2</v>
      </c>
      <c r="N87" s="13">
        <v>9.11E-2</v>
      </c>
      <c r="O87" s="13">
        <v>3.09E-2</v>
      </c>
      <c r="P87" s="13">
        <v>7.0199999999999999E-2</v>
      </c>
      <c r="Q87" s="13">
        <v>7.46E-2</v>
      </c>
      <c r="R87" s="13">
        <v>8.0699999999999994E-2</v>
      </c>
      <c r="S87" s="13">
        <v>8.2600000000000007E-2</v>
      </c>
    </row>
    <row r="88" spans="1:19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  <c r="R88" s="5" t="s">
        <v>65</v>
      </c>
      <c r="S88" s="5" t="s">
        <v>65</v>
      </c>
    </row>
    <row r="89" spans="1:19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  <c r="R89" s="5" t="s">
        <v>68</v>
      </c>
      <c r="S89" s="5" t="s">
        <v>68</v>
      </c>
    </row>
    <row r="90" spans="1:19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  <c r="R90" s="5" t="s">
        <v>71</v>
      </c>
      <c r="S90" s="5" t="s">
        <v>71</v>
      </c>
    </row>
    <row r="91" spans="1:19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1.2E-5</v>
      </c>
      <c r="N91" s="13">
        <v>3.1999999999999999E-5</v>
      </c>
      <c r="O91" s="13">
        <v>4.8000000000000001E-5</v>
      </c>
      <c r="P91" s="13">
        <v>1.7E-5</v>
      </c>
      <c r="Q91" s="13">
        <v>1.2999999999999999E-5</v>
      </c>
      <c r="R91" s="13">
        <v>1.2999999999999999E-5</v>
      </c>
      <c r="S91" s="5"/>
    </row>
    <row r="92" spans="1:19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5" t="s">
        <v>65</v>
      </c>
      <c r="O92" s="13">
        <v>1.2E-4</v>
      </c>
      <c r="P92" s="5" t="s">
        <v>65</v>
      </c>
      <c r="Q92" s="5" t="s">
        <v>65</v>
      </c>
      <c r="R92" s="5" t="s">
        <v>65</v>
      </c>
      <c r="S92" s="5" t="s">
        <v>65</v>
      </c>
    </row>
    <row r="93" spans="1:19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5" t="s">
        <v>65</v>
      </c>
      <c r="O93" s="13">
        <v>2.0000000000000001E-4</v>
      </c>
      <c r="P93" s="5" t="s">
        <v>65</v>
      </c>
      <c r="Q93" s="5" t="s">
        <v>65</v>
      </c>
      <c r="R93" s="5" t="s">
        <v>65</v>
      </c>
      <c r="S93" s="5" t="s">
        <v>65</v>
      </c>
    </row>
    <row r="94" spans="1:19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9.3999999999999997E-4</v>
      </c>
      <c r="N94" s="13">
        <v>1.15E-3</v>
      </c>
      <c r="O94" s="13">
        <v>3.2100000000000002E-3</v>
      </c>
      <c r="P94" s="13">
        <v>9.7999999999999997E-4</v>
      </c>
      <c r="Q94" s="13">
        <v>9.3999999999999997E-4</v>
      </c>
      <c r="R94" s="13">
        <v>9.3000000000000005E-4</v>
      </c>
      <c r="S94" s="13">
        <v>9.7000000000000005E-4</v>
      </c>
    </row>
    <row r="95" spans="1:19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5" t="s">
        <v>71</v>
      </c>
      <c r="O95" s="13">
        <v>0.28599999999999998</v>
      </c>
      <c r="P95" s="5" t="s">
        <v>71</v>
      </c>
      <c r="Q95" s="5" t="s">
        <v>71</v>
      </c>
      <c r="R95" s="5" t="s">
        <v>71</v>
      </c>
      <c r="S95" s="5" t="s">
        <v>71</v>
      </c>
    </row>
    <row r="96" spans="1:19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5" t="s">
        <v>80</v>
      </c>
      <c r="O96" s="13">
        <v>9.1000000000000003E-5</v>
      </c>
      <c r="P96" s="5" t="s">
        <v>80</v>
      </c>
      <c r="Q96" s="5" t="s">
        <v>80</v>
      </c>
      <c r="R96" s="5" t="s">
        <v>80</v>
      </c>
      <c r="S96" s="5" t="s">
        <v>80</v>
      </c>
    </row>
    <row r="97" spans="1:19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1.58E-3</v>
      </c>
      <c r="N97" s="13">
        <v>1.01E-3</v>
      </c>
      <c r="O97" s="5" t="s">
        <v>68</v>
      </c>
      <c r="P97" s="5" t="s">
        <v>68</v>
      </c>
      <c r="Q97" s="13">
        <v>1.56E-3</v>
      </c>
      <c r="R97" s="13">
        <v>1.24E-3</v>
      </c>
      <c r="S97" s="13">
        <v>1.6199999999999999E-3</v>
      </c>
    </row>
    <row r="98" spans="1:19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11.8</v>
      </c>
      <c r="N98" s="13">
        <v>13.5</v>
      </c>
      <c r="O98" s="13">
        <v>2.89</v>
      </c>
      <c r="P98" s="13">
        <v>10</v>
      </c>
      <c r="Q98" s="13">
        <v>11</v>
      </c>
      <c r="R98" s="13">
        <v>11.4</v>
      </c>
      <c r="S98" s="13">
        <v>11.6</v>
      </c>
    </row>
    <row r="99" spans="1:19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3.4099999999999998E-3</v>
      </c>
      <c r="N99" s="13">
        <v>9.2899999999999996E-3</v>
      </c>
      <c r="O99" s="13">
        <v>4.6899999999999997E-2</v>
      </c>
      <c r="P99" s="13">
        <v>2.01E-2</v>
      </c>
      <c r="Q99" s="13">
        <v>3.4099999999999998E-3</v>
      </c>
      <c r="R99" s="13">
        <v>2.3E-3</v>
      </c>
      <c r="S99" s="13">
        <v>2.2599999999999999E-3</v>
      </c>
    </row>
    <row r="100" spans="1:19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  <c r="R100" s="5" t="s">
        <v>86</v>
      </c>
      <c r="S100" s="5" t="s">
        <v>86</v>
      </c>
    </row>
    <row r="101" spans="1:19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3.6200000000000002E-4</v>
      </c>
      <c r="N101" s="13">
        <v>3.1700000000000001E-4</v>
      </c>
      <c r="O101" s="13">
        <v>1.3899999999999999E-4</v>
      </c>
      <c r="P101" s="13">
        <v>3.6299999999999999E-4</v>
      </c>
      <c r="Q101" s="13">
        <v>3.7800000000000003E-4</v>
      </c>
      <c r="R101" s="13">
        <v>4.1399999999999998E-4</v>
      </c>
      <c r="S101" s="13">
        <v>3.8099999999999999E-4</v>
      </c>
    </row>
    <row r="102" spans="1:19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5" t="s">
        <v>68</v>
      </c>
      <c r="O102" s="13">
        <v>7.7999999999999999E-4</v>
      </c>
      <c r="P102" s="5" t="s">
        <v>68</v>
      </c>
      <c r="Q102" s="5" t="s">
        <v>68</v>
      </c>
      <c r="R102" s="5" t="s">
        <v>68</v>
      </c>
      <c r="S102" s="5" t="s">
        <v>68</v>
      </c>
    </row>
    <row r="103" spans="1:19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  <c r="R103" s="5" t="s">
        <v>46</v>
      </c>
      <c r="S103" s="5" t="s">
        <v>46</v>
      </c>
    </row>
    <row r="104" spans="1:19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0.96</v>
      </c>
      <c r="N104" s="13">
        <v>1.1000000000000001</v>
      </c>
      <c r="O104" s="13">
        <v>0.95</v>
      </c>
      <c r="P104" s="13">
        <v>0.71</v>
      </c>
      <c r="Q104" s="13">
        <v>0.89</v>
      </c>
      <c r="R104" s="13">
        <v>0.9</v>
      </c>
      <c r="S104" s="13">
        <v>0.91</v>
      </c>
    </row>
    <row r="105" spans="1:19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  <c r="R105" s="5" t="s">
        <v>65</v>
      </c>
      <c r="S105" s="5" t="s">
        <v>65</v>
      </c>
    </row>
    <row r="106" spans="1:19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6.36</v>
      </c>
      <c r="N106" s="13">
        <v>6.94</v>
      </c>
      <c r="O106" s="13">
        <v>2.27</v>
      </c>
      <c r="P106" s="13">
        <v>6.05</v>
      </c>
      <c r="Q106" s="13">
        <v>6.36</v>
      </c>
      <c r="R106" s="13">
        <v>6.31</v>
      </c>
      <c r="S106" s="13">
        <v>6.19</v>
      </c>
    </row>
    <row r="107" spans="1:19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  <c r="R107" s="5" t="s">
        <v>86</v>
      </c>
      <c r="S107" s="5" t="s">
        <v>86</v>
      </c>
    </row>
    <row r="108" spans="1:19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0.28399999999999997</v>
      </c>
      <c r="N108" s="13">
        <v>0.32700000000000001</v>
      </c>
      <c r="O108" s="13">
        <v>7.3599999999999999E-2</v>
      </c>
      <c r="P108" s="13">
        <v>0.29599999999999999</v>
      </c>
      <c r="Q108" s="13">
        <v>0.26700000000000002</v>
      </c>
      <c r="R108" s="13">
        <v>0.309</v>
      </c>
      <c r="S108" s="13">
        <v>0.30299999999999999</v>
      </c>
    </row>
    <row r="109" spans="1:19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10.8</v>
      </c>
      <c r="N109" s="13">
        <v>15.5</v>
      </c>
      <c r="O109" s="13">
        <v>3.43</v>
      </c>
      <c r="P109" s="13">
        <v>8.6999999999999993</v>
      </c>
      <c r="Q109" s="13">
        <v>10.5</v>
      </c>
      <c r="R109" s="13">
        <v>11.1</v>
      </c>
      <c r="S109" s="13">
        <v>11.3</v>
      </c>
    </row>
    <row r="110" spans="1:19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  <c r="S110" s="5" t="s">
        <v>86</v>
      </c>
    </row>
    <row r="111" spans="1:19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  <c r="R111" s="5" t="s">
        <v>8</v>
      </c>
      <c r="S111" s="5" t="s">
        <v>8</v>
      </c>
    </row>
    <row r="112" spans="1:19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  <c r="R112" s="5" t="s">
        <v>65</v>
      </c>
      <c r="S112" s="5" t="s">
        <v>65</v>
      </c>
    </row>
    <row r="113" spans="1:19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  <c r="R113" s="5" t="s">
        <v>71</v>
      </c>
      <c r="S113" s="5" t="s">
        <v>71</v>
      </c>
    </row>
    <row r="114" spans="1:19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5.4299999999999997E-4</v>
      </c>
      <c r="N114" s="13">
        <v>7.2999999999999996E-4</v>
      </c>
      <c r="O114" s="13">
        <v>1.8699999999999999E-4</v>
      </c>
      <c r="P114" s="13">
        <v>6.2E-4</v>
      </c>
      <c r="Q114" s="13">
        <v>5.2499999999999997E-4</v>
      </c>
      <c r="R114" s="13">
        <v>6.8000000000000005E-4</v>
      </c>
      <c r="S114" s="13">
        <v>5.9100000000000005E-4</v>
      </c>
    </row>
    <row r="115" spans="1:19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  <c r="R115" s="5" t="s">
        <v>44</v>
      </c>
      <c r="S115" s="5" t="s">
        <v>44</v>
      </c>
    </row>
    <row r="116" spans="1:19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5" t="s">
        <v>44</v>
      </c>
      <c r="N116" s="13">
        <v>3.3E-3</v>
      </c>
      <c r="O116" s="13">
        <v>3.0000000000000001E-3</v>
      </c>
      <c r="P116" s="13">
        <v>1.5E-3</v>
      </c>
      <c r="Q116" s="5"/>
      <c r="R116" s="5" t="s">
        <v>44</v>
      </c>
      <c r="S116" s="13">
        <v>1.2999999999999999E-3</v>
      </c>
    </row>
    <row r="117" spans="1:19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</row>
    <row r="119" spans="1:19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2"/>
      <c r="O119" s="22"/>
      <c r="P119" s="22"/>
      <c r="Q119" s="22"/>
      <c r="R119" s="22"/>
      <c r="S119" s="22"/>
    </row>
    <row r="120" spans="1:19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6"/>
      <c r="N120" s="27"/>
      <c r="O120" s="27"/>
      <c r="P120" s="27"/>
      <c r="Q120" s="27"/>
      <c r="R120" s="27"/>
      <c r="S120" s="27"/>
    </row>
    <row r="121" spans="1:19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  <c r="M121" s="25"/>
    </row>
    <row r="122" spans="1:19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  <c r="M122" s="25"/>
    </row>
    <row r="123" spans="1:19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</row>
    <row r="124" spans="1:19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9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9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  <c r="M126" s="21"/>
    </row>
    <row r="127" spans="1:19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  <c r="M127" s="21"/>
    </row>
    <row r="128" spans="1:19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2:13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2:13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  <c r="M130"/>
    </row>
    <row r="131" spans="2:13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  <c r="M139" s="39"/>
    </row>
  </sheetData>
  <mergeCells count="6">
    <mergeCell ref="U30:AC30"/>
    <mergeCell ref="C139:H139"/>
    <mergeCell ref="B129:M129"/>
    <mergeCell ref="D130:K130"/>
    <mergeCell ref="B131:C131"/>
    <mergeCell ref="B132:B138"/>
  </mergeCells>
  <conditionalFormatting sqref="B127">
    <cfRule type="cellIs" dxfId="6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F139"/>
  <sheetViews>
    <sheetView view="pageBreakPreview" zoomScaleNormal="80" zoomScaleSheetLayoutView="100" zoomScalePageLayoutView="80" workbookViewId="0">
      <pane xSplit="2" ySplit="4" topLeftCell="J28" activePane="bottomRight" state="frozen"/>
      <selection activeCell="C105" sqref="C105"/>
      <selection pane="topRight" activeCell="C105" sqref="C105"/>
      <selection pane="bottomLeft" activeCell="C105" sqref="C105"/>
      <selection pane="bottomRight" activeCell="U50" sqref="U50:Y55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10" style="23" bestFit="1" customWidth="1"/>
    <col min="14" max="14" width="9.7109375" style="23" bestFit="1" customWidth="1"/>
    <col min="15" max="15" width="9.5703125" style="23" bestFit="1" customWidth="1"/>
    <col min="16" max="16" width="9.85546875" style="23" bestFit="1" customWidth="1"/>
    <col min="17" max="17" width="9.42578125" style="23" bestFit="1" customWidth="1"/>
    <col min="18" max="18" width="9.42578125" style="23" customWidth="1"/>
    <col min="19" max="19" width="10.140625" style="23" customWidth="1"/>
    <col min="20" max="20" width="8.85546875" style="3"/>
    <col min="21" max="21" width="12.28515625" style="3" bestFit="1" customWidth="1"/>
    <col min="22" max="16384" width="8.85546875" style="3"/>
  </cols>
  <sheetData>
    <row r="1" spans="1:19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3" spans="1:19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</row>
    <row r="4" spans="1:19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41708</v>
      </c>
      <c r="N4" s="9">
        <v>41743</v>
      </c>
      <c r="O4" s="9">
        <v>41768</v>
      </c>
      <c r="P4" s="9">
        <v>41988</v>
      </c>
      <c r="Q4" s="9">
        <v>42016</v>
      </c>
      <c r="R4" s="9">
        <v>42051</v>
      </c>
      <c r="S4" s="9">
        <v>42079</v>
      </c>
    </row>
    <row r="5" spans="1:19" s="10" customFormat="1" ht="1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7.04</v>
      </c>
      <c r="N7" s="5">
        <v>6.7</v>
      </c>
      <c r="O7" s="5">
        <v>7.07</v>
      </c>
      <c r="P7" s="5">
        <v>6.7</v>
      </c>
      <c r="Q7" s="5">
        <v>6.61</v>
      </c>
      <c r="R7" s="5">
        <v>6.87</v>
      </c>
      <c r="S7" s="5">
        <v>7.23</v>
      </c>
    </row>
    <row r="8" spans="1:19" s="10" customFormat="1" ht="1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251.1</v>
      </c>
      <c r="N8" s="5">
        <v>298</v>
      </c>
      <c r="O8" s="5">
        <v>67.2</v>
      </c>
      <c r="P8" s="5">
        <v>230.5</v>
      </c>
      <c r="Q8" s="5">
        <v>241.8</v>
      </c>
      <c r="R8" s="5">
        <v>237.8</v>
      </c>
      <c r="S8" s="5">
        <v>264.8</v>
      </c>
    </row>
    <row r="9" spans="1:19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0.08</v>
      </c>
      <c r="N9" s="5">
        <v>1.65</v>
      </c>
      <c r="O9" s="5">
        <v>15.53</v>
      </c>
      <c r="P9" s="5">
        <v>0.61</v>
      </c>
      <c r="Q9" s="5">
        <v>0.11</v>
      </c>
      <c r="R9" s="5">
        <v>0.11</v>
      </c>
      <c r="S9" s="5">
        <v>3.9</v>
      </c>
    </row>
    <row r="10" spans="1:19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</v>
      </c>
      <c r="Q10" s="5">
        <v>0.2</v>
      </c>
      <c r="R10" s="5">
        <v>0.1</v>
      </c>
      <c r="S10" s="5">
        <v>0.1</v>
      </c>
    </row>
    <row r="11" spans="1:19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7.76</v>
      </c>
      <c r="N12" s="13">
        <v>7.74</v>
      </c>
      <c r="O12" s="13">
        <v>7.45</v>
      </c>
      <c r="P12" s="13">
        <v>7.99</v>
      </c>
      <c r="Q12" s="13">
        <v>7.89</v>
      </c>
      <c r="R12" s="13">
        <v>8</v>
      </c>
      <c r="S12" s="13">
        <v>7.9</v>
      </c>
    </row>
    <row r="13" spans="1:19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249</v>
      </c>
      <c r="N13" s="13">
        <v>291</v>
      </c>
      <c r="O13" s="13">
        <v>69.8</v>
      </c>
      <c r="P13" s="13">
        <v>231</v>
      </c>
      <c r="Q13" s="13">
        <v>244</v>
      </c>
      <c r="R13" s="13">
        <v>255</v>
      </c>
      <c r="S13" s="13">
        <v>256</v>
      </c>
    </row>
    <row r="14" spans="1:19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15" x14ac:dyDescent="0.25">
      <c r="A16" s="15" t="s">
        <v>17</v>
      </c>
      <c r="B16" s="5" t="s">
        <v>18</v>
      </c>
      <c r="C16" s="5" t="s">
        <v>19</v>
      </c>
      <c r="D16" s="5" t="s">
        <v>19</v>
      </c>
      <c r="E16" s="13">
        <v>4</v>
      </c>
      <c r="F16" s="5" t="s">
        <v>19</v>
      </c>
      <c r="G16" s="5" t="s">
        <v>20</v>
      </c>
      <c r="H16" s="13">
        <v>3.5</v>
      </c>
      <c r="I16" s="13">
        <v>17.2</v>
      </c>
      <c r="J16" s="5" t="s">
        <v>20</v>
      </c>
      <c r="K16" s="5" t="s">
        <v>20</v>
      </c>
      <c r="L16" s="5" t="s">
        <v>20</v>
      </c>
      <c r="M16" s="5" t="s">
        <v>20</v>
      </c>
      <c r="N16" s="5" t="s">
        <v>20</v>
      </c>
      <c r="O16" s="13">
        <v>62.9</v>
      </c>
      <c r="P16" s="5" t="s">
        <v>20</v>
      </c>
      <c r="Q16" s="5" t="s">
        <v>20</v>
      </c>
      <c r="R16" s="5" t="s">
        <v>20</v>
      </c>
      <c r="S16" s="5" t="s">
        <v>20</v>
      </c>
    </row>
    <row r="17" spans="1:19" ht="15" x14ac:dyDescent="0.25">
      <c r="A17" s="12" t="s">
        <v>21</v>
      </c>
      <c r="B17" s="5" t="s">
        <v>18</v>
      </c>
      <c r="C17" s="13">
        <v>150</v>
      </c>
      <c r="D17" s="13">
        <v>167</v>
      </c>
      <c r="E17" s="13">
        <v>163</v>
      </c>
      <c r="F17" s="13">
        <v>169</v>
      </c>
      <c r="G17" s="13">
        <v>174</v>
      </c>
      <c r="H17" s="13">
        <v>276</v>
      </c>
      <c r="I17" s="13">
        <v>62</v>
      </c>
      <c r="J17" s="13">
        <v>124</v>
      </c>
      <c r="K17" s="13">
        <v>144</v>
      </c>
      <c r="L17" s="13">
        <v>129</v>
      </c>
      <c r="M17" s="13">
        <v>144</v>
      </c>
      <c r="N17" s="13">
        <v>163</v>
      </c>
      <c r="O17" s="13">
        <v>39.299999999999997</v>
      </c>
      <c r="P17" s="13">
        <v>126</v>
      </c>
      <c r="Q17" s="13">
        <v>137</v>
      </c>
      <c r="R17" s="13">
        <v>143</v>
      </c>
      <c r="S17" s="13">
        <v>145</v>
      </c>
    </row>
    <row r="18" spans="1:19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135</v>
      </c>
      <c r="N18" s="13">
        <v>150</v>
      </c>
      <c r="O18" s="13">
        <v>36.700000000000003</v>
      </c>
      <c r="P18" s="13">
        <v>115</v>
      </c>
      <c r="Q18" s="13">
        <v>125</v>
      </c>
      <c r="R18" s="13">
        <v>128</v>
      </c>
      <c r="S18" s="13">
        <v>132</v>
      </c>
    </row>
    <row r="19" spans="1:19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99.1</v>
      </c>
      <c r="N19" s="13">
        <v>104</v>
      </c>
      <c r="O19" s="13">
        <v>23.9</v>
      </c>
      <c r="P19" s="13">
        <v>93</v>
      </c>
      <c r="Q19" s="13">
        <v>96.3</v>
      </c>
      <c r="R19" s="13">
        <v>101</v>
      </c>
      <c r="S19" s="13">
        <v>101</v>
      </c>
    </row>
    <row r="20" spans="1:19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99.1</v>
      </c>
      <c r="N20" s="13">
        <v>104</v>
      </c>
      <c r="O20" s="13">
        <v>23.9</v>
      </c>
      <c r="P20" s="13">
        <v>93</v>
      </c>
      <c r="Q20" s="13">
        <v>96.3</v>
      </c>
      <c r="R20" s="13">
        <v>101</v>
      </c>
      <c r="S20" s="13">
        <v>101</v>
      </c>
    </row>
    <row r="21" spans="1:19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</row>
    <row r="22" spans="1:19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  <c r="R22" s="5" t="s">
        <v>27</v>
      </c>
      <c r="S22" s="5" t="s">
        <v>27</v>
      </c>
    </row>
    <row r="23" spans="1:19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34.4</v>
      </c>
      <c r="N23" s="13">
        <v>37.700000000000003</v>
      </c>
      <c r="O23" s="13">
        <v>9.92</v>
      </c>
      <c r="P23" s="13">
        <v>29.6</v>
      </c>
      <c r="Q23" s="13">
        <v>31.7</v>
      </c>
      <c r="R23" s="13">
        <v>32.5</v>
      </c>
      <c r="S23" s="13">
        <v>33.6</v>
      </c>
    </row>
    <row r="24" spans="1:19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  <c r="R24" s="5" t="s">
        <v>32</v>
      </c>
      <c r="S24" s="5" t="s">
        <v>32</v>
      </c>
    </row>
    <row r="25" spans="1:19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5.1999999999999998E-2</v>
      </c>
      <c r="N25" s="13">
        <v>5.6000000000000001E-2</v>
      </c>
      <c r="O25" s="13">
        <v>3.2000000000000001E-2</v>
      </c>
      <c r="P25" s="13">
        <v>5.0999999999999997E-2</v>
      </c>
      <c r="Q25" s="13">
        <v>5.3999999999999999E-2</v>
      </c>
      <c r="R25" s="13">
        <v>5.3999999999999999E-2</v>
      </c>
      <c r="S25" s="13">
        <v>0.05</v>
      </c>
    </row>
    <row r="26" spans="1:19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</row>
    <row r="27" spans="1:19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</row>
    <row r="28" spans="1:19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3.6</v>
      </c>
      <c r="N28" s="13">
        <v>4.1399999999999997</v>
      </c>
      <c r="O28" s="13">
        <v>0.93500000000000005</v>
      </c>
      <c r="P28" s="13">
        <v>2.92</v>
      </c>
      <c r="Q28" s="13">
        <v>3.3</v>
      </c>
      <c r="R28" s="13">
        <v>3.52</v>
      </c>
      <c r="S28" s="13">
        <v>3.61</v>
      </c>
    </row>
    <row r="29" spans="1:19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32.799999999999997</v>
      </c>
      <c r="N29" s="13">
        <v>44</v>
      </c>
      <c r="O29" s="13">
        <v>9.56</v>
      </c>
      <c r="P29" s="13">
        <v>26.3</v>
      </c>
      <c r="Q29" s="13">
        <v>31.8</v>
      </c>
      <c r="R29" s="13">
        <v>33.200000000000003</v>
      </c>
      <c r="S29" s="13">
        <v>33.6</v>
      </c>
    </row>
    <row r="30" spans="1:19" ht="1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</row>
    <row r="31" spans="1:19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32" ht="15.7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5" t="s">
        <v>40</v>
      </c>
      <c r="O33" s="13">
        <v>1.2E-2</v>
      </c>
      <c r="P33" s="5" t="s">
        <v>40</v>
      </c>
      <c r="Q33" s="5" t="s">
        <v>40</v>
      </c>
      <c r="R33" s="5" t="s">
        <v>40</v>
      </c>
      <c r="S33" s="5" t="s">
        <v>40</v>
      </c>
      <c r="U33" s="63" t="s">
        <v>171</v>
      </c>
      <c r="V33" s="63"/>
      <c r="W33" s="63"/>
      <c r="X33" s="63"/>
      <c r="Y33" s="63"/>
      <c r="Z33" s="63"/>
      <c r="AA33" s="63"/>
      <c r="AB33" s="63"/>
      <c r="AC33" s="63"/>
      <c r="AD33" s="1"/>
      <c r="AE33" s="1"/>
      <c r="AF33" s="1"/>
    </row>
    <row r="34" spans="1:32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0.186</v>
      </c>
      <c r="N34" s="13">
        <v>7.8700000000000006E-2</v>
      </c>
      <c r="O34" s="13">
        <v>2.9000000000000001E-2</v>
      </c>
      <c r="P34" s="13">
        <v>0.14799999999999999</v>
      </c>
      <c r="Q34" s="13">
        <v>0.17499999999999999</v>
      </c>
      <c r="R34" s="13">
        <v>0.16900000000000001</v>
      </c>
      <c r="S34" s="13">
        <v>0.192</v>
      </c>
    </row>
    <row r="35" spans="1:32" ht="1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</row>
    <row r="36" spans="1:32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5" t="s">
        <v>46</v>
      </c>
      <c r="O36" s="13">
        <v>7.2999999999999995E-2</v>
      </c>
      <c r="P36" s="5" t="s">
        <v>46</v>
      </c>
      <c r="Q36" s="5" t="s">
        <v>46</v>
      </c>
      <c r="R36" s="5" t="s">
        <v>46</v>
      </c>
      <c r="S36" s="5" t="s">
        <v>46</v>
      </c>
    </row>
    <row r="37" spans="1:32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32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32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  <c r="R39" s="5" t="s">
        <v>40</v>
      </c>
      <c r="S39" s="5" t="s">
        <v>40</v>
      </c>
    </row>
    <row r="40" spans="1:32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  <c r="R40" s="5" t="s">
        <v>51</v>
      </c>
      <c r="S40" s="13">
        <v>0.21</v>
      </c>
    </row>
    <row r="41" spans="1:32" ht="1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R41" s="5" t="s">
        <v>32</v>
      </c>
      <c r="S41" s="5" t="s">
        <v>32</v>
      </c>
    </row>
    <row r="42" spans="1:32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  <c r="R42" s="5" t="s">
        <v>40</v>
      </c>
      <c r="S42" s="5" t="s">
        <v>40</v>
      </c>
    </row>
    <row r="43" spans="1:32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  <c r="R43" s="5" t="s">
        <v>8</v>
      </c>
      <c r="S43" s="5" t="s">
        <v>8</v>
      </c>
    </row>
    <row r="44" spans="1:32" ht="1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32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32" ht="15" x14ac:dyDescent="0.25">
      <c r="A46" s="12" t="s">
        <v>59</v>
      </c>
      <c r="B46" s="5" t="s">
        <v>18</v>
      </c>
      <c r="C46" s="13">
        <v>4.8000000000000001E-2</v>
      </c>
      <c r="D46" s="13">
        <v>1.7999999999999999E-2</v>
      </c>
      <c r="E46" s="13">
        <v>2.3E-2</v>
      </c>
      <c r="F46" s="13">
        <v>1.2999999999999999E-2</v>
      </c>
      <c r="G46" s="13">
        <v>7.1999999999999998E-3</v>
      </c>
      <c r="H46" s="13">
        <v>5.0900000000000001E-2</v>
      </c>
      <c r="I46" s="13">
        <v>0.88800000000000001</v>
      </c>
      <c r="J46" s="13">
        <v>2.5600000000000001E-2</v>
      </c>
      <c r="K46" s="13">
        <v>2.6700000000000002E-2</v>
      </c>
      <c r="L46" s="13">
        <v>1.1599999999999999E-2</v>
      </c>
      <c r="M46" s="13">
        <v>6.8999999999999999E-3</v>
      </c>
      <c r="N46" s="13">
        <v>1.5100000000000001E-2</v>
      </c>
      <c r="O46" s="13">
        <v>0.86499999999999999</v>
      </c>
      <c r="P46" s="13">
        <v>3.3099999999999997E-2</v>
      </c>
      <c r="Q46" s="13">
        <v>1.26E-2</v>
      </c>
      <c r="R46" s="13">
        <v>8.0000000000000002E-3</v>
      </c>
      <c r="S46" s="13">
        <v>7.3000000000000001E-3</v>
      </c>
    </row>
    <row r="47" spans="1:32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4.4999999999999999E-4</v>
      </c>
      <c r="O47" s="13">
        <v>2.7E-4</v>
      </c>
      <c r="P47" s="13">
        <v>4.2999999999999999E-4</v>
      </c>
      <c r="Q47" s="13">
        <v>5.0000000000000001E-4</v>
      </c>
      <c r="R47" s="13">
        <v>5.0000000000000001E-4</v>
      </c>
      <c r="S47" s="13">
        <v>4.6000000000000001E-4</v>
      </c>
    </row>
    <row r="48" spans="1:32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1.06E-3</v>
      </c>
      <c r="N48" s="13">
        <v>1.1900000000000001E-3</v>
      </c>
      <c r="O48" s="13">
        <v>4.3600000000000002E-3</v>
      </c>
      <c r="P48" s="13">
        <v>1.57E-3</v>
      </c>
      <c r="Q48" s="13">
        <v>1.15E-3</v>
      </c>
      <c r="R48" s="13">
        <v>1.0399999999999999E-3</v>
      </c>
      <c r="S48" s="13">
        <v>9.7000000000000005E-4</v>
      </c>
    </row>
    <row r="49" spans="1:24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8.1900000000000001E-2</v>
      </c>
      <c r="N49" s="13">
        <v>9.1200000000000003E-2</v>
      </c>
      <c r="O49" s="13">
        <v>4.7600000000000003E-2</v>
      </c>
      <c r="P49" s="13">
        <v>7.17E-2</v>
      </c>
      <c r="Q49" s="13">
        <v>7.5200000000000003E-2</v>
      </c>
      <c r="R49" s="13">
        <v>8.1100000000000005E-2</v>
      </c>
      <c r="S49" s="13">
        <v>8.3599999999999994E-2</v>
      </c>
    </row>
    <row r="50" spans="1:24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  <c r="R50" s="5" t="s">
        <v>65</v>
      </c>
      <c r="S50" s="5" t="s">
        <v>65</v>
      </c>
      <c r="U50" s="3">
        <f t="array" ref="U50:V54">LINEST(C53:S53,C4:S4,,TRUE)</f>
        <v>-3.8069598481337087E-8</v>
      </c>
      <c r="V50" s="3">
        <v>1.6234822042134462E-3</v>
      </c>
      <c r="W50" s="3" t="s">
        <v>156</v>
      </c>
      <c r="X50" s="3" t="s">
        <v>157</v>
      </c>
    </row>
    <row r="51" spans="1:24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  <c r="R51" s="5" t="s">
        <v>68</v>
      </c>
      <c r="S51" s="5" t="s">
        <v>68</v>
      </c>
      <c r="U51" s="3">
        <v>3.2959619105332312E-8</v>
      </c>
      <c r="V51" s="3">
        <v>1.3721371715292867E-3</v>
      </c>
      <c r="W51" s="3" t="s">
        <v>158</v>
      </c>
      <c r="X51" s="3" t="s">
        <v>159</v>
      </c>
    </row>
    <row r="52" spans="1:24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  <c r="R52" s="5" t="s">
        <v>71</v>
      </c>
      <c r="S52" s="5" t="s">
        <v>71</v>
      </c>
      <c r="U52" s="3">
        <v>8.1676421298968321E-2</v>
      </c>
      <c r="V52" s="3">
        <v>3.7514721011989622E-5</v>
      </c>
      <c r="W52" s="3" t="s">
        <v>160</v>
      </c>
      <c r="X52" s="3" t="s">
        <v>161</v>
      </c>
    </row>
    <row r="53" spans="1:24" ht="15" x14ac:dyDescent="0.25">
      <c r="A53" s="45" t="s">
        <v>72</v>
      </c>
      <c r="B53" s="46" t="s">
        <v>18</v>
      </c>
      <c r="C53" s="48">
        <v>4.0000000000000003E-5</v>
      </c>
      <c r="D53" s="48">
        <v>3.0000000000000001E-5</v>
      </c>
      <c r="E53" s="48">
        <v>3.0000000000000001E-5</v>
      </c>
      <c r="F53" s="48">
        <v>3.0000000000000001E-5</v>
      </c>
      <c r="G53" s="47">
        <v>2.6999999999999999E-5</v>
      </c>
      <c r="H53" s="47">
        <v>8.7999999999999998E-5</v>
      </c>
      <c r="I53" s="47">
        <v>1.22E-4</v>
      </c>
      <c r="J53" s="47">
        <v>2.0000000000000002E-5</v>
      </c>
      <c r="K53" s="47">
        <v>1.5999999999999999E-5</v>
      </c>
      <c r="L53" s="47">
        <v>1.5E-5</v>
      </c>
      <c r="M53" s="47">
        <v>1.2E-5</v>
      </c>
      <c r="N53" s="47">
        <v>3.8000000000000002E-5</v>
      </c>
      <c r="O53" s="47">
        <v>1.3200000000000001E-4</v>
      </c>
      <c r="P53" s="47">
        <v>1.5999999999999999E-5</v>
      </c>
      <c r="Q53" s="47">
        <v>1.1E-5</v>
      </c>
      <c r="R53" s="47">
        <v>1.5999999999999999E-5</v>
      </c>
      <c r="S53" s="47">
        <v>1.4E-5</v>
      </c>
      <c r="U53" s="43">
        <v>1.3341117966474232</v>
      </c>
      <c r="V53" s="3">
        <v>15</v>
      </c>
      <c r="W53" s="43" t="s">
        <v>162</v>
      </c>
      <c r="X53" s="3" t="s">
        <v>163</v>
      </c>
    </row>
    <row r="54" spans="1:24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33.5</v>
      </c>
      <c r="N54" s="13">
        <v>40.1</v>
      </c>
      <c r="O54" s="13">
        <v>9.73</v>
      </c>
      <c r="P54" s="13">
        <v>29.2</v>
      </c>
      <c r="Q54" s="13">
        <v>31.2</v>
      </c>
      <c r="R54" s="13">
        <v>32.6</v>
      </c>
      <c r="S54" s="13">
        <v>33.700000000000003</v>
      </c>
      <c r="U54" s="3">
        <v>1.8775679638299428E-9</v>
      </c>
      <c r="V54" s="3">
        <v>2.1110314389111235E-8</v>
      </c>
      <c r="W54" s="3" t="s">
        <v>164</v>
      </c>
      <c r="X54" s="3" t="s">
        <v>165</v>
      </c>
    </row>
    <row r="55" spans="1:24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5" t="s">
        <v>65</v>
      </c>
      <c r="N55" s="13">
        <v>1E-4</v>
      </c>
      <c r="O55" s="13">
        <v>1.23E-3</v>
      </c>
      <c r="P55" s="13">
        <v>1.4999999999999999E-4</v>
      </c>
      <c r="Q55" s="13">
        <v>1.2999999999999999E-4</v>
      </c>
      <c r="R55" s="13">
        <v>2.1000000000000001E-4</v>
      </c>
      <c r="S55" s="13">
        <v>1E-4</v>
      </c>
      <c r="U55" s="3" t="s">
        <v>166</v>
      </c>
    </row>
    <row r="56" spans="1:24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5" t="s">
        <v>65</v>
      </c>
      <c r="O56" s="13">
        <v>7.5000000000000002E-4</v>
      </c>
      <c r="P56" s="5" t="s">
        <v>65</v>
      </c>
      <c r="Q56" s="5" t="s">
        <v>65</v>
      </c>
      <c r="R56" s="5" t="s">
        <v>65</v>
      </c>
      <c r="S56" s="5" t="s">
        <v>65</v>
      </c>
    </row>
    <row r="57" spans="1:24" ht="15" x14ac:dyDescent="0.25">
      <c r="A57" s="12" t="s">
        <v>77</v>
      </c>
      <c r="B57" s="5" t="s">
        <v>18</v>
      </c>
      <c r="C57" s="13">
        <v>1.1999999999999999E-3</v>
      </c>
      <c r="D57" s="13">
        <v>1.1000000000000001E-3</v>
      </c>
      <c r="E57" s="13">
        <v>1.1999999999999999E-3</v>
      </c>
      <c r="F57" s="13">
        <v>1.1999999999999999E-3</v>
      </c>
      <c r="G57" s="13">
        <v>9.3999999999999997E-4</v>
      </c>
      <c r="H57" s="13">
        <v>1.4499999999999999E-3</v>
      </c>
      <c r="I57" s="13">
        <v>4.5100000000000001E-3</v>
      </c>
      <c r="J57" s="13">
        <v>1.31E-3</v>
      </c>
      <c r="K57" s="13">
        <v>1.15E-3</v>
      </c>
      <c r="L57" s="13">
        <v>1.2800000000000001E-3</v>
      </c>
      <c r="M57" s="13">
        <v>9.7000000000000005E-4</v>
      </c>
      <c r="N57" s="13">
        <v>1.2600000000000001E-3</v>
      </c>
      <c r="O57" s="13">
        <v>5.11E-3</v>
      </c>
      <c r="P57" s="13">
        <v>1.1299999999999999E-3</v>
      </c>
      <c r="Q57" s="13">
        <v>1.0200000000000001E-3</v>
      </c>
      <c r="R57" s="13">
        <v>1.0499999999999999E-3</v>
      </c>
      <c r="S57" s="13">
        <v>2.2699999999999999E-3</v>
      </c>
    </row>
    <row r="58" spans="1:24" ht="15" x14ac:dyDescent="0.25">
      <c r="A58" s="12" t="s">
        <v>78</v>
      </c>
      <c r="B58" s="5" t="s">
        <v>18</v>
      </c>
      <c r="C58" s="13">
        <v>9.5000000000000001E-2</v>
      </c>
      <c r="D58" s="13">
        <v>0.04</v>
      </c>
      <c r="E58" s="13">
        <v>3.7999999999999999E-2</v>
      </c>
      <c r="F58" s="13">
        <v>4.5999999999999999E-2</v>
      </c>
      <c r="G58" s="13">
        <v>1.2E-2</v>
      </c>
      <c r="H58" s="13">
        <v>0.24199999999999999</v>
      </c>
      <c r="I58" s="13">
        <v>1.2</v>
      </c>
      <c r="J58" s="13">
        <v>0.06</v>
      </c>
      <c r="K58" s="13">
        <v>5.1999999999999998E-2</v>
      </c>
      <c r="L58" s="13">
        <v>1.7000000000000001E-2</v>
      </c>
      <c r="M58" s="5" t="s">
        <v>71</v>
      </c>
      <c r="N58" s="13">
        <v>2.1000000000000001E-2</v>
      </c>
      <c r="O58" s="13">
        <v>1.56</v>
      </c>
      <c r="P58" s="13">
        <v>5.3999999999999999E-2</v>
      </c>
      <c r="Q58" s="13">
        <v>1.9E-2</v>
      </c>
      <c r="R58" s="13">
        <v>2.5000000000000001E-2</v>
      </c>
      <c r="S58" s="5" t="s">
        <v>71</v>
      </c>
    </row>
    <row r="59" spans="1:24" ht="15" x14ac:dyDescent="0.25">
      <c r="A59" s="12" t="s">
        <v>79</v>
      </c>
      <c r="B59" s="5" t="s">
        <v>18</v>
      </c>
      <c r="C59" s="13">
        <v>2.0000000000000001E-4</v>
      </c>
      <c r="D59" s="13">
        <v>1E-4</v>
      </c>
      <c r="E59" s="13">
        <v>1E-4</v>
      </c>
      <c r="F59" s="5" t="s">
        <v>67</v>
      </c>
      <c r="G59" s="5" t="s">
        <v>80</v>
      </c>
      <c r="H59" s="13">
        <v>1.84E-4</v>
      </c>
      <c r="I59" s="13">
        <v>2.0699999999999998E-3</v>
      </c>
      <c r="J59" s="13">
        <v>6.9999999999999994E-5</v>
      </c>
      <c r="K59" s="13">
        <v>6.0000000000000002E-5</v>
      </c>
      <c r="L59" s="5" t="s">
        <v>80</v>
      </c>
      <c r="M59" s="5" t="s">
        <v>80</v>
      </c>
      <c r="N59" s="5" t="s">
        <v>80</v>
      </c>
      <c r="O59" s="13">
        <v>2.99E-3</v>
      </c>
      <c r="P59" s="13">
        <v>1.2999999999999999E-4</v>
      </c>
      <c r="Q59" s="5" t="s">
        <v>80</v>
      </c>
      <c r="R59" s="5" t="s">
        <v>80</v>
      </c>
      <c r="S59" s="5" t="s">
        <v>80</v>
      </c>
    </row>
    <row r="60" spans="1:24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1.5100000000000001E-3</v>
      </c>
      <c r="N60" s="13">
        <v>7.9000000000000001E-4</v>
      </c>
      <c r="O60" s="13">
        <v>6.8999999999999997E-4</v>
      </c>
      <c r="P60" s="5" t="s">
        <v>68</v>
      </c>
      <c r="Q60" s="13">
        <v>1.6299999999999999E-3</v>
      </c>
      <c r="R60" s="13">
        <v>1.0499999999999999E-3</v>
      </c>
      <c r="S60" s="13">
        <v>1E-3</v>
      </c>
    </row>
    <row r="61" spans="1:24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11.8</v>
      </c>
      <c r="N61" s="13">
        <v>13.5</v>
      </c>
      <c r="O61" s="13">
        <v>2.98</v>
      </c>
      <c r="P61" s="13">
        <v>9.9600000000000009</v>
      </c>
      <c r="Q61" s="13">
        <v>10.9</v>
      </c>
      <c r="R61" s="13">
        <v>11.5</v>
      </c>
      <c r="S61" s="13">
        <v>11.6</v>
      </c>
    </row>
    <row r="62" spans="1:24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3.64E-3</v>
      </c>
      <c r="N62" s="13">
        <v>0.01</v>
      </c>
      <c r="O62" s="13">
        <v>0.11</v>
      </c>
      <c r="P62" s="13">
        <v>2.46E-2</v>
      </c>
      <c r="Q62" s="13">
        <v>4.2399999999999998E-3</v>
      </c>
      <c r="R62" s="13">
        <v>2.65E-3</v>
      </c>
      <c r="S62" s="13">
        <v>2.7200000000000002E-3</v>
      </c>
    </row>
    <row r="63" spans="1:24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5" t="s">
        <v>86</v>
      </c>
      <c r="O63" s="13">
        <v>1.2999999999999999E-5</v>
      </c>
      <c r="P63" s="5" t="s">
        <v>86</v>
      </c>
      <c r="Q63" s="5" t="s">
        <v>86</v>
      </c>
      <c r="R63" s="5" t="s">
        <v>86</v>
      </c>
      <c r="S63" s="5" t="s">
        <v>86</v>
      </c>
    </row>
    <row r="64" spans="1:24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3.77E-4</v>
      </c>
      <c r="N64" s="13">
        <v>3.57E-4</v>
      </c>
      <c r="O64" s="13">
        <v>2.5599999999999999E-4</v>
      </c>
      <c r="P64" s="13">
        <v>4.0200000000000001E-4</v>
      </c>
      <c r="Q64" s="13">
        <v>4.0900000000000002E-4</v>
      </c>
      <c r="R64" s="13">
        <v>4.7199999999999998E-4</v>
      </c>
      <c r="S64" s="13">
        <v>4.15E-4</v>
      </c>
    </row>
    <row r="65" spans="1:19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5" t="s">
        <v>68</v>
      </c>
      <c r="O65" s="13">
        <v>1.49E-3</v>
      </c>
      <c r="P65" s="5" t="s">
        <v>68</v>
      </c>
      <c r="Q65" s="5" t="s">
        <v>68</v>
      </c>
      <c r="R65" s="5" t="s">
        <v>68</v>
      </c>
      <c r="S65" s="5" t="s">
        <v>68</v>
      </c>
    </row>
    <row r="66" spans="1:19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</v>
      </c>
      <c r="N66" s="13">
        <v>1.1000000000000001</v>
      </c>
      <c r="O66" s="13">
        <v>1.05</v>
      </c>
      <c r="P66" s="13">
        <v>0.65</v>
      </c>
      <c r="Q66" s="13">
        <v>0.87</v>
      </c>
      <c r="R66" s="13">
        <v>0.93</v>
      </c>
      <c r="S66" s="13">
        <v>0.93</v>
      </c>
    </row>
    <row r="67" spans="1:19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  <c r="R67" s="5" t="s">
        <v>65</v>
      </c>
      <c r="S67" s="5" t="s">
        <v>65</v>
      </c>
    </row>
    <row r="68" spans="1:19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6.28</v>
      </c>
      <c r="N68" s="13">
        <v>6.86</v>
      </c>
      <c r="O68" s="13">
        <v>3.26</v>
      </c>
      <c r="P68" s="13">
        <v>6.14</v>
      </c>
      <c r="Q68" s="13">
        <v>6.36</v>
      </c>
      <c r="R68" s="13">
        <v>6.26</v>
      </c>
      <c r="S68" s="13">
        <v>6.24</v>
      </c>
    </row>
    <row r="69" spans="1:19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5" t="s">
        <v>86</v>
      </c>
      <c r="O69" s="13">
        <v>4.3999999999999999E-5</v>
      </c>
      <c r="P69" s="5" t="s">
        <v>86</v>
      </c>
      <c r="Q69" s="5" t="s">
        <v>86</v>
      </c>
      <c r="R69" s="5" t="s">
        <v>86</v>
      </c>
      <c r="S69" s="5" t="s">
        <v>86</v>
      </c>
    </row>
    <row r="70" spans="1:19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3.5</v>
      </c>
      <c r="N70" s="13">
        <v>4.1900000000000004</v>
      </c>
      <c r="O70" s="13">
        <v>0.93799999999999994</v>
      </c>
      <c r="P70" s="13">
        <v>2.94</v>
      </c>
      <c r="Q70" s="13">
        <v>3.31</v>
      </c>
      <c r="R70" s="13">
        <v>3.56</v>
      </c>
      <c r="S70" s="13">
        <v>3.56</v>
      </c>
    </row>
    <row r="71" spans="1:19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0.28399999999999997</v>
      </c>
      <c r="N71" s="13">
        <v>0.35499999999999998</v>
      </c>
      <c r="O71" s="13">
        <v>8.2000000000000003E-2</v>
      </c>
      <c r="P71" s="13">
        <v>0.312</v>
      </c>
      <c r="Q71" s="13">
        <v>0.27300000000000002</v>
      </c>
      <c r="R71" s="13">
        <v>0.30499999999999999</v>
      </c>
      <c r="S71" s="13">
        <v>0.31</v>
      </c>
    </row>
    <row r="72" spans="1:19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10.9</v>
      </c>
      <c r="N72" s="13">
        <v>15.9</v>
      </c>
      <c r="O72" s="13">
        <v>3.2</v>
      </c>
      <c r="P72" s="13">
        <v>8.85</v>
      </c>
      <c r="Q72" s="13">
        <v>10.7</v>
      </c>
      <c r="R72" s="13">
        <v>11</v>
      </c>
      <c r="S72" s="13">
        <v>11.6</v>
      </c>
    </row>
    <row r="73" spans="1:19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</row>
    <row r="74" spans="1:19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5" t="s">
        <v>86</v>
      </c>
      <c r="O74" s="13">
        <v>1.7E-5</v>
      </c>
      <c r="P74" s="5" t="s">
        <v>86</v>
      </c>
      <c r="Q74" s="5" t="s">
        <v>86</v>
      </c>
      <c r="R74" s="5" t="s">
        <v>86</v>
      </c>
      <c r="S74" s="5" t="s">
        <v>86</v>
      </c>
    </row>
    <row r="75" spans="1:19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  <c r="R75" s="5" t="s">
        <v>8</v>
      </c>
      <c r="S75" s="5" t="s">
        <v>8</v>
      </c>
    </row>
    <row r="76" spans="1:19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  <c r="R76" s="5" t="s">
        <v>65</v>
      </c>
      <c r="S76" s="5" t="s">
        <v>65</v>
      </c>
    </row>
    <row r="77" spans="1:19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5" t="s">
        <v>71</v>
      </c>
      <c r="O77" s="13">
        <v>3.4000000000000002E-2</v>
      </c>
      <c r="P77" s="5" t="s">
        <v>71</v>
      </c>
      <c r="Q77" s="5" t="s">
        <v>71</v>
      </c>
      <c r="R77" s="5" t="s">
        <v>71</v>
      </c>
      <c r="S77" s="5" t="s">
        <v>71</v>
      </c>
    </row>
    <row r="78" spans="1:19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5.6599999999999999E-4</v>
      </c>
      <c r="N78" s="13">
        <v>7.8600000000000002E-4</v>
      </c>
      <c r="O78" s="13">
        <v>3.3500000000000001E-4</v>
      </c>
      <c r="P78" s="13">
        <v>6.8099999999999996E-4</v>
      </c>
      <c r="Q78" s="13">
        <v>5.4900000000000001E-4</v>
      </c>
      <c r="R78" s="13">
        <v>6.5099999999999999E-4</v>
      </c>
      <c r="S78" s="13">
        <v>6.2699999999999995E-4</v>
      </c>
    </row>
    <row r="79" spans="1:19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5" t="s">
        <v>44</v>
      </c>
      <c r="O79" s="13">
        <v>2.8E-3</v>
      </c>
      <c r="P79" s="5" t="s">
        <v>44</v>
      </c>
      <c r="Q79" s="5" t="s">
        <v>44</v>
      </c>
      <c r="R79" s="5" t="s">
        <v>44</v>
      </c>
      <c r="S79" s="5" t="s">
        <v>44</v>
      </c>
    </row>
    <row r="80" spans="1:19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5" t="s">
        <v>104</v>
      </c>
      <c r="N80" s="13">
        <v>3.5000000000000001E-3</v>
      </c>
      <c r="O80" s="13">
        <v>1.09E-2</v>
      </c>
      <c r="P80" s="5" t="s">
        <v>104</v>
      </c>
      <c r="Q80" s="5" t="s">
        <v>104</v>
      </c>
      <c r="R80" s="5" t="s">
        <v>104</v>
      </c>
      <c r="S80" s="5" t="s">
        <v>104</v>
      </c>
    </row>
    <row r="81" spans="1:19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  <c r="R81" s="5" t="s">
        <v>8</v>
      </c>
      <c r="S81" s="5" t="s">
        <v>8</v>
      </c>
    </row>
    <row r="82" spans="1:19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8.8999999999999999E-3</v>
      </c>
      <c r="N84" s="13">
        <v>4.4999999999999997E-3</v>
      </c>
      <c r="O84" s="13">
        <v>0.13100000000000001</v>
      </c>
      <c r="P84" s="13">
        <v>5.7999999999999996E-3</v>
      </c>
      <c r="Q84" s="13">
        <v>4.4999999999999997E-3</v>
      </c>
      <c r="R84" s="13">
        <v>4.0000000000000001E-3</v>
      </c>
      <c r="S84" s="13">
        <v>3.8E-3</v>
      </c>
    </row>
    <row r="85" spans="1:19" ht="15" x14ac:dyDescent="0.25">
      <c r="A85" s="12" t="s">
        <v>109</v>
      </c>
      <c r="B85" s="5" t="s">
        <v>18</v>
      </c>
      <c r="C85" s="5" t="s">
        <v>110</v>
      </c>
      <c r="D85" s="13">
        <v>2.0000000000000001E-4</v>
      </c>
      <c r="E85" s="5" t="s">
        <v>110</v>
      </c>
      <c r="F85" s="5" t="s">
        <v>110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4.4999999999999999E-4</v>
      </c>
      <c r="N85" s="13">
        <v>4.2000000000000002E-4</v>
      </c>
      <c r="O85" s="13">
        <v>1.2E-4</v>
      </c>
      <c r="P85" s="13">
        <v>4.0000000000000002E-4</v>
      </c>
      <c r="Q85" s="13">
        <v>4.4999999999999999E-4</v>
      </c>
      <c r="R85" s="13">
        <v>5.0000000000000001E-4</v>
      </c>
      <c r="S85" s="13">
        <v>4.6999999999999999E-4</v>
      </c>
    </row>
    <row r="86" spans="1:19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1.07E-3</v>
      </c>
      <c r="N86" s="13">
        <v>1.1199999999999999E-3</v>
      </c>
      <c r="O86" s="13">
        <v>8.4000000000000003E-4</v>
      </c>
      <c r="P86" s="13">
        <v>1.2899999999999999E-3</v>
      </c>
      <c r="Q86" s="13">
        <v>1.1000000000000001E-3</v>
      </c>
      <c r="R86" s="13">
        <v>9.8999999999999999E-4</v>
      </c>
      <c r="S86" s="13">
        <v>9.7000000000000005E-4</v>
      </c>
    </row>
    <row r="87" spans="1:19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8.8400000000000006E-2</v>
      </c>
      <c r="N87" s="13">
        <v>9.11E-2</v>
      </c>
      <c r="O87" s="13">
        <v>3.09E-2</v>
      </c>
      <c r="P87" s="13">
        <v>7.0199999999999999E-2</v>
      </c>
      <c r="Q87" s="13">
        <v>7.46E-2</v>
      </c>
      <c r="R87" s="13">
        <v>8.0699999999999994E-2</v>
      </c>
      <c r="S87" s="13">
        <v>8.2600000000000007E-2</v>
      </c>
    </row>
    <row r="88" spans="1:19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  <c r="R88" s="5" t="s">
        <v>65</v>
      </c>
      <c r="S88" s="5" t="s">
        <v>65</v>
      </c>
    </row>
    <row r="89" spans="1:19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  <c r="R89" s="5" t="s">
        <v>68</v>
      </c>
      <c r="S89" s="5" t="s">
        <v>68</v>
      </c>
    </row>
    <row r="90" spans="1:19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  <c r="R90" s="5" t="s">
        <v>71</v>
      </c>
      <c r="S90" s="5" t="s">
        <v>71</v>
      </c>
    </row>
    <row r="91" spans="1:19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1.2E-5</v>
      </c>
      <c r="N91" s="13">
        <v>3.1999999999999999E-5</v>
      </c>
      <c r="O91" s="13">
        <v>4.8000000000000001E-5</v>
      </c>
      <c r="P91" s="13">
        <v>1.7E-5</v>
      </c>
      <c r="Q91" s="13">
        <v>1.2999999999999999E-5</v>
      </c>
      <c r="R91" s="13">
        <v>1.2999999999999999E-5</v>
      </c>
      <c r="S91" s="5"/>
    </row>
    <row r="92" spans="1:19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5" t="s">
        <v>65</v>
      </c>
      <c r="O92" s="13">
        <v>1.2E-4</v>
      </c>
      <c r="P92" s="5" t="s">
        <v>65</v>
      </c>
      <c r="Q92" s="5" t="s">
        <v>65</v>
      </c>
      <c r="R92" s="5" t="s">
        <v>65</v>
      </c>
      <c r="S92" s="5" t="s">
        <v>65</v>
      </c>
    </row>
    <row r="93" spans="1:19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5" t="s">
        <v>65</v>
      </c>
      <c r="O93" s="13">
        <v>2.0000000000000001E-4</v>
      </c>
      <c r="P93" s="5" t="s">
        <v>65</v>
      </c>
      <c r="Q93" s="5" t="s">
        <v>65</v>
      </c>
      <c r="R93" s="5" t="s">
        <v>65</v>
      </c>
      <c r="S93" s="5" t="s">
        <v>65</v>
      </c>
    </row>
    <row r="94" spans="1:19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9.3999999999999997E-4</v>
      </c>
      <c r="N94" s="13">
        <v>1.15E-3</v>
      </c>
      <c r="O94" s="13">
        <v>3.2100000000000002E-3</v>
      </c>
      <c r="P94" s="13">
        <v>9.7999999999999997E-4</v>
      </c>
      <c r="Q94" s="13">
        <v>9.3999999999999997E-4</v>
      </c>
      <c r="R94" s="13">
        <v>9.3000000000000005E-4</v>
      </c>
      <c r="S94" s="13">
        <v>9.7000000000000005E-4</v>
      </c>
    </row>
    <row r="95" spans="1:19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5" t="s">
        <v>71</v>
      </c>
      <c r="O95" s="13">
        <v>0.28599999999999998</v>
      </c>
      <c r="P95" s="5" t="s">
        <v>71</v>
      </c>
      <c r="Q95" s="5" t="s">
        <v>71</v>
      </c>
      <c r="R95" s="5" t="s">
        <v>71</v>
      </c>
      <c r="S95" s="5" t="s">
        <v>71</v>
      </c>
    </row>
    <row r="96" spans="1:19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5" t="s">
        <v>80</v>
      </c>
      <c r="O96" s="13">
        <v>9.1000000000000003E-5</v>
      </c>
      <c r="P96" s="5" t="s">
        <v>80</v>
      </c>
      <c r="Q96" s="5" t="s">
        <v>80</v>
      </c>
      <c r="R96" s="5" t="s">
        <v>80</v>
      </c>
      <c r="S96" s="5" t="s">
        <v>80</v>
      </c>
    </row>
    <row r="97" spans="1:19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1.58E-3</v>
      </c>
      <c r="N97" s="13">
        <v>1.01E-3</v>
      </c>
      <c r="O97" s="5" t="s">
        <v>68</v>
      </c>
      <c r="P97" s="5" t="s">
        <v>68</v>
      </c>
      <c r="Q97" s="13">
        <v>1.56E-3</v>
      </c>
      <c r="R97" s="13">
        <v>1.24E-3</v>
      </c>
      <c r="S97" s="13">
        <v>1.6199999999999999E-3</v>
      </c>
    </row>
    <row r="98" spans="1:19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11.8</v>
      </c>
      <c r="N98" s="13">
        <v>13.5</v>
      </c>
      <c r="O98" s="13">
        <v>2.89</v>
      </c>
      <c r="P98" s="13">
        <v>10</v>
      </c>
      <c r="Q98" s="13">
        <v>11</v>
      </c>
      <c r="R98" s="13">
        <v>11.4</v>
      </c>
      <c r="S98" s="13">
        <v>11.6</v>
      </c>
    </row>
    <row r="99" spans="1:19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3.4099999999999998E-3</v>
      </c>
      <c r="N99" s="13">
        <v>9.2899999999999996E-3</v>
      </c>
      <c r="O99" s="13">
        <v>4.6899999999999997E-2</v>
      </c>
      <c r="P99" s="13">
        <v>2.01E-2</v>
      </c>
      <c r="Q99" s="13">
        <v>3.4099999999999998E-3</v>
      </c>
      <c r="R99" s="13">
        <v>2.3E-3</v>
      </c>
      <c r="S99" s="13">
        <v>2.2599999999999999E-3</v>
      </c>
    </row>
    <row r="100" spans="1:19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  <c r="R100" s="5" t="s">
        <v>86</v>
      </c>
      <c r="S100" s="5" t="s">
        <v>86</v>
      </c>
    </row>
    <row r="101" spans="1:19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3.6200000000000002E-4</v>
      </c>
      <c r="N101" s="13">
        <v>3.1700000000000001E-4</v>
      </c>
      <c r="O101" s="13">
        <v>1.3899999999999999E-4</v>
      </c>
      <c r="P101" s="13">
        <v>3.6299999999999999E-4</v>
      </c>
      <c r="Q101" s="13">
        <v>3.7800000000000003E-4</v>
      </c>
      <c r="R101" s="13">
        <v>4.1399999999999998E-4</v>
      </c>
      <c r="S101" s="13">
        <v>3.8099999999999999E-4</v>
      </c>
    </row>
    <row r="102" spans="1:19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5" t="s">
        <v>68</v>
      </c>
      <c r="O102" s="13">
        <v>7.7999999999999999E-4</v>
      </c>
      <c r="P102" s="5" t="s">
        <v>68</v>
      </c>
      <c r="Q102" s="5" t="s">
        <v>68</v>
      </c>
      <c r="R102" s="5" t="s">
        <v>68</v>
      </c>
      <c r="S102" s="5" t="s">
        <v>68</v>
      </c>
    </row>
    <row r="103" spans="1:19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  <c r="R103" s="5" t="s">
        <v>46</v>
      </c>
      <c r="S103" s="5" t="s">
        <v>46</v>
      </c>
    </row>
    <row r="104" spans="1:19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0.96</v>
      </c>
      <c r="N104" s="13">
        <v>1.1000000000000001</v>
      </c>
      <c r="O104" s="13">
        <v>0.95</v>
      </c>
      <c r="P104" s="13">
        <v>0.71</v>
      </c>
      <c r="Q104" s="13">
        <v>0.89</v>
      </c>
      <c r="R104" s="13">
        <v>0.9</v>
      </c>
      <c r="S104" s="13">
        <v>0.91</v>
      </c>
    </row>
    <row r="105" spans="1:19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  <c r="R105" s="5" t="s">
        <v>65</v>
      </c>
      <c r="S105" s="5" t="s">
        <v>65</v>
      </c>
    </row>
    <row r="106" spans="1:19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6.36</v>
      </c>
      <c r="N106" s="13">
        <v>6.94</v>
      </c>
      <c r="O106" s="13">
        <v>2.27</v>
      </c>
      <c r="P106" s="13">
        <v>6.05</v>
      </c>
      <c r="Q106" s="13">
        <v>6.36</v>
      </c>
      <c r="R106" s="13">
        <v>6.31</v>
      </c>
      <c r="S106" s="13">
        <v>6.19</v>
      </c>
    </row>
    <row r="107" spans="1:19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  <c r="R107" s="5" t="s">
        <v>86</v>
      </c>
      <c r="S107" s="5" t="s">
        <v>86</v>
      </c>
    </row>
    <row r="108" spans="1:19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0.28399999999999997</v>
      </c>
      <c r="N108" s="13">
        <v>0.32700000000000001</v>
      </c>
      <c r="O108" s="13">
        <v>7.3599999999999999E-2</v>
      </c>
      <c r="P108" s="13">
        <v>0.29599999999999999</v>
      </c>
      <c r="Q108" s="13">
        <v>0.26700000000000002</v>
      </c>
      <c r="R108" s="13">
        <v>0.309</v>
      </c>
      <c r="S108" s="13">
        <v>0.30299999999999999</v>
      </c>
    </row>
    <row r="109" spans="1:19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10.8</v>
      </c>
      <c r="N109" s="13">
        <v>15.5</v>
      </c>
      <c r="O109" s="13">
        <v>3.43</v>
      </c>
      <c r="P109" s="13">
        <v>8.6999999999999993</v>
      </c>
      <c r="Q109" s="13">
        <v>10.5</v>
      </c>
      <c r="R109" s="13">
        <v>11.1</v>
      </c>
      <c r="S109" s="13">
        <v>11.3</v>
      </c>
    </row>
    <row r="110" spans="1:19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  <c r="S110" s="5" t="s">
        <v>86</v>
      </c>
    </row>
    <row r="111" spans="1:19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  <c r="R111" s="5" t="s">
        <v>8</v>
      </c>
      <c r="S111" s="5" t="s">
        <v>8</v>
      </c>
    </row>
    <row r="112" spans="1:19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  <c r="R112" s="5" t="s">
        <v>65</v>
      </c>
      <c r="S112" s="5" t="s">
        <v>65</v>
      </c>
    </row>
    <row r="113" spans="1:19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  <c r="R113" s="5" t="s">
        <v>71</v>
      </c>
      <c r="S113" s="5" t="s">
        <v>71</v>
      </c>
    </row>
    <row r="114" spans="1:19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5.4299999999999997E-4</v>
      </c>
      <c r="N114" s="13">
        <v>7.2999999999999996E-4</v>
      </c>
      <c r="O114" s="13">
        <v>1.8699999999999999E-4</v>
      </c>
      <c r="P114" s="13">
        <v>6.2E-4</v>
      </c>
      <c r="Q114" s="13">
        <v>5.2499999999999997E-4</v>
      </c>
      <c r="R114" s="13">
        <v>6.8000000000000005E-4</v>
      </c>
      <c r="S114" s="13">
        <v>5.9100000000000005E-4</v>
      </c>
    </row>
    <row r="115" spans="1:19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  <c r="R115" s="5" t="s">
        <v>44</v>
      </c>
      <c r="S115" s="5" t="s">
        <v>44</v>
      </c>
    </row>
    <row r="116" spans="1:19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5" t="s">
        <v>44</v>
      </c>
      <c r="N116" s="13">
        <v>3.3E-3</v>
      </c>
      <c r="O116" s="13">
        <v>3.0000000000000001E-3</v>
      </c>
      <c r="P116" s="13">
        <v>1.5E-3</v>
      </c>
      <c r="Q116" s="5"/>
      <c r="R116" s="5" t="s">
        <v>44</v>
      </c>
      <c r="S116" s="13">
        <v>1.2999999999999999E-3</v>
      </c>
    </row>
    <row r="117" spans="1:19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</row>
    <row r="119" spans="1:19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2"/>
      <c r="O119" s="22"/>
      <c r="P119" s="22"/>
      <c r="Q119" s="22"/>
      <c r="R119" s="22"/>
      <c r="S119" s="22"/>
    </row>
    <row r="120" spans="1:19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6"/>
      <c r="N120" s="27"/>
      <c r="O120" s="27"/>
      <c r="P120" s="27"/>
      <c r="Q120" s="27"/>
      <c r="R120" s="27"/>
      <c r="S120" s="27"/>
    </row>
    <row r="121" spans="1:19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  <c r="M121" s="25"/>
    </row>
    <row r="122" spans="1:19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  <c r="M122" s="25"/>
    </row>
    <row r="123" spans="1:19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</row>
    <row r="124" spans="1:19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9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9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  <c r="M126" s="21"/>
    </row>
    <row r="127" spans="1:19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  <c r="M127" s="21"/>
    </row>
    <row r="128" spans="1:19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2:13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2:13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  <c r="M130"/>
    </row>
    <row r="131" spans="2:13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  <c r="M139" s="39"/>
    </row>
  </sheetData>
  <mergeCells count="6">
    <mergeCell ref="U33:AC33"/>
    <mergeCell ref="C139:H139"/>
    <mergeCell ref="B129:M129"/>
    <mergeCell ref="D130:K130"/>
    <mergeCell ref="B131:C131"/>
    <mergeCell ref="B132:B138"/>
  </mergeCells>
  <conditionalFormatting sqref="B127">
    <cfRule type="cellIs" dxfId="5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G139"/>
  <sheetViews>
    <sheetView view="pageBreakPreview" zoomScaleNormal="80" zoomScaleSheetLayoutView="100" zoomScalePageLayoutView="80" workbookViewId="0">
      <pane xSplit="2" ySplit="4" topLeftCell="N31" activePane="bottomRight" state="frozen"/>
      <selection activeCell="C105" sqref="C105"/>
      <selection pane="topRight" activeCell="C105" sqref="C105"/>
      <selection pane="bottomLeft" activeCell="C105" sqref="C105"/>
      <selection pane="bottomRight" activeCell="V35" sqref="V35:AD35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10" style="23" bestFit="1" customWidth="1"/>
    <col min="14" max="14" width="9.7109375" style="23" bestFit="1" customWidth="1"/>
    <col min="15" max="15" width="9.5703125" style="23" bestFit="1" customWidth="1"/>
    <col min="16" max="16" width="9.85546875" style="23" bestFit="1" customWidth="1"/>
    <col min="17" max="17" width="9.42578125" style="23" bestFit="1" customWidth="1"/>
    <col min="18" max="18" width="9.42578125" style="23" customWidth="1"/>
    <col min="19" max="19" width="10.140625" style="23" customWidth="1"/>
    <col min="20" max="21" width="8.85546875" style="3"/>
    <col min="22" max="22" width="11.7109375" style="3" bestFit="1" customWidth="1"/>
    <col min="23" max="16384" width="8.85546875" style="3"/>
  </cols>
  <sheetData>
    <row r="1" spans="1:19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3" spans="1:19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  <c r="R3" s="6" t="s">
        <v>2</v>
      </c>
      <c r="S3" s="6" t="s">
        <v>2</v>
      </c>
    </row>
    <row r="4" spans="1:19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41708</v>
      </c>
      <c r="N4" s="9">
        <v>41743</v>
      </c>
      <c r="O4" s="9">
        <v>41768</v>
      </c>
      <c r="P4" s="9">
        <v>41988</v>
      </c>
      <c r="Q4" s="9">
        <v>42016</v>
      </c>
      <c r="R4" s="9">
        <v>42051</v>
      </c>
      <c r="S4" s="9">
        <v>42079</v>
      </c>
    </row>
    <row r="5" spans="1:19" s="10" customFormat="1" ht="1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7.04</v>
      </c>
      <c r="N7" s="5">
        <v>6.7</v>
      </c>
      <c r="O7" s="5">
        <v>7.07</v>
      </c>
      <c r="P7" s="5">
        <v>6.7</v>
      </c>
      <c r="Q7" s="5">
        <v>6.61</v>
      </c>
      <c r="R7" s="5">
        <v>6.87</v>
      </c>
      <c r="S7" s="5">
        <v>7.23</v>
      </c>
    </row>
    <row r="8" spans="1:19" s="10" customFormat="1" ht="1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251.1</v>
      </c>
      <c r="N8" s="5">
        <v>298</v>
      </c>
      <c r="O8" s="5">
        <v>67.2</v>
      </c>
      <c r="P8" s="5">
        <v>230.5</v>
      </c>
      <c r="Q8" s="5">
        <v>241.8</v>
      </c>
      <c r="R8" s="5">
        <v>237.8</v>
      </c>
      <c r="S8" s="5">
        <v>264.8</v>
      </c>
    </row>
    <row r="9" spans="1:19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0.08</v>
      </c>
      <c r="N9" s="5">
        <v>1.65</v>
      </c>
      <c r="O9" s="5">
        <v>15.53</v>
      </c>
      <c r="P9" s="5">
        <v>0.61</v>
      </c>
      <c r="Q9" s="5">
        <v>0.11</v>
      </c>
      <c r="R9" s="5">
        <v>0.11</v>
      </c>
      <c r="S9" s="5">
        <v>3.9</v>
      </c>
    </row>
    <row r="10" spans="1:19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</v>
      </c>
      <c r="Q10" s="5">
        <v>0.2</v>
      </c>
      <c r="R10" s="5">
        <v>0.1</v>
      </c>
      <c r="S10" s="5">
        <v>0.1</v>
      </c>
    </row>
    <row r="11" spans="1:19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7.76</v>
      </c>
      <c r="N12" s="13">
        <v>7.74</v>
      </c>
      <c r="O12" s="13">
        <v>7.45</v>
      </c>
      <c r="P12" s="13">
        <v>7.99</v>
      </c>
      <c r="Q12" s="13">
        <v>7.89</v>
      </c>
      <c r="R12" s="13">
        <v>8</v>
      </c>
      <c r="S12" s="13">
        <v>7.9</v>
      </c>
    </row>
    <row r="13" spans="1:19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249</v>
      </c>
      <c r="N13" s="13">
        <v>291</v>
      </c>
      <c r="O13" s="13">
        <v>69.8</v>
      </c>
      <c r="P13" s="13">
        <v>231</v>
      </c>
      <c r="Q13" s="13">
        <v>244</v>
      </c>
      <c r="R13" s="13">
        <v>255</v>
      </c>
      <c r="S13" s="13">
        <v>256</v>
      </c>
    </row>
    <row r="14" spans="1:19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15" x14ac:dyDescent="0.25">
      <c r="A16" s="15" t="s">
        <v>17</v>
      </c>
      <c r="B16" s="5" t="s">
        <v>18</v>
      </c>
      <c r="C16" s="5" t="s">
        <v>19</v>
      </c>
      <c r="D16" s="5" t="s">
        <v>19</v>
      </c>
      <c r="E16" s="13">
        <v>4</v>
      </c>
      <c r="F16" s="5" t="s">
        <v>19</v>
      </c>
      <c r="G16" s="5" t="s">
        <v>20</v>
      </c>
      <c r="H16" s="13">
        <v>3.5</v>
      </c>
      <c r="I16" s="13">
        <v>17.2</v>
      </c>
      <c r="J16" s="5" t="s">
        <v>20</v>
      </c>
      <c r="K16" s="5" t="s">
        <v>20</v>
      </c>
      <c r="L16" s="5" t="s">
        <v>20</v>
      </c>
      <c r="M16" s="5" t="s">
        <v>20</v>
      </c>
      <c r="N16" s="5" t="s">
        <v>20</v>
      </c>
      <c r="O16" s="13">
        <v>62.9</v>
      </c>
      <c r="P16" s="5" t="s">
        <v>20</v>
      </c>
      <c r="Q16" s="5" t="s">
        <v>20</v>
      </c>
      <c r="R16" s="5" t="s">
        <v>20</v>
      </c>
      <c r="S16" s="5" t="s">
        <v>20</v>
      </c>
    </row>
    <row r="17" spans="1:19" ht="15" x14ac:dyDescent="0.25">
      <c r="A17" s="12" t="s">
        <v>21</v>
      </c>
      <c r="B17" s="5" t="s">
        <v>18</v>
      </c>
      <c r="C17" s="13">
        <v>150</v>
      </c>
      <c r="D17" s="13">
        <v>167</v>
      </c>
      <c r="E17" s="13">
        <v>163</v>
      </c>
      <c r="F17" s="13">
        <v>169</v>
      </c>
      <c r="G17" s="13">
        <v>174</v>
      </c>
      <c r="H17" s="13">
        <v>276</v>
      </c>
      <c r="I17" s="13">
        <v>62</v>
      </c>
      <c r="J17" s="13">
        <v>124</v>
      </c>
      <c r="K17" s="13">
        <v>144</v>
      </c>
      <c r="L17" s="13">
        <v>129</v>
      </c>
      <c r="M17" s="13">
        <v>144</v>
      </c>
      <c r="N17" s="13">
        <v>163</v>
      </c>
      <c r="O17" s="13">
        <v>39.299999999999997</v>
      </c>
      <c r="P17" s="13">
        <v>126</v>
      </c>
      <c r="Q17" s="13">
        <v>137</v>
      </c>
      <c r="R17" s="13">
        <v>143</v>
      </c>
      <c r="S17" s="13">
        <v>145</v>
      </c>
    </row>
    <row r="18" spans="1:19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135</v>
      </c>
      <c r="N18" s="13">
        <v>150</v>
      </c>
      <c r="O18" s="13">
        <v>36.700000000000003</v>
      </c>
      <c r="P18" s="13">
        <v>115</v>
      </c>
      <c r="Q18" s="13">
        <v>125</v>
      </c>
      <c r="R18" s="13">
        <v>128</v>
      </c>
      <c r="S18" s="13">
        <v>132</v>
      </c>
    </row>
    <row r="19" spans="1:19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99.1</v>
      </c>
      <c r="N19" s="13">
        <v>104</v>
      </c>
      <c r="O19" s="13">
        <v>23.9</v>
      </c>
      <c r="P19" s="13">
        <v>93</v>
      </c>
      <c r="Q19" s="13">
        <v>96.3</v>
      </c>
      <c r="R19" s="13">
        <v>101</v>
      </c>
      <c r="S19" s="13">
        <v>101</v>
      </c>
    </row>
    <row r="20" spans="1:19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99.1</v>
      </c>
      <c r="N20" s="13">
        <v>104</v>
      </c>
      <c r="O20" s="13">
        <v>23.9</v>
      </c>
      <c r="P20" s="13">
        <v>93</v>
      </c>
      <c r="Q20" s="13">
        <v>96.3</v>
      </c>
      <c r="R20" s="13">
        <v>101</v>
      </c>
      <c r="S20" s="13">
        <v>101</v>
      </c>
    </row>
    <row r="21" spans="1:19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</row>
    <row r="22" spans="1:19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  <c r="R22" s="5" t="s">
        <v>27</v>
      </c>
      <c r="S22" s="5" t="s">
        <v>27</v>
      </c>
    </row>
    <row r="23" spans="1:19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34.4</v>
      </c>
      <c r="N23" s="13">
        <v>37.700000000000003</v>
      </c>
      <c r="O23" s="13">
        <v>9.92</v>
      </c>
      <c r="P23" s="13">
        <v>29.6</v>
      </c>
      <c r="Q23" s="13">
        <v>31.7</v>
      </c>
      <c r="R23" s="13">
        <v>32.5</v>
      </c>
      <c r="S23" s="13">
        <v>33.6</v>
      </c>
    </row>
    <row r="24" spans="1:19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  <c r="R24" s="5" t="s">
        <v>32</v>
      </c>
      <c r="S24" s="5" t="s">
        <v>32</v>
      </c>
    </row>
    <row r="25" spans="1:19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5.1999999999999998E-2</v>
      </c>
      <c r="N25" s="13">
        <v>5.6000000000000001E-2</v>
      </c>
      <c r="O25" s="13">
        <v>3.2000000000000001E-2</v>
      </c>
      <c r="P25" s="13">
        <v>5.0999999999999997E-2</v>
      </c>
      <c r="Q25" s="13">
        <v>5.3999999999999999E-2</v>
      </c>
      <c r="R25" s="13">
        <v>5.3999999999999999E-2</v>
      </c>
      <c r="S25" s="13">
        <v>0.05</v>
      </c>
    </row>
    <row r="26" spans="1:19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</row>
    <row r="27" spans="1:19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</row>
    <row r="28" spans="1:19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3.6</v>
      </c>
      <c r="N28" s="13">
        <v>4.1399999999999997</v>
      </c>
      <c r="O28" s="13">
        <v>0.93500000000000005</v>
      </c>
      <c r="P28" s="13">
        <v>2.92</v>
      </c>
      <c r="Q28" s="13">
        <v>3.3</v>
      </c>
      <c r="R28" s="13">
        <v>3.52</v>
      </c>
      <c r="S28" s="13">
        <v>3.61</v>
      </c>
    </row>
    <row r="29" spans="1:19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32.799999999999997</v>
      </c>
      <c r="N29" s="13">
        <v>44</v>
      </c>
      <c r="O29" s="13">
        <v>9.56</v>
      </c>
      <c r="P29" s="13">
        <v>26.3</v>
      </c>
      <c r="Q29" s="13">
        <v>31.8</v>
      </c>
      <c r="R29" s="13">
        <v>33.200000000000003</v>
      </c>
      <c r="S29" s="13">
        <v>33.6</v>
      </c>
    </row>
    <row r="30" spans="1:19" ht="1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</row>
    <row r="31" spans="1:19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33" ht="1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5" t="s">
        <v>40</v>
      </c>
      <c r="O33" s="13">
        <v>1.2E-2</v>
      </c>
      <c r="P33" s="5" t="s">
        <v>40</v>
      </c>
      <c r="Q33" s="5" t="s">
        <v>40</v>
      </c>
      <c r="R33" s="5" t="s">
        <v>40</v>
      </c>
      <c r="S33" s="5" t="s">
        <v>40</v>
      </c>
    </row>
    <row r="34" spans="1:33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0.186</v>
      </c>
      <c r="N34" s="13">
        <v>7.8700000000000006E-2</v>
      </c>
      <c r="O34" s="13">
        <v>2.9000000000000001E-2</v>
      </c>
      <c r="P34" s="13">
        <v>0.14799999999999999</v>
      </c>
      <c r="Q34" s="13">
        <v>0.17499999999999999</v>
      </c>
      <c r="R34" s="13">
        <v>0.16900000000000001</v>
      </c>
      <c r="S34" s="13">
        <v>0.192</v>
      </c>
    </row>
    <row r="35" spans="1:33" ht="15.7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  <c r="V35" s="63" t="s">
        <v>171</v>
      </c>
      <c r="W35" s="63"/>
      <c r="X35" s="63"/>
      <c r="Y35" s="63"/>
      <c r="Z35" s="63"/>
      <c r="AA35" s="63"/>
      <c r="AB35" s="63"/>
      <c r="AC35" s="63"/>
      <c r="AD35" s="63"/>
      <c r="AE35" s="1"/>
      <c r="AF35" s="1"/>
      <c r="AG35" s="1"/>
    </row>
    <row r="36" spans="1:33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5" t="s">
        <v>46</v>
      </c>
      <c r="O36" s="13">
        <v>7.2999999999999995E-2</v>
      </c>
      <c r="P36" s="5" t="s">
        <v>46</v>
      </c>
      <c r="Q36" s="5" t="s">
        <v>46</v>
      </c>
      <c r="R36" s="5" t="s">
        <v>46</v>
      </c>
      <c r="S36" s="5" t="s">
        <v>46</v>
      </c>
    </row>
    <row r="37" spans="1:33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33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33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  <c r="R39" s="5" t="s">
        <v>40</v>
      </c>
      <c r="S39" s="5" t="s">
        <v>40</v>
      </c>
    </row>
    <row r="40" spans="1:33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  <c r="R40" s="5" t="s">
        <v>51</v>
      </c>
      <c r="S40" s="13">
        <v>0.21</v>
      </c>
    </row>
    <row r="41" spans="1:33" ht="1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R41" s="5" t="s">
        <v>32</v>
      </c>
      <c r="S41" s="5" t="s">
        <v>32</v>
      </c>
    </row>
    <row r="42" spans="1:33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  <c r="R42" s="5" t="s">
        <v>40</v>
      </c>
      <c r="S42" s="5" t="s">
        <v>40</v>
      </c>
    </row>
    <row r="43" spans="1:33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  <c r="R43" s="5" t="s">
        <v>8</v>
      </c>
      <c r="S43" s="5" t="s">
        <v>8</v>
      </c>
    </row>
    <row r="44" spans="1:33" ht="1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33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33" ht="15" x14ac:dyDescent="0.25">
      <c r="A46" s="12" t="s">
        <v>59</v>
      </c>
      <c r="B46" s="5" t="s">
        <v>18</v>
      </c>
      <c r="C46" s="13">
        <v>4.8000000000000001E-2</v>
      </c>
      <c r="D46" s="13">
        <v>1.7999999999999999E-2</v>
      </c>
      <c r="E46" s="13">
        <v>2.3E-2</v>
      </c>
      <c r="F46" s="13">
        <v>1.2999999999999999E-2</v>
      </c>
      <c r="G46" s="13">
        <v>7.1999999999999998E-3</v>
      </c>
      <c r="H46" s="13">
        <v>5.0900000000000001E-2</v>
      </c>
      <c r="I46" s="13">
        <v>0.88800000000000001</v>
      </c>
      <c r="J46" s="13">
        <v>2.5600000000000001E-2</v>
      </c>
      <c r="K46" s="13">
        <v>2.6700000000000002E-2</v>
      </c>
      <c r="L46" s="13">
        <v>1.1599999999999999E-2</v>
      </c>
      <c r="M46" s="13">
        <v>6.8999999999999999E-3</v>
      </c>
      <c r="N46" s="13">
        <v>1.5100000000000001E-2</v>
      </c>
      <c r="O46" s="13">
        <v>0.86499999999999999</v>
      </c>
      <c r="P46" s="13">
        <v>3.3099999999999997E-2</v>
      </c>
      <c r="Q46" s="13">
        <v>1.26E-2</v>
      </c>
      <c r="R46" s="13">
        <v>8.0000000000000002E-3</v>
      </c>
      <c r="S46" s="13">
        <v>7.3000000000000001E-3</v>
      </c>
    </row>
    <row r="47" spans="1:33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4.4999999999999999E-4</v>
      </c>
      <c r="O47" s="13">
        <v>2.7E-4</v>
      </c>
      <c r="P47" s="13">
        <v>4.2999999999999999E-4</v>
      </c>
      <c r="Q47" s="13">
        <v>5.0000000000000001E-4</v>
      </c>
      <c r="R47" s="13">
        <v>5.0000000000000001E-4</v>
      </c>
      <c r="S47" s="13">
        <v>4.6000000000000001E-4</v>
      </c>
    </row>
    <row r="48" spans="1:33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1.06E-3</v>
      </c>
      <c r="N48" s="13">
        <v>1.1900000000000001E-3</v>
      </c>
      <c r="O48" s="13">
        <v>4.3600000000000002E-3</v>
      </c>
      <c r="P48" s="13">
        <v>1.57E-3</v>
      </c>
      <c r="Q48" s="13">
        <v>1.15E-3</v>
      </c>
      <c r="R48" s="13">
        <v>1.0399999999999999E-3</v>
      </c>
      <c r="S48" s="13">
        <v>9.7000000000000005E-4</v>
      </c>
    </row>
    <row r="49" spans="1:25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8.1900000000000001E-2</v>
      </c>
      <c r="N49" s="13">
        <v>9.1200000000000003E-2</v>
      </c>
      <c r="O49" s="13">
        <v>4.7600000000000003E-2</v>
      </c>
      <c r="P49" s="13">
        <v>7.17E-2</v>
      </c>
      <c r="Q49" s="13">
        <v>7.5200000000000003E-2</v>
      </c>
      <c r="R49" s="13">
        <v>8.1100000000000005E-2</v>
      </c>
      <c r="S49" s="13">
        <v>8.3599999999999994E-2</v>
      </c>
    </row>
    <row r="50" spans="1:25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  <c r="R50" s="5" t="s">
        <v>65</v>
      </c>
      <c r="S50" s="5" t="s">
        <v>65</v>
      </c>
    </row>
    <row r="51" spans="1:25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  <c r="R51" s="5" t="s">
        <v>68</v>
      </c>
      <c r="S51" s="5" t="s">
        <v>68</v>
      </c>
    </row>
    <row r="52" spans="1:25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  <c r="R52" s="5" t="s">
        <v>71</v>
      </c>
      <c r="S52" s="5" t="s">
        <v>71</v>
      </c>
    </row>
    <row r="53" spans="1:25" ht="15" x14ac:dyDescent="0.25">
      <c r="A53" s="12" t="s">
        <v>72</v>
      </c>
      <c r="B53" s="5" t="s">
        <v>18</v>
      </c>
      <c r="C53" s="18">
        <v>4.0000000000000003E-5</v>
      </c>
      <c r="D53" s="18">
        <v>3.0000000000000001E-5</v>
      </c>
      <c r="E53" s="18">
        <v>3.0000000000000001E-5</v>
      </c>
      <c r="F53" s="18">
        <v>3.0000000000000001E-5</v>
      </c>
      <c r="G53" s="13">
        <v>2.6999999999999999E-5</v>
      </c>
      <c r="H53" s="13">
        <v>8.7999999999999998E-5</v>
      </c>
      <c r="I53" s="13">
        <v>1.22E-4</v>
      </c>
      <c r="J53" s="13">
        <v>2.0000000000000002E-5</v>
      </c>
      <c r="K53" s="13">
        <v>1.5999999999999999E-5</v>
      </c>
      <c r="L53" s="13">
        <v>1.5E-5</v>
      </c>
      <c r="M53" s="13">
        <v>1.2E-5</v>
      </c>
      <c r="N53" s="13">
        <v>3.8000000000000002E-5</v>
      </c>
      <c r="O53" s="13">
        <v>1.3200000000000001E-4</v>
      </c>
      <c r="P53" s="13">
        <v>1.5999999999999999E-5</v>
      </c>
      <c r="Q53" s="13">
        <v>1.1E-5</v>
      </c>
      <c r="R53" s="13">
        <v>1.5999999999999999E-5</v>
      </c>
      <c r="S53" s="13">
        <v>1.4E-5</v>
      </c>
    </row>
    <row r="54" spans="1:25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33.5</v>
      </c>
      <c r="N54" s="13">
        <v>40.1</v>
      </c>
      <c r="O54" s="13">
        <v>9.73</v>
      </c>
      <c r="P54" s="13">
        <v>29.2</v>
      </c>
      <c r="Q54" s="13">
        <v>31.2</v>
      </c>
      <c r="R54" s="13">
        <v>32.6</v>
      </c>
      <c r="S54" s="13">
        <v>33.700000000000003</v>
      </c>
    </row>
    <row r="55" spans="1:25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5" t="s">
        <v>65</v>
      </c>
      <c r="N55" s="13">
        <v>1E-4</v>
      </c>
      <c r="O55" s="13">
        <v>1.23E-3</v>
      </c>
      <c r="P55" s="13">
        <v>1.4999999999999999E-4</v>
      </c>
      <c r="Q55" s="13">
        <v>1.2999999999999999E-4</v>
      </c>
      <c r="R55" s="13">
        <v>2.1000000000000001E-4</v>
      </c>
      <c r="S55" s="13">
        <v>1E-4</v>
      </c>
      <c r="V55" s="3">
        <f t="array" ref="V55:W59">LINEST(C57:S57,C4:S4,,TRUE)</f>
        <v>1.2935178942718866E-7</v>
      </c>
      <c r="W55" s="3">
        <v>-3.7290250319838977E-3</v>
      </c>
      <c r="X55" s="3" t="s">
        <v>156</v>
      </c>
      <c r="Y55" s="3" t="s">
        <v>157</v>
      </c>
    </row>
    <row r="56" spans="1:25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5" t="s">
        <v>65</v>
      </c>
      <c r="O56" s="13">
        <v>7.5000000000000002E-4</v>
      </c>
      <c r="P56" s="5" t="s">
        <v>65</v>
      </c>
      <c r="Q56" s="5" t="s">
        <v>65</v>
      </c>
      <c r="R56" s="5" t="s">
        <v>65</v>
      </c>
      <c r="S56" s="5" t="s">
        <v>65</v>
      </c>
      <c r="V56" s="3">
        <v>1.1139073491109636E-6</v>
      </c>
      <c r="W56" s="3">
        <v>4.6372916946346876E-2</v>
      </c>
      <c r="X56" s="3" t="s">
        <v>158</v>
      </c>
      <c r="Y56" s="3" t="s">
        <v>159</v>
      </c>
    </row>
    <row r="57" spans="1:25" ht="15" x14ac:dyDescent="0.25">
      <c r="A57" s="45" t="s">
        <v>77</v>
      </c>
      <c r="B57" s="46" t="s">
        <v>18</v>
      </c>
      <c r="C57" s="47">
        <v>1.1999999999999999E-3</v>
      </c>
      <c r="D57" s="47">
        <v>1.1000000000000001E-3</v>
      </c>
      <c r="E57" s="47">
        <v>1.1999999999999999E-3</v>
      </c>
      <c r="F57" s="47">
        <v>1.1999999999999999E-3</v>
      </c>
      <c r="G57" s="47">
        <v>9.3999999999999997E-4</v>
      </c>
      <c r="H57" s="47">
        <v>1.4499999999999999E-3</v>
      </c>
      <c r="I57" s="47">
        <v>4.5100000000000001E-3</v>
      </c>
      <c r="J57" s="47">
        <v>1.31E-3</v>
      </c>
      <c r="K57" s="47">
        <v>1.15E-3</v>
      </c>
      <c r="L57" s="47">
        <v>1.2800000000000001E-3</v>
      </c>
      <c r="M57" s="47">
        <v>9.7000000000000005E-4</v>
      </c>
      <c r="N57" s="47">
        <v>1.2600000000000001E-3</v>
      </c>
      <c r="O57" s="47">
        <v>5.11E-3</v>
      </c>
      <c r="P57" s="47">
        <v>1.1299999999999999E-3</v>
      </c>
      <c r="Q57" s="47">
        <v>1.0200000000000001E-3</v>
      </c>
      <c r="R57" s="47">
        <v>1.0499999999999999E-3</v>
      </c>
      <c r="S57" s="47">
        <v>2.2699999999999999E-3</v>
      </c>
      <c r="V57" s="3">
        <v>8.9818383154990412E-4</v>
      </c>
      <c r="W57" s="3">
        <v>1.2678521345030392E-3</v>
      </c>
      <c r="X57" s="3" t="s">
        <v>160</v>
      </c>
      <c r="Y57" s="3" t="s">
        <v>161</v>
      </c>
    </row>
    <row r="58" spans="1:25" ht="15" x14ac:dyDescent="0.25">
      <c r="A58" s="12" t="s">
        <v>78</v>
      </c>
      <c r="B58" s="5" t="s">
        <v>18</v>
      </c>
      <c r="C58" s="13">
        <v>9.5000000000000001E-2</v>
      </c>
      <c r="D58" s="13">
        <v>0.04</v>
      </c>
      <c r="E58" s="13">
        <v>3.7999999999999999E-2</v>
      </c>
      <c r="F58" s="13">
        <v>4.5999999999999999E-2</v>
      </c>
      <c r="G58" s="13">
        <v>1.2E-2</v>
      </c>
      <c r="H58" s="13">
        <v>0.24199999999999999</v>
      </c>
      <c r="I58" s="13">
        <v>1.2</v>
      </c>
      <c r="J58" s="13">
        <v>0.06</v>
      </c>
      <c r="K58" s="13">
        <v>5.1999999999999998E-2</v>
      </c>
      <c r="L58" s="13">
        <v>1.7000000000000001E-2</v>
      </c>
      <c r="M58" s="5" t="s">
        <v>71</v>
      </c>
      <c r="N58" s="13">
        <v>2.1000000000000001E-2</v>
      </c>
      <c r="O58" s="13">
        <v>1.56</v>
      </c>
      <c r="P58" s="13">
        <v>5.3999999999999999E-2</v>
      </c>
      <c r="Q58" s="13">
        <v>1.9E-2</v>
      </c>
      <c r="R58" s="13">
        <v>2.5000000000000001E-2</v>
      </c>
      <c r="S58" s="5" t="s">
        <v>71</v>
      </c>
      <c r="V58" s="49">
        <v>1.3484869364882662E-2</v>
      </c>
      <c r="W58" s="3">
        <v>15</v>
      </c>
      <c r="X58" s="49" t="s">
        <v>162</v>
      </c>
      <c r="Y58" s="3" t="s">
        <v>163</v>
      </c>
    </row>
    <row r="59" spans="1:25" ht="15" x14ac:dyDescent="0.25">
      <c r="A59" s="12" t="s">
        <v>79</v>
      </c>
      <c r="B59" s="5" t="s">
        <v>18</v>
      </c>
      <c r="C59" s="13">
        <v>2.0000000000000001E-4</v>
      </c>
      <c r="D59" s="13">
        <v>1E-4</v>
      </c>
      <c r="E59" s="13">
        <v>1E-4</v>
      </c>
      <c r="F59" s="5" t="s">
        <v>67</v>
      </c>
      <c r="G59" s="5" t="s">
        <v>80</v>
      </c>
      <c r="H59" s="13">
        <v>1.84E-4</v>
      </c>
      <c r="I59" s="13">
        <v>2.0699999999999998E-3</v>
      </c>
      <c r="J59" s="13">
        <v>6.9999999999999994E-5</v>
      </c>
      <c r="K59" s="13">
        <v>6.0000000000000002E-5</v>
      </c>
      <c r="L59" s="5" t="s">
        <v>80</v>
      </c>
      <c r="M59" s="5" t="s">
        <v>80</v>
      </c>
      <c r="N59" s="5" t="s">
        <v>80</v>
      </c>
      <c r="O59" s="13">
        <v>2.99E-3</v>
      </c>
      <c r="P59" s="13">
        <v>1.2999999999999999E-4</v>
      </c>
      <c r="Q59" s="5" t="s">
        <v>80</v>
      </c>
      <c r="R59" s="5" t="s">
        <v>80</v>
      </c>
      <c r="S59" s="5" t="s">
        <v>80</v>
      </c>
      <c r="V59" s="3">
        <v>2.1676240247195063E-8</v>
      </c>
      <c r="W59" s="3">
        <v>2.4111735524458688E-5</v>
      </c>
      <c r="X59" s="3" t="s">
        <v>164</v>
      </c>
      <c r="Y59" s="3" t="s">
        <v>165</v>
      </c>
    </row>
    <row r="60" spans="1:25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1.5100000000000001E-3</v>
      </c>
      <c r="N60" s="13">
        <v>7.9000000000000001E-4</v>
      </c>
      <c r="O60" s="13">
        <v>6.8999999999999997E-4</v>
      </c>
      <c r="P60" s="5" t="s">
        <v>68</v>
      </c>
      <c r="Q60" s="13">
        <v>1.6299999999999999E-3</v>
      </c>
      <c r="R60" s="13">
        <v>1.0499999999999999E-3</v>
      </c>
      <c r="S60" s="13">
        <v>1E-3</v>
      </c>
      <c r="V60" s="3" t="s">
        <v>167</v>
      </c>
    </row>
    <row r="61" spans="1:25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11.8</v>
      </c>
      <c r="N61" s="13">
        <v>13.5</v>
      </c>
      <c r="O61" s="13">
        <v>2.98</v>
      </c>
      <c r="P61" s="13">
        <v>9.9600000000000009</v>
      </c>
      <c r="Q61" s="13">
        <v>10.9</v>
      </c>
      <c r="R61" s="13">
        <v>11.5</v>
      </c>
      <c r="S61" s="13">
        <v>11.6</v>
      </c>
    </row>
    <row r="62" spans="1:25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3.64E-3</v>
      </c>
      <c r="N62" s="13">
        <v>0.01</v>
      </c>
      <c r="O62" s="13">
        <v>0.11</v>
      </c>
      <c r="P62" s="13">
        <v>2.46E-2</v>
      </c>
      <c r="Q62" s="13">
        <v>4.2399999999999998E-3</v>
      </c>
      <c r="R62" s="13">
        <v>2.65E-3</v>
      </c>
      <c r="S62" s="13">
        <v>2.7200000000000002E-3</v>
      </c>
    </row>
    <row r="63" spans="1:25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5" t="s">
        <v>86</v>
      </c>
      <c r="O63" s="13">
        <v>1.2999999999999999E-5</v>
      </c>
      <c r="P63" s="5" t="s">
        <v>86</v>
      </c>
      <c r="Q63" s="5" t="s">
        <v>86</v>
      </c>
      <c r="R63" s="5" t="s">
        <v>86</v>
      </c>
      <c r="S63" s="5" t="s">
        <v>86</v>
      </c>
    </row>
    <row r="64" spans="1:25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3.77E-4</v>
      </c>
      <c r="N64" s="13">
        <v>3.57E-4</v>
      </c>
      <c r="O64" s="13">
        <v>2.5599999999999999E-4</v>
      </c>
      <c r="P64" s="13">
        <v>4.0200000000000001E-4</v>
      </c>
      <c r="Q64" s="13">
        <v>4.0900000000000002E-4</v>
      </c>
      <c r="R64" s="13">
        <v>4.7199999999999998E-4</v>
      </c>
      <c r="S64" s="13">
        <v>4.15E-4</v>
      </c>
    </row>
    <row r="65" spans="1:19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5" t="s">
        <v>68</v>
      </c>
      <c r="O65" s="13">
        <v>1.49E-3</v>
      </c>
      <c r="P65" s="5" t="s">
        <v>68</v>
      </c>
      <c r="Q65" s="5" t="s">
        <v>68</v>
      </c>
      <c r="R65" s="5" t="s">
        <v>68</v>
      </c>
      <c r="S65" s="5" t="s">
        <v>68</v>
      </c>
    </row>
    <row r="66" spans="1:19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</v>
      </c>
      <c r="N66" s="13">
        <v>1.1000000000000001</v>
      </c>
      <c r="O66" s="13">
        <v>1.05</v>
      </c>
      <c r="P66" s="13">
        <v>0.65</v>
      </c>
      <c r="Q66" s="13">
        <v>0.87</v>
      </c>
      <c r="R66" s="13">
        <v>0.93</v>
      </c>
      <c r="S66" s="13">
        <v>0.93</v>
      </c>
    </row>
    <row r="67" spans="1:19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  <c r="R67" s="5" t="s">
        <v>65</v>
      </c>
      <c r="S67" s="5" t="s">
        <v>65</v>
      </c>
    </row>
    <row r="68" spans="1:19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6.28</v>
      </c>
      <c r="N68" s="13">
        <v>6.86</v>
      </c>
      <c r="O68" s="13">
        <v>3.26</v>
      </c>
      <c r="P68" s="13">
        <v>6.14</v>
      </c>
      <c r="Q68" s="13">
        <v>6.36</v>
      </c>
      <c r="R68" s="13">
        <v>6.26</v>
      </c>
      <c r="S68" s="13">
        <v>6.24</v>
      </c>
    </row>
    <row r="69" spans="1:19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5" t="s">
        <v>86</v>
      </c>
      <c r="O69" s="13">
        <v>4.3999999999999999E-5</v>
      </c>
      <c r="P69" s="5" t="s">
        <v>86</v>
      </c>
      <c r="Q69" s="5" t="s">
        <v>86</v>
      </c>
      <c r="R69" s="5" t="s">
        <v>86</v>
      </c>
      <c r="S69" s="5" t="s">
        <v>86</v>
      </c>
    </row>
    <row r="70" spans="1:19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3.5</v>
      </c>
      <c r="N70" s="13">
        <v>4.1900000000000004</v>
      </c>
      <c r="O70" s="13">
        <v>0.93799999999999994</v>
      </c>
      <c r="P70" s="13">
        <v>2.94</v>
      </c>
      <c r="Q70" s="13">
        <v>3.31</v>
      </c>
      <c r="R70" s="13">
        <v>3.56</v>
      </c>
      <c r="S70" s="13">
        <v>3.56</v>
      </c>
    </row>
    <row r="71" spans="1:19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0.28399999999999997</v>
      </c>
      <c r="N71" s="13">
        <v>0.35499999999999998</v>
      </c>
      <c r="O71" s="13">
        <v>8.2000000000000003E-2</v>
      </c>
      <c r="P71" s="13">
        <v>0.312</v>
      </c>
      <c r="Q71" s="13">
        <v>0.27300000000000002</v>
      </c>
      <c r="R71" s="13">
        <v>0.30499999999999999</v>
      </c>
      <c r="S71" s="13">
        <v>0.31</v>
      </c>
    </row>
    <row r="72" spans="1:19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10.9</v>
      </c>
      <c r="N72" s="13">
        <v>15.9</v>
      </c>
      <c r="O72" s="13">
        <v>3.2</v>
      </c>
      <c r="P72" s="13">
        <v>8.85</v>
      </c>
      <c r="Q72" s="13">
        <v>10.7</v>
      </c>
      <c r="R72" s="13">
        <v>11</v>
      </c>
      <c r="S72" s="13">
        <v>11.6</v>
      </c>
    </row>
    <row r="73" spans="1:19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</row>
    <row r="74" spans="1:19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5" t="s">
        <v>86</v>
      </c>
      <c r="O74" s="13">
        <v>1.7E-5</v>
      </c>
      <c r="P74" s="5" t="s">
        <v>86</v>
      </c>
      <c r="Q74" s="5" t="s">
        <v>86</v>
      </c>
      <c r="R74" s="5" t="s">
        <v>86</v>
      </c>
      <c r="S74" s="5" t="s">
        <v>86</v>
      </c>
    </row>
    <row r="75" spans="1:19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  <c r="R75" s="5" t="s">
        <v>8</v>
      </c>
      <c r="S75" s="5" t="s">
        <v>8</v>
      </c>
    </row>
    <row r="76" spans="1:19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  <c r="R76" s="5" t="s">
        <v>65</v>
      </c>
      <c r="S76" s="5" t="s">
        <v>65</v>
      </c>
    </row>
    <row r="77" spans="1:19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5" t="s">
        <v>71</v>
      </c>
      <c r="O77" s="13">
        <v>3.4000000000000002E-2</v>
      </c>
      <c r="P77" s="5" t="s">
        <v>71</v>
      </c>
      <c r="Q77" s="5" t="s">
        <v>71</v>
      </c>
      <c r="R77" s="5" t="s">
        <v>71</v>
      </c>
      <c r="S77" s="5" t="s">
        <v>71</v>
      </c>
    </row>
    <row r="78" spans="1:19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5.6599999999999999E-4</v>
      </c>
      <c r="N78" s="13">
        <v>7.8600000000000002E-4</v>
      </c>
      <c r="O78" s="13">
        <v>3.3500000000000001E-4</v>
      </c>
      <c r="P78" s="13">
        <v>6.8099999999999996E-4</v>
      </c>
      <c r="Q78" s="13">
        <v>5.4900000000000001E-4</v>
      </c>
      <c r="R78" s="13">
        <v>6.5099999999999999E-4</v>
      </c>
      <c r="S78" s="13">
        <v>6.2699999999999995E-4</v>
      </c>
    </row>
    <row r="79" spans="1:19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5" t="s">
        <v>44</v>
      </c>
      <c r="O79" s="13">
        <v>2.8E-3</v>
      </c>
      <c r="P79" s="5" t="s">
        <v>44</v>
      </c>
      <c r="Q79" s="5" t="s">
        <v>44</v>
      </c>
      <c r="R79" s="5" t="s">
        <v>44</v>
      </c>
      <c r="S79" s="5" t="s">
        <v>44</v>
      </c>
    </row>
    <row r="80" spans="1:19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5" t="s">
        <v>104</v>
      </c>
      <c r="N80" s="13">
        <v>3.5000000000000001E-3</v>
      </c>
      <c r="O80" s="13">
        <v>1.09E-2</v>
      </c>
      <c r="P80" s="5" t="s">
        <v>104</v>
      </c>
      <c r="Q80" s="5" t="s">
        <v>104</v>
      </c>
      <c r="R80" s="5" t="s">
        <v>104</v>
      </c>
      <c r="S80" s="5" t="s">
        <v>104</v>
      </c>
    </row>
    <row r="81" spans="1:19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  <c r="R81" s="5" t="s">
        <v>8</v>
      </c>
      <c r="S81" s="5" t="s">
        <v>8</v>
      </c>
    </row>
    <row r="82" spans="1:19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8.8999999999999999E-3</v>
      </c>
      <c r="N84" s="13">
        <v>4.4999999999999997E-3</v>
      </c>
      <c r="O84" s="13">
        <v>0.13100000000000001</v>
      </c>
      <c r="P84" s="13">
        <v>5.7999999999999996E-3</v>
      </c>
      <c r="Q84" s="13">
        <v>4.4999999999999997E-3</v>
      </c>
      <c r="R84" s="13">
        <v>4.0000000000000001E-3</v>
      </c>
      <c r="S84" s="13">
        <v>3.8E-3</v>
      </c>
    </row>
    <row r="85" spans="1:19" ht="15" x14ac:dyDescent="0.25">
      <c r="A85" s="12" t="s">
        <v>109</v>
      </c>
      <c r="B85" s="5" t="s">
        <v>18</v>
      </c>
      <c r="C85" s="5" t="s">
        <v>110</v>
      </c>
      <c r="D85" s="13">
        <v>2.0000000000000001E-4</v>
      </c>
      <c r="E85" s="5" t="s">
        <v>110</v>
      </c>
      <c r="F85" s="5" t="s">
        <v>110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4.4999999999999999E-4</v>
      </c>
      <c r="N85" s="13">
        <v>4.2000000000000002E-4</v>
      </c>
      <c r="O85" s="13">
        <v>1.2E-4</v>
      </c>
      <c r="P85" s="13">
        <v>4.0000000000000002E-4</v>
      </c>
      <c r="Q85" s="13">
        <v>4.4999999999999999E-4</v>
      </c>
      <c r="R85" s="13">
        <v>5.0000000000000001E-4</v>
      </c>
      <c r="S85" s="13">
        <v>4.6999999999999999E-4</v>
      </c>
    </row>
    <row r="86" spans="1:19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1.07E-3</v>
      </c>
      <c r="N86" s="13">
        <v>1.1199999999999999E-3</v>
      </c>
      <c r="O86" s="13">
        <v>8.4000000000000003E-4</v>
      </c>
      <c r="P86" s="13">
        <v>1.2899999999999999E-3</v>
      </c>
      <c r="Q86" s="13">
        <v>1.1000000000000001E-3</v>
      </c>
      <c r="R86" s="13">
        <v>9.8999999999999999E-4</v>
      </c>
      <c r="S86" s="13">
        <v>9.7000000000000005E-4</v>
      </c>
    </row>
    <row r="87" spans="1:19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8.8400000000000006E-2</v>
      </c>
      <c r="N87" s="13">
        <v>9.11E-2</v>
      </c>
      <c r="O87" s="13">
        <v>3.09E-2</v>
      </c>
      <c r="P87" s="13">
        <v>7.0199999999999999E-2</v>
      </c>
      <c r="Q87" s="13">
        <v>7.46E-2</v>
      </c>
      <c r="R87" s="13">
        <v>8.0699999999999994E-2</v>
      </c>
      <c r="S87" s="13">
        <v>8.2600000000000007E-2</v>
      </c>
    </row>
    <row r="88" spans="1:19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  <c r="R88" s="5" t="s">
        <v>65</v>
      </c>
      <c r="S88" s="5" t="s">
        <v>65</v>
      </c>
    </row>
    <row r="89" spans="1:19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  <c r="R89" s="5" t="s">
        <v>68</v>
      </c>
      <c r="S89" s="5" t="s">
        <v>68</v>
      </c>
    </row>
    <row r="90" spans="1:19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  <c r="R90" s="5" t="s">
        <v>71</v>
      </c>
      <c r="S90" s="5" t="s">
        <v>71</v>
      </c>
    </row>
    <row r="91" spans="1:19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1.2E-5</v>
      </c>
      <c r="N91" s="13">
        <v>3.1999999999999999E-5</v>
      </c>
      <c r="O91" s="13">
        <v>4.8000000000000001E-5</v>
      </c>
      <c r="P91" s="13">
        <v>1.7E-5</v>
      </c>
      <c r="Q91" s="13">
        <v>1.2999999999999999E-5</v>
      </c>
      <c r="R91" s="13">
        <v>1.2999999999999999E-5</v>
      </c>
      <c r="S91" s="5"/>
    </row>
    <row r="92" spans="1:19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5" t="s">
        <v>65</v>
      </c>
      <c r="O92" s="13">
        <v>1.2E-4</v>
      </c>
      <c r="P92" s="5" t="s">
        <v>65</v>
      </c>
      <c r="Q92" s="5" t="s">
        <v>65</v>
      </c>
      <c r="R92" s="5" t="s">
        <v>65</v>
      </c>
      <c r="S92" s="5" t="s">
        <v>65</v>
      </c>
    </row>
    <row r="93" spans="1:19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5" t="s">
        <v>65</v>
      </c>
      <c r="O93" s="13">
        <v>2.0000000000000001E-4</v>
      </c>
      <c r="P93" s="5" t="s">
        <v>65</v>
      </c>
      <c r="Q93" s="5" t="s">
        <v>65</v>
      </c>
      <c r="R93" s="5" t="s">
        <v>65</v>
      </c>
      <c r="S93" s="5" t="s">
        <v>65</v>
      </c>
    </row>
    <row r="94" spans="1:19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9.3999999999999997E-4</v>
      </c>
      <c r="N94" s="13">
        <v>1.15E-3</v>
      </c>
      <c r="O94" s="13">
        <v>3.2100000000000002E-3</v>
      </c>
      <c r="P94" s="13">
        <v>9.7999999999999997E-4</v>
      </c>
      <c r="Q94" s="13">
        <v>9.3999999999999997E-4</v>
      </c>
      <c r="R94" s="13">
        <v>9.3000000000000005E-4</v>
      </c>
      <c r="S94" s="13">
        <v>9.7000000000000005E-4</v>
      </c>
    </row>
    <row r="95" spans="1:19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5" t="s">
        <v>71</v>
      </c>
      <c r="O95" s="13">
        <v>0.28599999999999998</v>
      </c>
      <c r="P95" s="5" t="s">
        <v>71</v>
      </c>
      <c r="Q95" s="5" t="s">
        <v>71</v>
      </c>
      <c r="R95" s="5" t="s">
        <v>71</v>
      </c>
      <c r="S95" s="5" t="s">
        <v>71</v>
      </c>
    </row>
    <row r="96" spans="1:19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5" t="s">
        <v>80</v>
      </c>
      <c r="O96" s="13">
        <v>9.1000000000000003E-5</v>
      </c>
      <c r="P96" s="5" t="s">
        <v>80</v>
      </c>
      <c r="Q96" s="5" t="s">
        <v>80</v>
      </c>
      <c r="R96" s="5" t="s">
        <v>80</v>
      </c>
      <c r="S96" s="5" t="s">
        <v>80</v>
      </c>
    </row>
    <row r="97" spans="1:19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1.58E-3</v>
      </c>
      <c r="N97" s="13">
        <v>1.01E-3</v>
      </c>
      <c r="O97" s="5" t="s">
        <v>68</v>
      </c>
      <c r="P97" s="5" t="s">
        <v>68</v>
      </c>
      <c r="Q97" s="13">
        <v>1.56E-3</v>
      </c>
      <c r="R97" s="13">
        <v>1.24E-3</v>
      </c>
      <c r="S97" s="13">
        <v>1.6199999999999999E-3</v>
      </c>
    </row>
    <row r="98" spans="1:19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11.8</v>
      </c>
      <c r="N98" s="13">
        <v>13.5</v>
      </c>
      <c r="O98" s="13">
        <v>2.89</v>
      </c>
      <c r="P98" s="13">
        <v>10</v>
      </c>
      <c r="Q98" s="13">
        <v>11</v>
      </c>
      <c r="R98" s="13">
        <v>11.4</v>
      </c>
      <c r="S98" s="13">
        <v>11.6</v>
      </c>
    </row>
    <row r="99" spans="1:19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3.4099999999999998E-3</v>
      </c>
      <c r="N99" s="13">
        <v>9.2899999999999996E-3</v>
      </c>
      <c r="O99" s="13">
        <v>4.6899999999999997E-2</v>
      </c>
      <c r="P99" s="13">
        <v>2.01E-2</v>
      </c>
      <c r="Q99" s="13">
        <v>3.4099999999999998E-3</v>
      </c>
      <c r="R99" s="13">
        <v>2.3E-3</v>
      </c>
      <c r="S99" s="13">
        <v>2.2599999999999999E-3</v>
      </c>
    </row>
    <row r="100" spans="1:19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  <c r="R100" s="5" t="s">
        <v>86</v>
      </c>
      <c r="S100" s="5" t="s">
        <v>86</v>
      </c>
    </row>
    <row r="101" spans="1:19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3.6200000000000002E-4</v>
      </c>
      <c r="N101" s="13">
        <v>3.1700000000000001E-4</v>
      </c>
      <c r="O101" s="13">
        <v>1.3899999999999999E-4</v>
      </c>
      <c r="P101" s="13">
        <v>3.6299999999999999E-4</v>
      </c>
      <c r="Q101" s="13">
        <v>3.7800000000000003E-4</v>
      </c>
      <c r="R101" s="13">
        <v>4.1399999999999998E-4</v>
      </c>
      <c r="S101" s="13">
        <v>3.8099999999999999E-4</v>
      </c>
    </row>
    <row r="102" spans="1:19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5" t="s">
        <v>68</v>
      </c>
      <c r="O102" s="13">
        <v>7.7999999999999999E-4</v>
      </c>
      <c r="P102" s="5" t="s">
        <v>68</v>
      </c>
      <c r="Q102" s="5" t="s">
        <v>68</v>
      </c>
      <c r="R102" s="5" t="s">
        <v>68</v>
      </c>
      <c r="S102" s="5" t="s">
        <v>68</v>
      </c>
    </row>
    <row r="103" spans="1:19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  <c r="R103" s="5" t="s">
        <v>46</v>
      </c>
      <c r="S103" s="5" t="s">
        <v>46</v>
      </c>
    </row>
    <row r="104" spans="1:19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0.96</v>
      </c>
      <c r="N104" s="13">
        <v>1.1000000000000001</v>
      </c>
      <c r="O104" s="13">
        <v>0.95</v>
      </c>
      <c r="P104" s="13">
        <v>0.71</v>
      </c>
      <c r="Q104" s="13">
        <v>0.89</v>
      </c>
      <c r="R104" s="13">
        <v>0.9</v>
      </c>
      <c r="S104" s="13">
        <v>0.91</v>
      </c>
    </row>
    <row r="105" spans="1:19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  <c r="R105" s="5" t="s">
        <v>65</v>
      </c>
      <c r="S105" s="5" t="s">
        <v>65</v>
      </c>
    </row>
    <row r="106" spans="1:19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6.36</v>
      </c>
      <c r="N106" s="13">
        <v>6.94</v>
      </c>
      <c r="O106" s="13">
        <v>2.27</v>
      </c>
      <c r="P106" s="13">
        <v>6.05</v>
      </c>
      <c r="Q106" s="13">
        <v>6.36</v>
      </c>
      <c r="R106" s="13">
        <v>6.31</v>
      </c>
      <c r="S106" s="13">
        <v>6.19</v>
      </c>
    </row>
    <row r="107" spans="1:19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  <c r="R107" s="5" t="s">
        <v>86</v>
      </c>
      <c r="S107" s="5" t="s">
        <v>86</v>
      </c>
    </row>
    <row r="108" spans="1:19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0.28399999999999997</v>
      </c>
      <c r="N108" s="13">
        <v>0.32700000000000001</v>
      </c>
      <c r="O108" s="13">
        <v>7.3599999999999999E-2</v>
      </c>
      <c r="P108" s="13">
        <v>0.29599999999999999</v>
      </c>
      <c r="Q108" s="13">
        <v>0.26700000000000002</v>
      </c>
      <c r="R108" s="13">
        <v>0.309</v>
      </c>
      <c r="S108" s="13">
        <v>0.30299999999999999</v>
      </c>
    </row>
    <row r="109" spans="1:19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10.8</v>
      </c>
      <c r="N109" s="13">
        <v>15.5</v>
      </c>
      <c r="O109" s="13">
        <v>3.43</v>
      </c>
      <c r="P109" s="13">
        <v>8.6999999999999993</v>
      </c>
      <c r="Q109" s="13">
        <v>10.5</v>
      </c>
      <c r="R109" s="13">
        <v>11.1</v>
      </c>
      <c r="S109" s="13">
        <v>11.3</v>
      </c>
    </row>
    <row r="110" spans="1:19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  <c r="R110" s="5" t="s">
        <v>86</v>
      </c>
      <c r="S110" s="5" t="s">
        <v>86</v>
      </c>
    </row>
    <row r="111" spans="1:19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  <c r="R111" s="5" t="s">
        <v>8</v>
      </c>
      <c r="S111" s="5" t="s">
        <v>8</v>
      </c>
    </row>
    <row r="112" spans="1:19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  <c r="R112" s="5" t="s">
        <v>65</v>
      </c>
      <c r="S112" s="5" t="s">
        <v>65</v>
      </c>
    </row>
    <row r="113" spans="1:19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  <c r="R113" s="5" t="s">
        <v>71</v>
      </c>
      <c r="S113" s="5" t="s">
        <v>71</v>
      </c>
    </row>
    <row r="114" spans="1:19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5.4299999999999997E-4</v>
      </c>
      <c r="N114" s="13">
        <v>7.2999999999999996E-4</v>
      </c>
      <c r="O114" s="13">
        <v>1.8699999999999999E-4</v>
      </c>
      <c r="P114" s="13">
        <v>6.2E-4</v>
      </c>
      <c r="Q114" s="13">
        <v>5.2499999999999997E-4</v>
      </c>
      <c r="R114" s="13">
        <v>6.8000000000000005E-4</v>
      </c>
      <c r="S114" s="13">
        <v>5.9100000000000005E-4</v>
      </c>
    </row>
    <row r="115" spans="1:19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  <c r="R115" s="5" t="s">
        <v>44</v>
      </c>
      <c r="S115" s="5" t="s">
        <v>44</v>
      </c>
    </row>
    <row r="116" spans="1:19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5" t="s">
        <v>44</v>
      </c>
      <c r="N116" s="13">
        <v>3.3E-3</v>
      </c>
      <c r="O116" s="13">
        <v>3.0000000000000001E-3</v>
      </c>
      <c r="P116" s="13">
        <v>1.5E-3</v>
      </c>
      <c r="Q116" s="5"/>
      <c r="R116" s="5" t="s">
        <v>44</v>
      </c>
      <c r="S116" s="13">
        <v>1.2999999999999999E-3</v>
      </c>
    </row>
    <row r="117" spans="1:19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</row>
    <row r="119" spans="1:19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2"/>
      <c r="O119" s="22"/>
      <c r="P119" s="22"/>
      <c r="Q119" s="22"/>
      <c r="R119" s="22"/>
      <c r="S119" s="22"/>
    </row>
    <row r="120" spans="1:19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6"/>
      <c r="N120" s="27"/>
      <c r="O120" s="27"/>
      <c r="P120" s="27"/>
      <c r="Q120" s="27"/>
      <c r="R120" s="27"/>
      <c r="S120" s="27"/>
    </row>
    <row r="121" spans="1:19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  <c r="M121" s="25"/>
    </row>
    <row r="122" spans="1:19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  <c r="M122" s="25"/>
    </row>
    <row r="123" spans="1:19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</row>
    <row r="124" spans="1:19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9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9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  <c r="M126" s="21"/>
    </row>
    <row r="127" spans="1:19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  <c r="M127" s="21"/>
    </row>
    <row r="128" spans="1:19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2:13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2:13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  <c r="M130"/>
    </row>
    <row r="131" spans="2:13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  <c r="M139" s="39"/>
    </row>
  </sheetData>
  <mergeCells count="6">
    <mergeCell ref="V35:AD35"/>
    <mergeCell ref="C139:H139"/>
    <mergeCell ref="B129:M129"/>
    <mergeCell ref="D130:K130"/>
    <mergeCell ref="B131:C131"/>
    <mergeCell ref="B132:B138"/>
  </mergeCells>
  <conditionalFormatting sqref="B127">
    <cfRule type="cellIs" dxfId="4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D139"/>
  <sheetViews>
    <sheetView view="pageBreakPreview" zoomScaleNormal="80" zoomScaleSheetLayoutView="100" zoomScalePageLayoutView="80" workbookViewId="0">
      <pane xSplit="2" ySplit="4" topLeftCell="J38" activePane="bottomRight" state="frozen"/>
      <selection activeCell="C105" sqref="C105"/>
      <selection pane="topRight" activeCell="C105" sqref="C105"/>
      <selection pane="bottomLeft" activeCell="C105" sqref="C105"/>
      <selection pane="bottomRight" activeCell="S41" sqref="S41:AA41"/>
    </sheetView>
  </sheetViews>
  <sheetFormatPr defaultColWidth="8.85546875" defaultRowHeight="12.75" x14ac:dyDescent="0.2"/>
  <cols>
    <col min="1" max="1" width="28.7109375" style="3" customWidth="1"/>
    <col min="2" max="2" width="8.85546875" style="23"/>
    <col min="3" max="3" width="9.85546875" style="23" bestFit="1" customWidth="1"/>
    <col min="4" max="4" width="9.42578125" style="23" bestFit="1" customWidth="1"/>
    <col min="5" max="5" width="9.85546875" style="23" bestFit="1" customWidth="1"/>
    <col min="6" max="6" width="10" style="23" bestFit="1" customWidth="1"/>
    <col min="7" max="7" width="9.7109375" style="23" bestFit="1" customWidth="1"/>
    <col min="8" max="8" width="9.5703125" style="23" bestFit="1" customWidth="1"/>
    <col min="9" max="9" width="10.28515625" style="23" bestFit="1" customWidth="1"/>
    <col min="10" max="10" width="9.85546875" style="23" bestFit="1" customWidth="1"/>
    <col min="11" max="11" width="9.42578125" style="23" bestFit="1" customWidth="1"/>
    <col min="12" max="12" width="9.85546875" style="23" bestFit="1" customWidth="1"/>
    <col min="13" max="13" width="9.7109375" style="23" bestFit="1" customWidth="1"/>
    <col min="14" max="14" width="9.5703125" style="23" bestFit="1" customWidth="1"/>
    <col min="15" max="15" width="9.85546875" style="23" bestFit="1" customWidth="1"/>
    <col min="16" max="16" width="9.42578125" style="23" bestFit="1" customWidth="1"/>
    <col min="17" max="17" width="9.42578125" style="23" customWidth="1"/>
    <col min="18" max="18" width="8.85546875" style="3"/>
    <col min="19" max="19" width="12.28515625" style="3" bestFit="1" customWidth="1"/>
    <col min="20" max="20" width="9" style="3" bestFit="1" customWidth="1"/>
    <col min="21" max="16384" width="8.85546875" style="3"/>
  </cols>
  <sheetData>
    <row r="1" spans="1:17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3" spans="1:17" s="7" customFormat="1" ht="15" x14ac:dyDescent="0.25">
      <c r="A3" s="4" t="s">
        <v>1</v>
      </c>
      <c r="B3" s="5"/>
      <c r="C3" s="6" t="s">
        <v>2</v>
      </c>
      <c r="D3" s="6" t="s">
        <v>2</v>
      </c>
      <c r="E3" s="6" t="s">
        <v>2</v>
      </c>
      <c r="F3" s="6" t="s">
        <v>2</v>
      </c>
      <c r="G3" s="6" t="s">
        <v>2</v>
      </c>
      <c r="H3" s="6" t="s">
        <v>2</v>
      </c>
      <c r="I3" s="6" t="s">
        <v>2</v>
      </c>
      <c r="J3" s="6" t="s">
        <v>2</v>
      </c>
      <c r="K3" s="6" t="s">
        <v>2</v>
      </c>
      <c r="L3" s="6" t="s">
        <v>2</v>
      </c>
      <c r="M3" s="6" t="s">
        <v>2</v>
      </c>
      <c r="N3" s="6" t="s">
        <v>2</v>
      </c>
      <c r="O3" s="6" t="s">
        <v>2</v>
      </c>
      <c r="P3" s="6" t="s">
        <v>2</v>
      </c>
      <c r="Q3" s="6" t="s">
        <v>2</v>
      </c>
    </row>
    <row r="4" spans="1:17" s="10" customFormat="1" ht="15" x14ac:dyDescent="0.25">
      <c r="A4" s="8" t="s">
        <v>3</v>
      </c>
      <c r="B4" s="5" t="s">
        <v>4</v>
      </c>
      <c r="C4" s="9">
        <v>41255</v>
      </c>
      <c r="D4" s="9">
        <v>41289</v>
      </c>
      <c r="E4" s="9">
        <v>41317</v>
      </c>
      <c r="F4" s="9">
        <v>41345</v>
      </c>
      <c r="G4" s="9">
        <v>41381</v>
      </c>
      <c r="H4" s="9">
        <v>41402</v>
      </c>
      <c r="I4" s="9">
        <v>41410</v>
      </c>
      <c r="J4" s="9">
        <v>41624</v>
      </c>
      <c r="K4" s="9">
        <v>41652</v>
      </c>
      <c r="L4" s="9">
        <v>41681</v>
      </c>
      <c r="M4" s="9">
        <v>41743</v>
      </c>
      <c r="N4" s="9">
        <v>41768</v>
      </c>
      <c r="O4" s="9">
        <v>41988</v>
      </c>
      <c r="P4" s="9">
        <v>42016</v>
      </c>
      <c r="Q4" s="9">
        <v>42051</v>
      </c>
    </row>
    <row r="5" spans="1:17" s="10" customFormat="1" ht="15" x14ac:dyDescent="0.25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s="10" customFormat="1" ht="15" x14ac:dyDescent="0.25">
      <c r="A6" s="11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s="10" customFormat="1" ht="15" x14ac:dyDescent="0.25">
      <c r="A7" s="12" t="s">
        <v>6</v>
      </c>
      <c r="B7" s="5" t="s">
        <v>7</v>
      </c>
      <c r="C7" s="13">
        <v>6.83</v>
      </c>
      <c r="D7" s="13">
        <v>6.72</v>
      </c>
      <c r="E7" s="13">
        <v>8.0299999999999994</v>
      </c>
      <c r="F7" s="13">
        <v>6.53</v>
      </c>
      <c r="G7" s="5">
        <v>7.42</v>
      </c>
      <c r="H7" s="5">
        <v>7.22</v>
      </c>
      <c r="I7" s="5">
        <v>6.57</v>
      </c>
      <c r="J7" s="5" t="s">
        <v>8</v>
      </c>
      <c r="K7" s="5">
        <v>7.14</v>
      </c>
      <c r="L7" s="5">
        <v>7.43</v>
      </c>
      <c r="M7" s="5">
        <v>6.7</v>
      </c>
      <c r="N7" s="5">
        <v>7.07</v>
      </c>
      <c r="O7" s="5">
        <v>6.7</v>
      </c>
      <c r="P7" s="5">
        <v>6.61</v>
      </c>
      <c r="Q7" s="5">
        <v>6.87</v>
      </c>
    </row>
    <row r="8" spans="1:17" s="10" customFormat="1" ht="15" x14ac:dyDescent="0.25">
      <c r="A8" s="12" t="s">
        <v>9</v>
      </c>
      <c r="B8" s="5" t="s">
        <v>10</v>
      </c>
      <c r="C8" s="13">
        <v>239.6</v>
      </c>
      <c r="D8" s="13">
        <v>139.69999999999999</v>
      </c>
      <c r="E8" s="13">
        <v>260.8</v>
      </c>
      <c r="F8" s="13">
        <v>276</v>
      </c>
      <c r="G8" s="5">
        <v>230</v>
      </c>
      <c r="H8" s="5">
        <v>401.2</v>
      </c>
      <c r="I8" s="5">
        <v>79.2</v>
      </c>
      <c r="J8" s="5" t="s">
        <v>8</v>
      </c>
      <c r="K8" s="5">
        <v>235.4</v>
      </c>
      <c r="L8" s="5">
        <v>204</v>
      </c>
      <c r="M8" s="5">
        <v>298</v>
      </c>
      <c r="N8" s="5">
        <v>67.2</v>
      </c>
      <c r="O8" s="5">
        <v>230.5</v>
      </c>
      <c r="P8" s="5">
        <v>241.8</v>
      </c>
      <c r="Q8" s="5">
        <v>237.8</v>
      </c>
    </row>
    <row r="9" spans="1:17" s="10" customFormat="1" ht="15" x14ac:dyDescent="0.25">
      <c r="A9" s="12" t="s">
        <v>11</v>
      </c>
      <c r="B9" s="5" t="s">
        <v>12</v>
      </c>
      <c r="C9" s="13">
        <v>1.5</v>
      </c>
      <c r="D9" s="13">
        <v>1.1299999999999999</v>
      </c>
      <c r="E9" s="13">
        <v>1.7</v>
      </c>
      <c r="F9" s="13">
        <v>0.49</v>
      </c>
      <c r="G9" s="5">
        <v>0.31</v>
      </c>
      <c r="H9" s="5">
        <v>1.86</v>
      </c>
      <c r="I9" s="5">
        <v>14.25</v>
      </c>
      <c r="J9" s="5" t="s">
        <v>8</v>
      </c>
      <c r="K9" s="5">
        <v>0.65</v>
      </c>
      <c r="L9" s="5">
        <v>0.6</v>
      </c>
      <c r="M9" s="5">
        <v>1.65</v>
      </c>
      <c r="N9" s="5">
        <v>15.53</v>
      </c>
      <c r="O9" s="5">
        <v>0.61</v>
      </c>
      <c r="P9" s="5">
        <v>0.11</v>
      </c>
      <c r="Q9" s="5">
        <v>0.11</v>
      </c>
    </row>
    <row r="10" spans="1:17" ht="15" x14ac:dyDescent="0.25">
      <c r="A10" s="12" t="s">
        <v>13</v>
      </c>
      <c r="B10" s="5" t="s">
        <v>14</v>
      </c>
      <c r="C10" s="13">
        <v>0</v>
      </c>
      <c r="D10" s="13">
        <v>0</v>
      </c>
      <c r="E10" s="13">
        <v>0</v>
      </c>
      <c r="F10" s="13">
        <v>0</v>
      </c>
      <c r="G10" s="5">
        <v>0</v>
      </c>
      <c r="H10" s="5">
        <v>0</v>
      </c>
      <c r="I10" s="5">
        <v>0</v>
      </c>
      <c r="J10" s="5" t="s">
        <v>8</v>
      </c>
      <c r="K10" s="5">
        <v>0</v>
      </c>
      <c r="L10" s="5">
        <v>0.1</v>
      </c>
      <c r="M10" s="5">
        <v>0</v>
      </c>
      <c r="N10" s="5">
        <v>0</v>
      </c>
      <c r="O10" s="5">
        <v>0</v>
      </c>
      <c r="P10" s="5">
        <v>0.2</v>
      </c>
      <c r="Q10" s="5">
        <v>0.1</v>
      </c>
    </row>
    <row r="11" spans="1:17" ht="15" x14ac:dyDescent="0.25">
      <c r="A11" s="1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ht="15" x14ac:dyDescent="0.25">
      <c r="A12" s="12" t="s">
        <v>6</v>
      </c>
      <c r="B12" s="5" t="s">
        <v>7</v>
      </c>
      <c r="C12" s="13">
        <v>7.28</v>
      </c>
      <c r="D12" s="13">
        <v>7.51</v>
      </c>
      <c r="E12" s="13">
        <v>7.37</v>
      </c>
      <c r="F12" s="13">
        <v>7.35</v>
      </c>
      <c r="G12" s="13">
        <v>7.88</v>
      </c>
      <c r="H12" s="13">
        <v>7.95</v>
      </c>
      <c r="I12" s="13">
        <v>7.42</v>
      </c>
      <c r="J12" s="13">
        <v>7.81</v>
      </c>
      <c r="K12" s="13">
        <v>7.75</v>
      </c>
      <c r="L12" s="13">
        <v>7.92</v>
      </c>
      <c r="M12" s="13">
        <v>7.74</v>
      </c>
      <c r="N12" s="13">
        <v>7.45</v>
      </c>
      <c r="O12" s="13">
        <v>7.99</v>
      </c>
      <c r="P12" s="13">
        <v>7.89</v>
      </c>
      <c r="Q12" s="13">
        <v>8</v>
      </c>
    </row>
    <row r="13" spans="1:17" ht="15" x14ac:dyDescent="0.25">
      <c r="A13" s="12" t="s">
        <v>9</v>
      </c>
      <c r="B13" s="5" t="s">
        <v>10</v>
      </c>
      <c r="C13" s="13">
        <v>243</v>
      </c>
      <c r="D13" s="13">
        <v>1</v>
      </c>
      <c r="E13" s="13">
        <v>1880</v>
      </c>
      <c r="F13" s="13">
        <v>242</v>
      </c>
      <c r="G13" s="13">
        <v>270</v>
      </c>
      <c r="H13" s="13">
        <v>401</v>
      </c>
      <c r="I13" s="13">
        <v>79.900000000000006</v>
      </c>
      <c r="J13" s="13">
        <v>228</v>
      </c>
      <c r="K13" s="13">
        <v>226</v>
      </c>
      <c r="L13" s="13">
        <v>242</v>
      </c>
      <c r="M13" s="13">
        <v>291</v>
      </c>
      <c r="N13" s="13">
        <v>69.8</v>
      </c>
      <c r="O13" s="13">
        <v>231</v>
      </c>
      <c r="P13" s="13">
        <v>244</v>
      </c>
      <c r="Q13" s="13">
        <v>255</v>
      </c>
    </row>
    <row r="14" spans="1:17" ht="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5" spans="1:17" ht="15" x14ac:dyDescent="0.25">
      <c r="A15" s="12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17" ht="15" x14ac:dyDescent="0.25">
      <c r="A16" s="15" t="s">
        <v>17</v>
      </c>
      <c r="B16" s="5" t="s">
        <v>18</v>
      </c>
      <c r="C16" s="5" t="s">
        <v>19</v>
      </c>
      <c r="D16" s="5" t="s">
        <v>19</v>
      </c>
      <c r="E16" s="13">
        <v>4</v>
      </c>
      <c r="F16" s="5" t="s">
        <v>19</v>
      </c>
      <c r="G16" s="5" t="s">
        <v>20</v>
      </c>
      <c r="H16" s="13">
        <v>3.5</v>
      </c>
      <c r="I16" s="13">
        <v>17.2</v>
      </c>
      <c r="J16" s="5" t="s">
        <v>20</v>
      </c>
      <c r="K16" s="5" t="s">
        <v>20</v>
      </c>
      <c r="L16" s="5" t="s">
        <v>20</v>
      </c>
      <c r="M16" s="5" t="s">
        <v>20</v>
      </c>
      <c r="N16" s="13">
        <v>62.9</v>
      </c>
      <c r="O16" s="5" t="s">
        <v>20</v>
      </c>
      <c r="P16" s="5" t="s">
        <v>20</v>
      </c>
      <c r="Q16" s="5" t="s">
        <v>20</v>
      </c>
    </row>
    <row r="17" spans="1:17" ht="15" x14ac:dyDescent="0.25">
      <c r="A17" s="12" t="s">
        <v>21</v>
      </c>
      <c r="B17" s="5" t="s">
        <v>18</v>
      </c>
      <c r="C17" s="13">
        <v>150</v>
      </c>
      <c r="D17" s="13">
        <v>167</v>
      </c>
      <c r="E17" s="13">
        <v>163</v>
      </c>
      <c r="F17" s="13">
        <v>169</v>
      </c>
      <c r="G17" s="13">
        <v>174</v>
      </c>
      <c r="H17" s="13">
        <v>276</v>
      </c>
      <c r="I17" s="13">
        <v>62</v>
      </c>
      <c r="J17" s="13">
        <v>124</v>
      </c>
      <c r="K17" s="13">
        <v>144</v>
      </c>
      <c r="L17" s="13">
        <v>129</v>
      </c>
      <c r="M17" s="13">
        <v>163</v>
      </c>
      <c r="N17" s="13">
        <v>39.299999999999997</v>
      </c>
      <c r="O17" s="13">
        <v>126</v>
      </c>
      <c r="P17" s="13">
        <v>137</v>
      </c>
      <c r="Q17" s="13">
        <v>143</v>
      </c>
    </row>
    <row r="18" spans="1:17" s="17" customFormat="1" ht="15" x14ac:dyDescent="0.25">
      <c r="A18" s="16" t="s">
        <v>22</v>
      </c>
      <c r="B18" s="5" t="s">
        <v>18</v>
      </c>
      <c r="C18" s="13">
        <v>126</v>
      </c>
      <c r="D18" s="13">
        <v>143</v>
      </c>
      <c r="E18" s="13">
        <v>134</v>
      </c>
      <c r="F18" s="13">
        <v>138</v>
      </c>
      <c r="G18" s="13">
        <v>137</v>
      </c>
      <c r="H18" s="13">
        <v>205</v>
      </c>
      <c r="I18" s="13">
        <v>41</v>
      </c>
      <c r="J18" s="13">
        <v>115</v>
      </c>
      <c r="K18" s="13">
        <v>127</v>
      </c>
      <c r="L18" s="13">
        <v>120</v>
      </c>
      <c r="M18" s="13">
        <v>150</v>
      </c>
      <c r="N18" s="13">
        <v>36.700000000000003</v>
      </c>
      <c r="O18" s="13">
        <v>115</v>
      </c>
      <c r="P18" s="13">
        <v>125</v>
      </c>
      <c r="Q18" s="13">
        <v>128</v>
      </c>
    </row>
    <row r="19" spans="1:17" ht="15" x14ac:dyDescent="0.25">
      <c r="A19" s="12" t="s">
        <v>23</v>
      </c>
      <c r="B19" s="5" t="s">
        <v>18</v>
      </c>
      <c r="C19" s="13">
        <v>96</v>
      </c>
      <c r="D19" s="13">
        <v>100</v>
      </c>
      <c r="E19" s="13">
        <v>103</v>
      </c>
      <c r="F19" s="13">
        <v>105</v>
      </c>
      <c r="G19" s="13">
        <v>111</v>
      </c>
      <c r="H19" s="13">
        <v>107</v>
      </c>
      <c r="I19" s="13">
        <v>27.3</v>
      </c>
      <c r="J19" s="13">
        <v>90.1</v>
      </c>
      <c r="K19" s="13">
        <v>90.4</v>
      </c>
      <c r="L19" s="13">
        <v>89.1</v>
      </c>
      <c r="M19" s="13">
        <v>104</v>
      </c>
      <c r="N19" s="13">
        <v>23.9</v>
      </c>
      <c r="O19" s="13">
        <v>93</v>
      </c>
      <c r="P19" s="13">
        <v>96.3</v>
      </c>
      <c r="Q19" s="13">
        <v>101</v>
      </c>
    </row>
    <row r="20" spans="1:17" ht="15" x14ac:dyDescent="0.25">
      <c r="A20" s="12" t="s">
        <v>24</v>
      </c>
      <c r="B20" s="5" t="s">
        <v>18</v>
      </c>
      <c r="C20" s="13">
        <v>117</v>
      </c>
      <c r="D20" s="13">
        <v>123</v>
      </c>
      <c r="E20" s="13">
        <v>126</v>
      </c>
      <c r="F20" s="13">
        <v>128</v>
      </c>
      <c r="G20" s="13">
        <v>111</v>
      </c>
      <c r="H20" s="13">
        <v>107</v>
      </c>
      <c r="I20" s="13">
        <v>27.3</v>
      </c>
      <c r="J20" s="13">
        <v>90.1</v>
      </c>
      <c r="K20" s="13">
        <v>90.4</v>
      </c>
      <c r="L20" s="13">
        <v>89.1</v>
      </c>
      <c r="M20" s="13">
        <v>104</v>
      </c>
      <c r="N20" s="13">
        <v>23.9</v>
      </c>
      <c r="O20" s="13">
        <v>93</v>
      </c>
      <c r="P20" s="13">
        <v>96.3</v>
      </c>
      <c r="Q20" s="13">
        <v>101</v>
      </c>
    </row>
    <row r="21" spans="1:17" ht="15" x14ac:dyDescent="0.25">
      <c r="A21" s="12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</row>
    <row r="22" spans="1:17" ht="15" x14ac:dyDescent="0.25">
      <c r="A22" s="12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27</v>
      </c>
      <c r="H22" s="5" t="s">
        <v>27</v>
      </c>
      <c r="I22" s="5" t="s">
        <v>27</v>
      </c>
      <c r="J22" s="5" t="s">
        <v>27</v>
      </c>
      <c r="K22" s="5" t="s">
        <v>27</v>
      </c>
      <c r="L22" s="5" t="s">
        <v>27</v>
      </c>
      <c r="M22" s="5" t="s">
        <v>27</v>
      </c>
      <c r="N22" s="5" t="s">
        <v>27</v>
      </c>
      <c r="O22" s="5" t="s">
        <v>27</v>
      </c>
      <c r="P22" s="5" t="s">
        <v>27</v>
      </c>
      <c r="Q22" s="5" t="s">
        <v>27</v>
      </c>
    </row>
    <row r="23" spans="1:17" ht="15" x14ac:dyDescent="0.25">
      <c r="A23" s="12" t="s">
        <v>30</v>
      </c>
      <c r="B23" s="5" t="s">
        <v>18</v>
      </c>
      <c r="C23" s="13">
        <v>32.6</v>
      </c>
      <c r="D23" s="13">
        <v>37.6</v>
      </c>
      <c r="E23" s="13">
        <v>34.299999999999997</v>
      </c>
      <c r="F23" s="13">
        <v>35.1</v>
      </c>
      <c r="G23" s="13">
        <v>35</v>
      </c>
      <c r="H23" s="13">
        <v>53.6</v>
      </c>
      <c r="I23" s="13">
        <v>11.2</v>
      </c>
      <c r="J23" s="13">
        <v>29.7</v>
      </c>
      <c r="K23" s="13">
        <v>32.5</v>
      </c>
      <c r="L23" s="13">
        <v>30.5</v>
      </c>
      <c r="M23" s="13">
        <v>37.700000000000003</v>
      </c>
      <c r="N23" s="13">
        <v>9.92</v>
      </c>
      <c r="O23" s="13">
        <v>29.6</v>
      </c>
      <c r="P23" s="13">
        <v>31.7</v>
      </c>
      <c r="Q23" s="13">
        <v>32.5</v>
      </c>
    </row>
    <row r="24" spans="1:17" ht="15" x14ac:dyDescent="0.25">
      <c r="A24" s="12" t="s">
        <v>31</v>
      </c>
      <c r="B24" s="5" t="s">
        <v>18</v>
      </c>
      <c r="C24" s="13">
        <v>0.15</v>
      </c>
      <c r="D24" s="13">
        <v>0.16</v>
      </c>
      <c r="E24" s="13">
        <v>0.22</v>
      </c>
      <c r="F24" s="13">
        <v>0.18</v>
      </c>
      <c r="G24" s="13">
        <v>0.81</v>
      </c>
      <c r="H24" s="13">
        <v>0.53</v>
      </c>
      <c r="I24" s="5" t="s">
        <v>32</v>
      </c>
      <c r="J24" s="5" t="s">
        <v>32</v>
      </c>
      <c r="K24" s="5" t="s">
        <v>32</v>
      </c>
      <c r="L24" s="5" t="s">
        <v>32</v>
      </c>
      <c r="M24" s="5" t="s">
        <v>32</v>
      </c>
      <c r="N24" s="5" t="s">
        <v>32</v>
      </c>
      <c r="O24" s="5" t="s">
        <v>32</v>
      </c>
      <c r="P24" s="5" t="s">
        <v>32</v>
      </c>
      <c r="Q24" s="5" t="s">
        <v>32</v>
      </c>
    </row>
    <row r="25" spans="1:17" ht="15" x14ac:dyDescent="0.25">
      <c r="A25" s="12" t="s">
        <v>33</v>
      </c>
      <c r="B25" s="5"/>
      <c r="C25" s="5"/>
      <c r="D25" s="5"/>
      <c r="E25" s="5"/>
      <c r="F25" s="5"/>
      <c r="G25" s="13">
        <v>0.05</v>
      </c>
      <c r="H25" s="13">
        <v>3.5000000000000003E-2</v>
      </c>
      <c r="I25" s="13">
        <v>3.1E-2</v>
      </c>
      <c r="J25" s="13">
        <v>5.1999999999999998E-2</v>
      </c>
      <c r="K25" s="13">
        <v>4.8000000000000001E-2</v>
      </c>
      <c r="L25" s="13">
        <v>0.05</v>
      </c>
      <c r="M25" s="13">
        <v>5.6000000000000001E-2</v>
      </c>
      <c r="N25" s="13">
        <v>3.2000000000000001E-2</v>
      </c>
      <c r="O25" s="13">
        <v>5.0999999999999997E-2</v>
      </c>
      <c r="P25" s="13">
        <v>5.3999999999999999E-2</v>
      </c>
      <c r="Q25" s="13">
        <v>5.3999999999999999E-2</v>
      </c>
    </row>
    <row r="26" spans="1:17" ht="15" x14ac:dyDescent="0.25">
      <c r="A26" s="12" t="s">
        <v>34</v>
      </c>
      <c r="B26" s="5" t="s">
        <v>18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</row>
    <row r="27" spans="1:17" ht="15" x14ac:dyDescent="0.25">
      <c r="A27" s="12" t="s">
        <v>35</v>
      </c>
      <c r="B27" s="5" t="s">
        <v>18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</row>
    <row r="28" spans="1:17" ht="15" x14ac:dyDescent="0.25">
      <c r="A28" s="12" t="s">
        <v>36</v>
      </c>
      <c r="B28" s="5" t="s">
        <v>18</v>
      </c>
      <c r="C28" s="13">
        <v>3.3</v>
      </c>
      <c r="D28" s="13">
        <v>2.8</v>
      </c>
      <c r="E28" s="13">
        <v>3.2</v>
      </c>
      <c r="F28" s="13">
        <v>4.0999999999999996</v>
      </c>
      <c r="G28" s="13">
        <v>3.72</v>
      </c>
      <c r="H28" s="13">
        <v>4.79</v>
      </c>
      <c r="I28" s="13">
        <v>0.97899999999999998</v>
      </c>
      <c r="J28" s="13">
        <v>3.1</v>
      </c>
      <c r="K28" s="13">
        <v>3.4</v>
      </c>
      <c r="L28" s="13">
        <v>3.42</v>
      </c>
      <c r="M28" s="13">
        <v>4.1399999999999997</v>
      </c>
      <c r="N28" s="13">
        <v>0.93500000000000005</v>
      </c>
      <c r="O28" s="13">
        <v>2.92</v>
      </c>
      <c r="P28" s="13">
        <v>3.3</v>
      </c>
      <c r="Q28" s="13">
        <v>3.52</v>
      </c>
    </row>
    <row r="29" spans="1:17" ht="15" x14ac:dyDescent="0.25">
      <c r="A29" s="12" t="s">
        <v>37</v>
      </c>
      <c r="B29" s="5" t="s">
        <v>18</v>
      </c>
      <c r="C29" s="13">
        <v>27.7</v>
      </c>
      <c r="D29" s="13">
        <v>34.700000000000003</v>
      </c>
      <c r="E29" s="13">
        <v>29.4</v>
      </c>
      <c r="F29" s="13">
        <v>34</v>
      </c>
      <c r="G29" s="13">
        <v>33.700000000000003</v>
      </c>
      <c r="H29" s="13">
        <v>105</v>
      </c>
      <c r="I29" s="13">
        <v>10.6</v>
      </c>
      <c r="J29" s="13">
        <v>26.2</v>
      </c>
      <c r="K29" s="13">
        <v>27.1</v>
      </c>
      <c r="L29" s="13">
        <v>29.6</v>
      </c>
      <c r="M29" s="13">
        <v>44</v>
      </c>
      <c r="N29" s="13">
        <v>9.56</v>
      </c>
      <c r="O29" s="13">
        <v>26.3</v>
      </c>
      <c r="P29" s="13">
        <v>31.8</v>
      </c>
      <c r="Q29" s="13">
        <v>33.200000000000003</v>
      </c>
    </row>
    <row r="30" spans="1:17" ht="15" x14ac:dyDescent="0.25">
      <c r="A30" s="12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</row>
    <row r="31" spans="1:17" ht="15" x14ac:dyDescent="0.25">
      <c r="A31" s="12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</row>
    <row r="32" spans="1:17" ht="15" x14ac:dyDescent="0.25">
      <c r="A32" s="12" t="s">
        <v>38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</row>
    <row r="33" spans="1:30" ht="15" x14ac:dyDescent="0.25">
      <c r="A33" s="12" t="s">
        <v>39</v>
      </c>
      <c r="B33" s="5" t="s">
        <v>18</v>
      </c>
      <c r="C33" s="5"/>
      <c r="D33" s="5"/>
      <c r="E33" s="5"/>
      <c r="F33" s="5"/>
      <c r="G33" s="5" t="s">
        <v>40</v>
      </c>
      <c r="H33" s="13">
        <v>4.58E-2</v>
      </c>
      <c r="I33" s="13">
        <v>1.26E-2</v>
      </c>
      <c r="J33" s="5" t="s">
        <v>40</v>
      </c>
      <c r="K33" s="5" t="s">
        <v>40</v>
      </c>
      <c r="L33" s="5" t="s">
        <v>40</v>
      </c>
      <c r="M33" s="5" t="s">
        <v>40</v>
      </c>
      <c r="N33" s="13">
        <v>1.2E-2</v>
      </c>
      <c r="O33" s="5" t="s">
        <v>40</v>
      </c>
      <c r="P33" s="5" t="s">
        <v>40</v>
      </c>
      <c r="Q33" s="5" t="s">
        <v>40</v>
      </c>
    </row>
    <row r="34" spans="1:30" ht="15" x14ac:dyDescent="0.25">
      <c r="A34" s="12" t="s">
        <v>41</v>
      </c>
      <c r="B34" s="5" t="s">
        <v>18</v>
      </c>
      <c r="C34" s="13">
        <v>0.16</v>
      </c>
      <c r="D34" s="13">
        <v>0.18</v>
      </c>
      <c r="E34" s="13">
        <v>0.22</v>
      </c>
      <c r="F34" s="13">
        <v>0.16</v>
      </c>
      <c r="G34" s="13">
        <v>0.13900000000000001</v>
      </c>
      <c r="H34" s="13">
        <v>0.10100000000000001</v>
      </c>
      <c r="I34" s="13">
        <v>2.1999999999999999E-2</v>
      </c>
      <c r="J34" s="13">
        <v>0.11600000000000001</v>
      </c>
      <c r="K34" s="13">
        <v>0.129</v>
      </c>
      <c r="L34" s="13">
        <v>0.14799999999999999</v>
      </c>
      <c r="M34" s="13">
        <v>7.8700000000000006E-2</v>
      </c>
      <c r="N34" s="13">
        <v>2.9000000000000001E-2</v>
      </c>
      <c r="O34" s="13">
        <v>0.14799999999999999</v>
      </c>
      <c r="P34" s="13">
        <v>0.17499999999999999</v>
      </c>
      <c r="Q34" s="13">
        <v>0.16900000000000001</v>
      </c>
    </row>
    <row r="35" spans="1:30" ht="15" x14ac:dyDescent="0.25">
      <c r="A35" s="12" t="s">
        <v>42</v>
      </c>
      <c r="B35" s="5" t="s">
        <v>18</v>
      </c>
      <c r="C35" s="5" t="s">
        <v>43</v>
      </c>
      <c r="D35" s="5" t="s">
        <v>43</v>
      </c>
      <c r="E35" s="5" t="s">
        <v>43</v>
      </c>
      <c r="F35" s="13">
        <v>0.03</v>
      </c>
      <c r="G35" s="5" t="s">
        <v>44</v>
      </c>
      <c r="H35" s="13">
        <v>1.4E-3</v>
      </c>
      <c r="I35" s="5" t="s">
        <v>44</v>
      </c>
      <c r="J35" s="5" t="s">
        <v>44</v>
      </c>
      <c r="K35" s="5" t="s">
        <v>44</v>
      </c>
      <c r="L35" s="5" t="s">
        <v>44</v>
      </c>
      <c r="M35" s="5" t="s">
        <v>44</v>
      </c>
      <c r="N35" s="5" t="s">
        <v>44</v>
      </c>
      <c r="O35" s="5" t="s">
        <v>44</v>
      </c>
      <c r="P35" s="5" t="s">
        <v>44</v>
      </c>
      <c r="Q35" s="5" t="s">
        <v>44</v>
      </c>
    </row>
    <row r="36" spans="1:30" ht="15" x14ac:dyDescent="0.25">
      <c r="A36" s="12" t="s">
        <v>45</v>
      </c>
      <c r="B36" s="5" t="s">
        <v>18</v>
      </c>
      <c r="C36" s="5"/>
      <c r="D36" s="5"/>
      <c r="E36" s="5"/>
      <c r="F36" s="5"/>
      <c r="G36" s="5" t="s">
        <v>46</v>
      </c>
      <c r="H36" s="5" t="s">
        <v>46</v>
      </c>
      <c r="I36" s="5" t="s">
        <v>46</v>
      </c>
      <c r="J36" s="5" t="s">
        <v>46</v>
      </c>
      <c r="K36" s="5" t="s">
        <v>46</v>
      </c>
      <c r="L36" s="5" t="s">
        <v>46</v>
      </c>
      <c r="M36" s="5" t="s">
        <v>46</v>
      </c>
      <c r="N36" s="13">
        <v>7.2999999999999995E-2</v>
      </c>
      <c r="O36" s="5" t="s">
        <v>46</v>
      </c>
      <c r="P36" s="5" t="s">
        <v>46</v>
      </c>
      <c r="Q36" s="5" t="s">
        <v>46</v>
      </c>
    </row>
    <row r="37" spans="1:30" ht="15" x14ac:dyDescent="0.25">
      <c r="A37" s="12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</row>
    <row r="38" spans="1:30" ht="15" x14ac:dyDescent="0.25">
      <c r="A38" s="12" t="s">
        <v>47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</row>
    <row r="39" spans="1:30" ht="15" x14ac:dyDescent="0.25">
      <c r="A39" s="12" t="s">
        <v>48</v>
      </c>
      <c r="B39" s="5" t="s">
        <v>18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40</v>
      </c>
      <c r="H39" s="5" t="s">
        <v>40</v>
      </c>
      <c r="I39" s="5" t="s">
        <v>40</v>
      </c>
      <c r="J39" s="5" t="s">
        <v>40</v>
      </c>
      <c r="K39" s="5" t="s">
        <v>40</v>
      </c>
      <c r="L39" s="5" t="s">
        <v>40</v>
      </c>
      <c r="M39" s="5" t="s">
        <v>40</v>
      </c>
      <c r="N39" s="5" t="s">
        <v>40</v>
      </c>
      <c r="O39" s="5" t="s">
        <v>40</v>
      </c>
      <c r="P39" s="5" t="s">
        <v>40</v>
      </c>
      <c r="Q39" s="5" t="s">
        <v>40</v>
      </c>
    </row>
    <row r="40" spans="1:30" ht="15" x14ac:dyDescent="0.25">
      <c r="A40" s="12" t="s">
        <v>49</v>
      </c>
      <c r="B40" s="5" t="s">
        <v>18</v>
      </c>
      <c r="C40" s="5" t="s">
        <v>50</v>
      </c>
      <c r="D40" s="5" t="s">
        <v>50</v>
      </c>
      <c r="E40" s="5" t="s">
        <v>50</v>
      </c>
      <c r="F40" s="5" t="s">
        <v>50</v>
      </c>
      <c r="G40" s="13">
        <v>0.23</v>
      </c>
      <c r="H40" s="5" t="s">
        <v>51</v>
      </c>
      <c r="I40" s="5" t="s">
        <v>51</v>
      </c>
      <c r="J40" s="5" t="s">
        <v>51</v>
      </c>
      <c r="K40" s="5" t="s">
        <v>52</v>
      </c>
      <c r="L40" s="5" t="s">
        <v>51</v>
      </c>
      <c r="M40" s="5" t="s">
        <v>51</v>
      </c>
      <c r="N40" s="5" t="s">
        <v>51</v>
      </c>
      <c r="O40" s="5" t="s">
        <v>51</v>
      </c>
      <c r="P40" s="5" t="s">
        <v>51</v>
      </c>
      <c r="Q40" s="5" t="s">
        <v>51</v>
      </c>
    </row>
    <row r="41" spans="1:30" ht="15.75" x14ac:dyDescent="0.25">
      <c r="A41" s="12" t="s">
        <v>53</v>
      </c>
      <c r="B41" s="5" t="s">
        <v>18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32</v>
      </c>
      <c r="H41" s="5" t="s">
        <v>32</v>
      </c>
      <c r="I41" s="13">
        <v>0.92</v>
      </c>
      <c r="J41" s="5" t="s">
        <v>32</v>
      </c>
      <c r="K41" s="5" t="s">
        <v>32</v>
      </c>
      <c r="L41" s="5" t="s">
        <v>32</v>
      </c>
      <c r="M41" s="5" t="s">
        <v>32</v>
      </c>
      <c r="N41" s="5" t="s">
        <v>32</v>
      </c>
      <c r="O41" s="5" t="s">
        <v>32</v>
      </c>
      <c r="P41" s="5" t="s">
        <v>32</v>
      </c>
      <c r="Q41" s="5" t="s">
        <v>32</v>
      </c>
      <c r="S41" s="63" t="s">
        <v>171</v>
      </c>
      <c r="T41" s="63"/>
      <c r="U41" s="63"/>
      <c r="V41" s="63"/>
      <c r="W41" s="63"/>
      <c r="X41" s="63"/>
      <c r="Y41" s="63"/>
      <c r="Z41" s="63"/>
      <c r="AA41" s="63"/>
      <c r="AB41" s="1"/>
      <c r="AC41" s="1"/>
      <c r="AD41" s="1"/>
    </row>
    <row r="42" spans="1:30" ht="15" x14ac:dyDescent="0.25">
      <c r="A42" s="12" t="s">
        <v>55</v>
      </c>
      <c r="B42" s="5" t="s">
        <v>18</v>
      </c>
      <c r="C42" s="5" t="s">
        <v>56</v>
      </c>
      <c r="D42" s="5" t="s">
        <v>56</v>
      </c>
      <c r="E42" s="5" t="s">
        <v>56</v>
      </c>
      <c r="F42" s="5" t="s">
        <v>56</v>
      </c>
      <c r="G42" s="5" t="s">
        <v>40</v>
      </c>
      <c r="H42" s="5" t="s">
        <v>40</v>
      </c>
      <c r="I42" s="5" t="s">
        <v>40</v>
      </c>
      <c r="J42" s="5" t="s">
        <v>40</v>
      </c>
      <c r="K42" s="5" t="s">
        <v>40</v>
      </c>
      <c r="L42" s="5" t="s">
        <v>40</v>
      </c>
      <c r="M42" s="5" t="s">
        <v>40</v>
      </c>
      <c r="N42" s="5" t="s">
        <v>40</v>
      </c>
      <c r="O42" s="5" t="s">
        <v>40</v>
      </c>
      <c r="P42" s="5" t="s">
        <v>40</v>
      </c>
      <c r="Q42" s="5" t="s">
        <v>40</v>
      </c>
    </row>
    <row r="43" spans="1:30" ht="15" x14ac:dyDescent="0.25">
      <c r="A43" s="12" t="s">
        <v>57</v>
      </c>
      <c r="B43" s="5" t="s">
        <v>18</v>
      </c>
      <c r="C43" s="13">
        <v>6.0000000000000001E-3</v>
      </c>
      <c r="D43" s="13">
        <v>0.01</v>
      </c>
      <c r="E43" s="5" t="s">
        <v>56</v>
      </c>
      <c r="F43" s="13">
        <v>4.0000000000000001E-3</v>
      </c>
      <c r="G43" s="5" t="s">
        <v>8</v>
      </c>
      <c r="H43" s="5" t="s">
        <v>8</v>
      </c>
      <c r="I43" s="5" t="s">
        <v>8</v>
      </c>
      <c r="J43" s="5" t="s">
        <v>8</v>
      </c>
      <c r="K43" s="5" t="s">
        <v>8</v>
      </c>
      <c r="L43" s="5" t="s">
        <v>8</v>
      </c>
      <c r="M43" s="5" t="s">
        <v>8</v>
      </c>
      <c r="N43" s="5" t="s">
        <v>8</v>
      </c>
      <c r="O43" s="5" t="s">
        <v>8</v>
      </c>
      <c r="P43" s="5" t="s">
        <v>8</v>
      </c>
      <c r="Q43" s="5" t="s">
        <v>8</v>
      </c>
    </row>
    <row r="44" spans="1:30" ht="15" x14ac:dyDescent="0.25">
      <c r="A44" s="1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</row>
    <row r="45" spans="1:30" ht="15" x14ac:dyDescent="0.25">
      <c r="A45" s="12" t="s">
        <v>58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</row>
    <row r="46" spans="1:30" ht="15" x14ac:dyDescent="0.25">
      <c r="A46" s="12" t="s">
        <v>59</v>
      </c>
      <c r="B46" s="5" t="s">
        <v>18</v>
      </c>
      <c r="C46" s="13">
        <v>4.8000000000000001E-2</v>
      </c>
      <c r="D46" s="13">
        <v>1.7999999999999999E-2</v>
      </c>
      <c r="E46" s="13">
        <v>2.3E-2</v>
      </c>
      <c r="F46" s="13">
        <v>1.2999999999999999E-2</v>
      </c>
      <c r="G46" s="13">
        <v>7.1999999999999998E-3</v>
      </c>
      <c r="H46" s="13">
        <v>5.0900000000000001E-2</v>
      </c>
      <c r="I46" s="13">
        <v>0.88800000000000001</v>
      </c>
      <c r="J46" s="13">
        <v>2.5600000000000001E-2</v>
      </c>
      <c r="K46" s="13">
        <v>2.6700000000000002E-2</v>
      </c>
      <c r="L46" s="13">
        <v>1.1599999999999999E-2</v>
      </c>
      <c r="M46" s="13">
        <v>1.5100000000000001E-2</v>
      </c>
      <c r="N46" s="13">
        <v>0.86499999999999999</v>
      </c>
      <c r="O46" s="13">
        <v>3.3099999999999997E-2</v>
      </c>
      <c r="P46" s="13">
        <v>1.26E-2</v>
      </c>
      <c r="Q46" s="13">
        <v>8.0000000000000002E-3</v>
      </c>
    </row>
    <row r="47" spans="1:30" ht="15" x14ac:dyDescent="0.25">
      <c r="A47" s="12" t="s">
        <v>60</v>
      </c>
      <c r="B47" s="5" t="s">
        <v>18</v>
      </c>
      <c r="C47" s="13">
        <v>2.0000000000000001E-4</v>
      </c>
      <c r="D47" s="13">
        <v>2.0000000000000001E-4</v>
      </c>
      <c r="E47" s="13">
        <v>2.0000000000000001E-4</v>
      </c>
      <c r="F47" s="13">
        <v>2.0000000000000001E-4</v>
      </c>
      <c r="G47" s="13">
        <v>2.7999999999999998E-4</v>
      </c>
      <c r="H47" s="13">
        <v>3.3E-4</v>
      </c>
      <c r="I47" s="13">
        <v>2.9E-4</v>
      </c>
      <c r="J47" s="13">
        <v>3.6000000000000002E-4</v>
      </c>
      <c r="K47" s="13">
        <v>3.4000000000000002E-4</v>
      </c>
      <c r="L47" s="13">
        <v>4.2999999999999999E-4</v>
      </c>
      <c r="M47" s="13">
        <v>4.4999999999999999E-4</v>
      </c>
      <c r="N47" s="13">
        <v>2.7E-4</v>
      </c>
      <c r="O47" s="13">
        <v>4.2999999999999999E-4</v>
      </c>
      <c r="P47" s="13">
        <v>5.0000000000000001E-4</v>
      </c>
      <c r="Q47" s="13">
        <v>5.0000000000000001E-4</v>
      </c>
    </row>
    <row r="48" spans="1:30" ht="15" x14ac:dyDescent="0.25">
      <c r="A48" s="12" t="s">
        <v>61</v>
      </c>
      <c r="B48" s="5" t="s">
        <v>18</v>
      </c>
      <c r="C48" s="13">
        <v>8.4000000000000003E-4</v>
      </c>
      <c r="D48" s="13">
        <v>9.6000000000000002E-4</v>
      </c>
      <c r="E48" s="13">
        <v>7.2000000000000005E-4</v>
      </c>
      <c r="F48" s="13">
        <v>9.7999999999999997E-4</v>
      </c>
      <c r="G48" s="13">
        <v>9.6000000000000002E-4</v>
      </c>
      <c r="H48" s="13">
        <v>3.5400000000000002E-3</v>
      </c>
      <c r="I48" s="13">
        <v>4.3099999999999996E-3</v>
      </c>
      <c r="J48" s="13">
        <v>1.2700000000000001E-3</v>
      </c>
      <c r="K48" s="13">
        <v>1.06E-3</v>
      </c>
      <c r="L48" s="13">
        <v>1.07E-3</v>
      </c>
      <c r="M48" s="13">
        <v>1.1900000000000001E-3</v>
      </c>
      <c r="N48" s="13">
        <v>4.3600000000000002E-3</v>
      </c>
      <c r="O48" s="13">
        <v>1.57E-3</v>
      </c>
      <c r="P48" s="13">
        <v>1.15E-3</v>
      </c>
      <c r="Q48" s="13">
        <v>1.0399999999999999E-3</v>
      </c>
    </row>
    <row r="49" spans="1:22" ht="15" x14ac:dyDescent="0.25">
      <c r="A49" s="12" t="s">
        <v>62</v>
      </c>
      <c r="B49" s="5" t="s">
        <v>18</v>
      </c>
      <c r="C49" s="13">
        <v>7.5600000000000001E-2</v>
      </c>
      <c r="D49" s="13">
        <v>8.09E-2</v>
      </c>
      <c r="E49" s="13">
        <v>8.4599999999999995E-2</v>
      </c>
      <c r="F49" s="13">
        <v>7.9600000000000004E-2</v>
      </c>
      <c r="G49" s="13">
        <v>8.1900000000000001E-2</v>
      </c>
      <c r="H49" s="13">
        <v>8.14E-2</v>
      </c>
      <c r="I49" s="13">
        <v>4.7300000000000002E-2</v>
      </c>
      <c r="J49" s="13">
        <v>7.1999999999999995E-2</v>
      </c>
      <c r="K49" s="13">
        <v>8.43E-2</v>
      </c>
      <c r="L49" s="13">
        <v>7.7899999999999997E-2</v>
      </c>
      <c r="M49" s="13">
        <v>9.1200000000000003E-2</v>
      </c>
      <c r="N49" s="13">
        <v>4.7600000000000003E-2</v>
      </c>
      <c r="O49" s="13">
        <v>7.17E-2</v>
      </c>
      <c r="P49" s="13">
        <v>7.5200000000000003E-2</v>
      </c>
      <c r="Q49" s="13">
        <v>8.1100000000000005E-2</v>
      </c>
    </row>
    <row r="50" spans="1:22" ht="15" x14ac:dyDescent="0.25">
      <c r="A50" s="12" t="s">
        <v>63</v>
      </c>
      <c r="B50" s="5" t="s">
        <v>18</v>
      </c>
      <c r="C50" s="5" t="s">
        <v>64</v>
      </c>
      <c r="D50" s="5" t="s">
        <v>64</v>
      </c>
      <c r="E50" s="5" t="s">
        <v>64</v>
      </c>
      <c r="F50" s="5" t="s">
        <v>64</v>
      </c>
      <c r="G50" s="5" t="s">
        <v>65</v>
      </c>
      <c r="H50" s="5" t="s">
        <v>65</v>
      </c>
      <c r="I50" s="5" t="s">
        <v>65</v>
      </c>
      <c r="J50" s="5" t="s">
        <v>65</v>
      </c>
      <c r="K50" s="5" t="s">
        <v>65</v>
      </c>
      <c r="L50" s="5" t="s">
        <v>65</v>
      </c>
      <c r="M50" s="5" t="s">
        <v>65</v>
      </c>
      <c r="N50" s="5" t="s">
        <v>65</v>
      </c>
      <c r="O50" s="5" t="s">
        <v>65</v>
      </c>
      <c r="P50" s="5" t="s">
        <v>65</v>
      </c>
      <c r="Q50" s="5" t="s">
        <v>65</v>
      </c>
    </row>
    <row r="51" spans="1:22" ht="15" x14ac:dyDescent="0.25">
      <c r="A51" s="12" t="s">
        <v>66</v>
      </c>
      <c r="B51" s="5" t="s">
        <v>18</v>
      </c>
      <c r="C51" s="13">
        <v>1E-4</v>
      </c>
      <c r="D51" s="5" t="s">
        <v>67</v>
      </c>
      <c r="E51" s="5" t="s">
        <v>67</v>
      </c>
      <c r="F51" s="5" t="s">
        <v>67</v>
      </c>
      <c r="G51" s="5" t="s">
        <v>68</v>
      </c>
      <c r="H51" s="5" t="s">
        <v>68</v>
      </c>
      <c r="I51" s="5" t="s">
        <v>68</v>
      </c>
      <c r="J51" s="5" t="s">
        <v>68</v>
      </c>
      <c r="K51" s="5" t="s">
        <v>68</v>
      </c>
      <c r="L51" s="5" t="s">
        <v>68</v>
      </c>
      <c r="M51" s="5" t="s">
        <v>68</v>
      </c>
      <c r="N51" s="5" t="s">
        <v>68</v>
      </c>
      <c r="O51" s="5" t="s">
        <v>68</v>
      </c>
      <c r="P51" s="5" t="s">
        <v>68</v>
      </c>
      <c r="Q51" s="5" t="s">
        <v>68</v>
      </c>
    </row>
    <row r="52" spans="1:22" ht="15" x14ac:dyDescent="0.25">
      <c r="A52" s="12" t="s">
        <v>69</v>
      </c>
      <c r="B52" s="5" t="s">
        <v>18</v>
      </c>
      <c r="C52" s="5" t="s">
        <v>70</v>
      </c>
      <c r="D52" s="5" t="s">
        <v>70</v>
      </c>
      <c r="E52" s="5" t="s">
        <v>70</v>
      </c>
      <c r="F52" s="13">
        <v>2E-3</v>
      </c>
      <c r="G52" s="5" t="s">
        <v>71</v>
      </c>
      <c r="H52" s="5" t="s">
        <v>71</v>
      </c>
      <c r="I52" s="5" t="s">
        <v>71</v>
      </c>
      <c r="J52" s="5" t="s">
        <v>71</v>
      </c>
      <c r="K52" s="5" t="s">
        <v>71</v>
      </c>
      <c r="L52" s="5" t="s">
        <v>71</v>
      </c>
      <c r="M52" s="5" t="s">
        <v>71</v>
      </c>
      <c r="N52" s="5" t="s">
        <v>71</v>
      </c>
      <c r="O52" s="5" t="s">
        <v>71</v>
      </c>
      <c r="P52" s="5" t="s">
        <v>71</v>
      </c>
      <c r="Q52" s="5" t="s">
        <v>71</v>
      </c>
    </row>
    <row r="53" spans="1:22" ht="15" x14ac:dyDescent="0.25">
      <c r="A53" s="12" t="s">
        <v>72</v>
      </c>
      <c r="B53" s="5" t="s">
        <v>18</v>
      </c>
      <c r="C53" s="18">
        <v>4.0000000000000003E-5</v>
      </c>
      <c r="D53" s="18">
        <v>3.0000000000000001E-5</v>
      </c>
      <c r="E53" s="18">
        <v>3.0000000000000001E-5</v>
      </c>
      <c r="F53" s="18">
        <v>3.0000000000000001E-5</v>
      </c>
      <c r="G53" s="13">
        <v>2.6999999999999999E-5</v>
      </c>
      <c r="H53" s="13">
        <v>8.7999999999999998E-5</v>
      </c>
      <c r="I53" s="13">
        <v>1.22E-4</v>
      </c>
      <c r="J53" s="13">
        <v>2.0000000000000002E-5</v>
      </c>
      <c r="K53" s="13">
        <v>1.5999999999999999E-5</v>
      </c>
      <c r="L53" s="13">
        <v>1.5E-5</v>
      </c>
      <c r="M53" s="13">
        <v>3.8000000000000002E-5</v>
      </c>
      <c r="N53" s="13">
        <v>1.3200000000000001E-4</v>
      </c>
      <c r="O53" s="13">
        <v>1.5999999999999999E-5</v>
      </c>
      <c r="P53" s="13">
        <v>1.1E-5</v>
      </c>
      <c r="Q53" s="13">
        <v>1.5999999999999999E-5</v>
      </c>
    </row>
    <row r="54" spans="1:22" ht="15" x14ac:dyDescent="0.25">
      <c r="A54" s="12" t="s">
        <v>73</v>
      </c>
      <c r="B54" s="5" t="s">
        <v>18</v>
      </c>
      <c r="C54" s="13">
        <v>31.4</v>
      </c>
      <c r="D54" s="13">
        <v>34.5</v>
      </c>
      <c r="E54" s="13">
        <v>34.5</v>
      </c>
      <c r="F54" s="13">
        <v>34.700000000000003</v>
      </c>
      <c r="G54" s="13">
        <v>34.799999999999997</v>
      </c>
      <c r="H54" s="13">
        <v>53.3</v>
      </c>
      <c r="I54" s="13">
        <v>11.2</v>
      </c>
      <c r="J54" s="13">
        <v>28.9</v>
      </c>
      <c r="K54" s="13">
        <v>31.4</v>
      </c>
      <c r="L54" s="13">
        <v>30.7</v>
      </c>
      <c r="M54" s="13">
        <v>40.1</v>
      </c>
      <c r="N54" s="13">
        <v>9.73</v>
      </c>
      <c r="O54" s="13">
        <v>29.2</v>
      </c>
      <c r="P54" s="13">
        <v>31.2</v>
      </c>
      <c r="Q54" s="13">
        <v>32.6</v>
      </c>
    </row>
    <row r="55" spans="1:22" ht="15" x14ac:dyDescent="0.25">
      <c r="A55" s="12" t="s">
        <v>74</v>
      </c>
      <c r="B55" s="5" t="s">
        <v>18</v>
      </c>
      <c r="C55" s="5" t="s">
        <v>75</v>
      </c>
      <c r="D55" s="5" t="s">
        <v>75</v>
      </c>
      <c r="E55" s="5" t="s">
        <v>75</v>
      </c>
      <c r="F55" s="5" t="s">
        <v>75</v>
      </c>
      <c r="G55" s="13">
        <v>1E-4</v>
      </c>
      <c r="H55" s="13">
        <v>1.7000000000000001E-4</v>
      </c>
      <c r="I55" s="13">
        <v>9.7999999999999997E-4</v>
      </c>
      <c r="J55" s="13">
        <v>1.4999999999999999E-4</v>
      </c>
      <c r="K55" s="13">
        <v>1.4999999999999999E-4</v>
      </c>
      <c r="L55" s="5" t="s">
        <v>65</v>
      </c>
      <c r="M55" s="13">
        <v>1E-4</v>
      </c>
      <c r="N55" s="13">
        <v>1.23E-3</v>
      </c>
      <c r="O55" s="13">
        <v>1.4999999999999999E-4</v>
      </c>
      <c r="P55" s="13">
        <v>1.2999999999999999E-4</v>
      </c>
      <c r="Q55" s="13">
        <v>2.1000000000000001E-4</v>
      </c>
    </row>
    <row r="56" spans="1:22" ht="15" x14ac:dyDescent="0.25">
      <c r="A56" s="12" t="s">
        <v>76</v>
      </c>
      <c r="B56" s="5" t="s">
        <v>18</v>
      </c>
      <c r="C56" s="5" t="s">
        <v>67</v>
      </c>
      <c r="D56" s="5" t="s">
        <v>67</v>
      </c>
      <c r="E56" s="5" t="s">
        <v>67</v>
      </c>
      <c r="F56" s="13">
        <v>1E-4</v>
      </c>
      <c r="G56" s="5" t="s">
        <v>65</v>
      </c>
      <c r="H56" s="13">
        <v>4.6999999999999999E-4</v>
      </c>
      <c r="I56" s="13">
        <v>5.2999999999999998E-4</v>
      </c>
      <c r="J56" s="5" t="s">
        <v>65</v>
      </c>
      <c r="K56" s="5" t="s">
        <v>65</v>
      </c>
      <c r="L56" s="5" t="s">
        <v>65</v>
      </c>
      <c r="M56" s="5" t="s">
        <v>65</v>
      </c>
      <c r="N56" s="13">
        <v>7.5000000000000002E-4</v>
      </c>
      <c r="O56" s="5" t="s">
        <v>65</v>
      </c>
      <c r="P56" s="5" t="s">
        <v>65</v>
      </c>
      <c r="Q56" s="5" t="s">
        <v>65</v>
      </c>
    </row>
    <row r="57" spans="1:22" ht="15" x14ac:dyDescent="0.25">
      <c r="A57" s="12" t="s">
        <v>77</v>
      </c>
      <c r="B57" s="5" t="s">
        <v>18</v>
      </c>
      <c r="C57" s="13">
        <v>1.1999999999999999E-3</v>
      </c>
      <c r="D57" s="13">
        <v>1.1000000000000001E-3</v>
      </c>
      <c r="E57" s="13">
        <v>1.1999999999999999E-3</v>
      </c>
      <c r="F57" s="13">
        <v>1.1999999999999999E-3</v>
      </c>
      <c r="G57" s="13">
        <v>9.3999999999999997E-4</v>
      </c>
      <c r="H57" s="13">
        <v>1.4499999999999999E-3</v>
      </c>
      <c r="I57" s="13">
        <v>4.5100000000000001E-3</v>
      </c>
      <c r="J57" s="13">
        <v>1.31E-3</v>
      </c>
      <c r="K57" s="13">
        <v>1.15E-3</v>
      </c>
      <c r="L57" s="13">
        <v>1.2800000000000001E-3</v>
      </c>
      <c r="M57" s="13">
        <v>1.2600000000000001E-3</v>
      </c>
      <c r="N57" s="13">
        <v>5.11E-3</v>
      </c>
      <c r="O57" s="13">
        <v>1.1299999999999999E-3</v>
      </c>
      <c r="P57" s="13">
        <v>1.0200000000000001E-3</v>
      </c>
      <c r="Q57" s="13">
        <v>1.0499999999999999E-3</v>
      </c>
    </row>
    <row r="58" spans="1:22" ht="15" x14ac:dyDescent="0.25">
      <c r="A58" s="45" t="s">
        <v>78</v>
      </c>
      <c r="B58" s="46" t="s">
        <v>18</v>
      </c>
      <c r="C58" s="47">
        <v>9.5000000000000001E-2</v>
      </c>
      <c r="D58" s="47">
        <v>0.04</v>
      </c>
      <c r="E58" s="47">
        <v>3.7999999999999999E-2</v>
      </c>
      <c r="F58" s="47">
        <v>4.5999999999999999E-2</v>
      </c>
      <c r="G58" s="47">
        <v>1.2E-2</v>
      </c>
      <c r="H58" s="47">
        <v>0.24199999999999999</v>
      </c>
      <c r="I58" s="47">
        <v>1.2</v>
      </c>
      <c r="J58" s="47">
        <v>0.06</v>
      </c>
      <c r="K58" s="47">
        <v>5.1999999999999998E-2</v>
      </c>
      <c r="L58" s="47">
        <v>1.7000000000000001E-2</v>
      </c>
      <c r="M58" s="47">
        <v>2.1000000000000001E-2</v>
      </c>
      <c r="N58" s="47">
        <v>1.56</v>
      </c>
      <c r="O58" s="47">
        <v>5.3999999999999999E-2</v>
      </c>
      <c r="P58" s="47">
        <v>1.9E-2</v>
      </c>
      <c r="Q58" s="47">
        <v>2.5000000000000001E-2</v>
      </c>
    </row>
    <row r="59" spans="1:22" ht="15" x14ac:dyDescent="0.25">
      <c r="A59" s="12" t="s">
        <v>79</v>
      </c>
      <c r="B59" s="5" t="s">
        <v>18</v>
      </c>
      <c r="C59" s="13">
        <v>2.0000000000000001E-4</v>
      </c>
      <c r="D59" s="13">
        <v>1E-4</v>
      </c>
      <c r="E59" s="13">
        <v>1E-4</v>
      </c>
      <c r="F59" s="5" t="s">
        <v>67</v>
      </c>
      <c r="G59" s="5" t="s">
        <v>80</v>
      </c>
      <c r="H59" s="13">
        <v>1.84E-4</v>
      </c>
      <c r="I59" s="13">
        <v>2.0699999999999998E-3</v>
      </c>
      <c r="J59" s="13">
        <v>6.9999999999999994E-5</v>
      </c>
      <c r="K59" s="13">
        <v>6.0000000000000002E-5</v>
      </c>
      <c r="L59" s="5" t="s">
        <v>80</v>
      </c>
      <c r="M59" s="5" t="s">
        <v>80</v>
      </c>
      <c r="N59" s="13">
        <v>2.99E-3</v>
      </c>
      <c r="O59" s="13">
        <v>1.2999999999999999E-4</v>
      </c>
      <c r="P59" s="5" t="s">
        <v>80</v>
      </c>
      <c r="Q59" s="5" t="s">
        <v>80</v>
      </c>
      <c r="S59" s="3">
        <f t="array" ref="S59:T63">LINEST(C58:Q58,C4:Q4,,TRUE)</f>
        <v>-1.6279685726534855E-5</v>
      </c>
      <c r="T59" s="3">
        <v>0.90921693852473873</v>
      </c>
      <c r="U59" s="3" t="s">
        <v>156</v>
      </c>
      <c r="V59" s="3" t="s">
        <v>157</v>
      </c>
    </row>
    <row r="60" spans="1:22" ht="15" x14ac:dyDescent="0.25">
      <c r="A60" s="12" t="s">
        <v>81</v>
      </c>
      <c r="B60" s="5" t="s">
        <v>18</v>
      </c>
      <c r="C60" s="13">
        <v>1.1000000000000001E-3</v>
      </c>
      <c r="D60" s="13">
        <v>1.1999999999999999E-3</v>
      </c>
      <c r="E60" s="13">
        <v>1.1999999999999999E-3</v>
      </c>
      <c r="F60" s="13">
        <v>1E-3</v>
      </c>
      <c r="G60" s="13">
        <v>7.1000000000000002E-4</v>
      </c>
      <c r="H60" s="13">
        <v>1.2099999999999999E-3</v>
      </c>
      <c r="I60" s="13">
        <v>6.4999999999999997E-4</v>
      </c>
      <c r="J60" s="13">
        <v>1.31E-3</v>
      </c>
      <c r="K60" s="13">
        <v>1.0399999999999999E-3</v>
      </c>
      <c r="L60" s="13">
        <v>8.7000000000000001E-4</v>
      </c>
      <c r="M60" s="13">
        <v>7.9000000000000001E-4</v>
      </c>
      <c r="N60" s="13">
        <v>6.8999999999999997E-4</v>
      </c>
      <c r="O60" s="5" t="s">
        <v>68</v>
      </c>
      <c r="P60" s="13">
        <v>1.6299999999999999E-3</v>
      </c>
      <c r="Q60" s="13">
        <v>1.0499999999999999E-3</v>
      </c>
      <c r="S60" s="3">
        <v>4.7599278016084988E-4</v>
      </c>
      <c r="T60" s="3">
        <v>19.799232349797297</v>
      </c>
      <c r="U60" s="3" t="s">
        <v>158</v>
      </c>
      <c r="V60" s="3" t="s">
        <v>159</v>
      </c>
    </row>
    <row r="61" spans="1:22" ht="15" x14ac:dyDescent="0.25">
      <c r="A61" s="12" t="s">
        <v>82</v>
      </c>
      <c r="B61" s="5" t="s">
        <v>18</v>
      </c>
      <c r="C61" s="13">
        <v>10.4</v>
      </c>
      <c r="D61" s="13">
        <v>11.9</v>
      </c>
      <c r="E61" s="13">
        <v>11.6</v>
      </c>
      <c r="F61" s="13">
        <v>11.7</v>
      </c>
      <c r="G61" s="13">
        <v>12.2</v>
      </c>
      <c r="H61" s="13">
        <v>17.2</v>
      </c>
      <c r="I61" s="13">
        <v>3.3</v>
      </c>
      <c r="J61" s="13">
        <v>9.85</v>
      </c>
      <c r="K61" s="13">
        <v>10.5</v>
      </c>
      <c r="L61" s="13">
        <v>10.8</v>
      </c>
      <c r="M61" s="13">
        <v>13.5</v>
      </c>
      <c r="N61" s="13">
        <v>2.98</v>
      </c>
      <c r="O61" s="13">
        <v>9.9600000000000009</v>
      </c>
      <c r="P61" s="13">
        <v>10.9</v>
      </c>
      <c r="Q61" s="13">
        <v>11.5</v>
      </c>
      <c r="S61" s="3">
        <v>8.9972310655801334E-5</v>
      </c>
      <c r="T61" s="3">
        <v>0.49219457972977665</v>
      </c>
      <c r="U61" s="3" t="s">
        <v>160</v>
      </c>
      <c r="V61" s="3" t="s">
        <v>161</v>
      </c>
    </row>
    <row r="62" spans="1:22" ht="15" x14ac:dyDescent="0.25">
      <c r="A62" s="12" t="s">
        <v>83</v>
      </c>
      <c r="B62" s="5" t="s">
        <v>18</v>
      </c>
      <c r="C62" s="13">
        <v>5.2699999999999997E-2</v>
      </c>
      <c r="D62" s="13">
        <v>6.9800000000000001E-2</v>
      </c>
      <c r="E62" s="13">
        <v>7.3400000000000007E-2</v>
      </c>
      <c r="F62" s="13">
        <v>0.10199999999999999</v>
      </c>
      <c r="G62" s="13">
        <v>0.06</v>
      </c>
      <c r="H62" s="13">
        <v>0.29299999999999998</v>
      </c>
      <c r="I62" s="13">
        <v>0.10299999999999999</v>
      </c>
      <c r="J62" s="13">
        <v>2.76E-2</v>
      </c>
      <c r="K62" s="13">
        <v>2.9499999999999998E-2</v>
      </c>
      <c r="L62" s="13">
        <v>4.1999999999999997E-3</v>
      </c>
      <c r="M62" s="13">
        <v>0.01</v>
      </c>
      <c r="N62" s="13">
        <v>0.11</v>
      </c>
      <c r="O62" s="13">
        <v>2.46E-2</v>
      </c>
      <c r="P62" s="13">
        <v>4.2399999999999998E-3</v>
      </c>
      <c r="Q62" s="13">
        <v>2.65E-3</v>
      </c>
      <c r="S62" s="49">
        <v>1.1697452832114266E-3</v>
      </c>
      <c r="T62" s="3">
        <v>13</v>
      </c>
      <c r="U62" s="49" t="s">
        <v>162</v>
      </c>
      <c r="V62" s="3" t="s">
        <v>163</v>
      </c>
    </row>
    <row r="63" spans="1:22" ht="15" x14ac:dyDescent="0.25">
      <c r="A63" s="19" t="s">
        <v>84</v>
      </c>
      <c r="B63" s="5"/>
      <c r="C63" s="5" t="s">
        <v>85</v>
      </c>
      <c r="D63" s="5" t="s">
        <v>85</v>
      </c>
      <c r="E63" s="5" t="s">
        <v>85</v>
      </c>
      <c r="F63" s="5" t="s">
        <v>85</v>
      </c>
      <c r="G63" s="5" t="s">
        <v>86</v>
      </c>
      <c r="H63" s="5" t="s">
        <v>86</v>
      </c>
      <c r="I63" s="13">
        <v>1.2999999999999999E-5</v>
      </c>
      <c r="J63" s="5" t="s">
        <v>86</v>
      </c>
      <c r="K63" s="5" t="s">
        <v>86</v>
      </c>
      <c r="L63" s="5" t="s">
        <v>86</v>
      </c>
      <c r="M63" s="5" t="s">
        <v>86</v>
      </c>
      <c r="N63" s="13">
        <v>1.2999999999999999E-5</v>
      </c>
      <c r="O63" s="5" t="s">
        <v>86</v>
      </c>
      <c r="P63" s="5" t="s">
        <v>86</v>
      </c>
      <c r="Q63" s="5" t="s">
        <v>86</v>
      </c>
      <c r="S63" s="3">
        <v>2.8337723350491117E-4</v>
      </c>
      <c r="T63" s="3">
        <v>3.1493215560998289</v>
      </c>
      <c r="U63" s="3" t="s">
        <v>164</v>
      </c>
      <c r="V63" s="3" t="s">
        <v>165</v>
      </c>
    </row>
    <row r="64" spans="1:22" ht="15" x14ac:dyDescent="0.25">
      <c r="A64" s="12" t="s">
        <v>87</v>
      </c>
      <c r="B64" s="5" t="s">
        <v>18</v>
      </c>
      <c r="C64" s="13">
        <v>3.8000000000000002E-4</v>
      </c>
      <c r="D64" s="13">
        <v>4.4000000000000002E-4</v>
      </c>
      <c r="E64" s="13">
        <v>4.2000000000000002E-4</v>
      </c>
      <c r="F64" s="13">
        <v>4.0000000000000002E-4</v>
      </c>
      <c r="G64" s="13">
        <v>4.0099999999999999E-4</v>
      </c>
      <c r="H64" s="13">
        <v>4.55E-4</v>
      </c>
      <c r="I64" s="13">
        <v>2.5099999999999998E-4</v>
      </c>
      <c r="J64" s="13">
        <v>3.9100000000000002E-4</v>
      </c>
      <c r="K64" s="13">
        <v>3.7199999999999999E-4</v>
      </c>
      <c r="L64" s="13">
        <v>3.4699999999999998E-4</v>
      </c>
      <c r="M64" s="13">
        <v>3.57E-4</v>
      </c>
      <c r="N64" s="13">
        <v>2.5599999999999999E-4</v>
      </c>
      <c r="O64" s="13">
        <v>4.0200000000000001E-4</v>
      </c>
      <c r="P64" s="13">
        <v>4.0900000000000002E-4</v>
      </c>
      <c r="Q64" s="13">
        <v>4.7199999999999998E-4</v>
      </c>
      <c r="S64" s="3" t="s">
        <v>167</v>
      </c>
    </row>
    <row r="65" spans="1:17" ht="15" x14ac:dyDescent="0.25">
      <c r="A65" s="12" t="s">
        <v>88</v>
      </c>
      <c r="B65" s="5" t="s">
        <v>18</v>
      </c>
      <c r="C65" s="13">
        <v>2.0000000000000001E-4</v>
      </c>
      <c r="D65" s="13">
        <v>4.0000000000000002E-4</v>
      </c>
      <c r="E65" s="13">
        <v>4.0000000000000002E-4</v>
      </c>
      <c r="F65" s="13">
        <v>5.0000000000000001E-4</v>
      </c>
      <c r="G65" s="5" t="s">
        <v>68</v>
      </c>
      <c r="H65" s="13">
        <v>6.8000000000000005E-4</v>
      </c>
      <c r="I65" s="13">
        <v>1.48E-3</v>
      </c>
      <c r="J65" s="5" t="s">
        <v>68</v>
      </c>
      <c r="K65" s="5" t="s">
        <v>68</v>
      </c>
      <c r="L65" s="5" t="s">
        <v>68</v>
      </c>
      <c r="M65" s="5" t="s">
        <v>68</v>
      </c>
      <c r="N65" s="13">
        <v>1.49E-3</v>
      </c>
      <c r="O65" s="5" t="s">
        <v>68</v>
      </c>
      <c r="P65" s="5" t="s">
        <v>68</v>
      </c>
      <c r="Q65" s="5" t="s">
        <v>68</v>
      </c>
    </row>
    <row r="66" spans="1:17" ht="15" x14ac:dyDescent="0.25">
      <c r="A66" s="12" t="s">
        <v>89</v>
      </c>
      <c r="B66" s="5" t="s">
        <v>18</v>
      </c>
      <c r="C66" s="13">
        <v>0.7</v>
      </c>
      <c r="D66" s="13">
        <v>0.7</v>
      </c>
      <c r="E66" s="13">
        <v>0.8</v>
      </c>
      <c r="F66" s="13">
        <v>0.9</v>
      </c>
      <c r="G66" s="13">
        <v>0.84</v>
      </c>
      <c r="H66" s="13">
        <v>2.04</v>
      </c>
      <c r="I66" s="13">
        <v>1.47</v>
      </c>
      <c r="J66" s="13">
        <v>0.74</v>
      </c>
      <c r="K66" s="13">
        <v>0.76</v>
      </c>
      <c r="L66" s="13">
        <v>0.85</v>
      </c>
      <c r="M66" s="13">
        <v>1.1000000000000001</v>
      </c>
      <c r="N66" s="13">
        <v>1.05</v>
      </c>
      <c r="O66" s="13">
        <v>0.65</v>
      </c>
      <c r="P66" s="13">
        <v>0.87</v>
      </c>
      <c r="Q66" s="13">
        <v>0.93</v>
      </c>
    </row>
    <row r="67" spans="1:17" ht="15" x14ac:dyDescent="0.25">
      <c r="A67" s="12" t="s">
        <v>90</v>
      </c>
      <c r="B67" s="5" t="s">
        <v>18</v>
      </c>
      <c r="C67" s="5" t="s">
        <v>67</v>
      </c>
      <c r="D67" s="5" t="s">
        <v>67</v>
      </c>
      <c r="E67" s="5" t="s">
        <v>67</v>
      </c>
      <c r="F67" s="5" t="s">
        <v>67</v>
      </c>
      <c r="G67" s="5" t="s">
        <v>65</v>
      </c>
      <c r="H67" s="13">
        <v>1.1E-4</v>
      </c>
      <c r="I67" s="5" t="s">
        <v>65</v>
      </c>
      <c r="J67" s="5" t="s">
        <v>65</v>
      </c>
      <c r="K67" s="5" t="s">
        <v>65</v>
      </c>
      <c r="L67" s="5" t="s">
        <v>65</v>
      </c>
      <c r="M67" s="5" t="s">
        <v>65</v>
      </c>
      <c r="N67" s="5" t="s">
        <v>65</v>
      </c>
      <c r="O67" s="5" t="s">
        <v>65</v>
      </c>
      <c r="P67" s="5" t="s">
        <v>65</v>
      </c>
      <c r="Q67" s="5" t="s">
        <v>65</v>
      </c>
    </row>
    <row r="68" spans="1:17" ht="15" x14ac:dyDescent="0.25">
      <c r="A68" s="12" t="s">
        <v>91</v>
      </c>
      <c r="B68" s="5" t="s">
        <v>18</v>
      </c>
      <c r="C68" s="13">
        <v>6.38</v>
      </c>
      <c r="D68" s="13">
        <v>6.67</v>
      </c>
      <c r="E68" s="13">
        <v>6.43</v>
      </c>
      <c r="F68" s="13">
        <v>6.34</v>
      </c>
      <c r="G68" s="13">
        <v>6.18</v>
      </c>
      <c r="H68" s="13">
        <v>5.33</v>
      </c>
      <c r="I68" s="13">
        <v>3.76</v>
      </c>
      <c r="J68" s="13">
        <v>5.98</v>
      </c>
      <c r="K68" s="13">
        <v>6.2</v>
      </c>
      <c r="L68" s="13">
        <v>6.12</v>
      </c>
      <c r="M68" s="13">
        <v>6.86</v>
      </c>
      <c r="N68" s="13">
        <v>3.26</v>
      </c>
      <c r="O68" s="13">
        <v>6.14</v>
      </c>
      <c r="P68" s="13">
        <v>6.36</v>
      </c>
      <c r="Q68" s="13">
        <v>6.26</v>
      </c>
    </row>
    <row r="69" spans="1:17" ht="15" x14ac:dyDescent="0.25">
      <c r="A69" s="12" t="s">
        <v>92</v>
      </c>
      <c r="B69" s="5" t="s">
        <v>18</v>
      </c>
      <c r="C69" s="5" t="s">
        <v>64</v>
      </c>
      <c r="D69" s="5" t="s">
        <v>64</v>
      </c>
      <c r="E69" s="5" t="s">
        <v>64</v>
      </c>
      <c r="F69" s="5" t="s">
        <v>64</v>
      </c>
      <c r="G69" s="5" t="s">
        <v>86</v>
      </c>
      <c r="H69" s="13">
        <v>2.3699999999999999E-4</v>
      </c>
      <c r="I69" s="13">
        <v>4.0000000000000003E-5</v>
      </c>
      <c r="J69" s="5" t="s">
        <v>86</v>
      </c>
      <c r="K69" s="5" t="s">
        <v>86</v>
      </c>
      <c r="L69" s="5" t="s">
        <v>86</v>
      </c>
      <c r="M69" s="5" t="s">
        <v>86</v>
      </c>
      <c r="N69" s="13">
        <v>4.3999999999999999E-5</v>
      </c>
      <c r="O69" s="5" t="s">
        <v>86</v>
      </c>
      <c r="P69" s="5" t="s">
        <v>86</v>
      </c>
      <c r="Q69" s="5" t="s">
        <v>86</v>
      </c>
    </row>
    <row r="70" spans="1:17" ht="15" x14ac:dyDescent="0.25">
      <c r="A70" s="12" t="s">
        <v>93</v>
      </c>
      <c r="B70" s="5" t="s">
        <v>18</v>
      </c>
      <c r="C70" s="13">
        <v>3.3</v>
      </c>
      <c r="D70" s="13">
        <v>3.8</v>
      </c>
      <c r="E70" s="13">
        <v>4</v>
      </c>
      <c r="F70" s="13">
        <v>4.3</v>
      </c>
      <c r="G70" s="13">
        <v>3.86</v>
      </c>
      <c r="H70" s="13">
        <v>4.9000000000000004</v>
      </c>
      <c r="I70" s="13">
        <v>1.06</v>
      </c>
      <c r="J70" s="13">
        <v>3.1</v>
      </c>
      <c r="K70" s="13">
        <v>3.24</v>
      </c>
      <c r="L70" s="13">
        <v>3.35</v>
      </c>
      <c r="M70" s="13">
        <v>4.1900000000000004</v>
      </c>
      <c r="N70" s="13">
        <v>0.93799999999999994</v>
      </c>
      <c r="O70" s="13">
        <v>2.94</v>
      </c>
      <c r="P70" s="13">
        <v>3.31</v>
      </c>
      <c r="Q70" s="13">
        <v>3.56</v>
      </c>
    </row>
    <row r="71" spans="1:17" ht="15" x14ac:dyDescent="0.25">
      <c r="A71" s="12" t="s">
        <v>94</v>
      </c>
      <c r="B71" s="5" t="s">
        <v>18</v>
      </c>
      <c r="C71" s="13">
        <v>0.33400000000000002</v>
      </c>
      <c r="D71" s="13">
        <v>0.36299999999999999</v>
      </c>
      <c r="E71" s="13">
        <v>0.36</v>
      </c>
      <c r="F71" s="13">
        <v>0.36799999999999999</v>
      </c>
      <c r="G71" s="13">
        <v>0.34</v>
      </c>
      <c r="H71" s="13">
        <v>0.35599999999999998</v>
      </c>
      <c r="I71" s="13">
        <v>8.8099999999999998E-2</v>
      </c>
      <c r="J71" s="13">
        <v>0.30299999999999999</v>
      </c>
      <c r="K71" s="13">
        <v>0.30499999999999999</v>
      </c>
      <c r="L71" s="13">
        <v>0.27800000000000002</v>
      </c>
      <c r="M71" s="13">
        <v>0.35499999999999998</v>
      </c>
      <c r="N71" s="13">
        <v>8.2000000000000003E-2</v>
      </c>
      <c r="O71" s="13">
        <v>0.312</v>
      </c>
      <c r="P71" s="13">
        <v>0.27300000000000002</v>
      </c>
      <c r="Q71" s="13">
        <v>0.30499999999999999</v>
      </c>
    </row>
    <row r="72" spans="1:17" ht="15" x14ac:dyDescent="0.25">
      <c r="A72" s="12" t="s">
        <v>95</v>
      </c>
      <c r="B72" s="5" t="s">
        <v>18</v>
      </c>
      <c r="C72" s="5" t="s">
        <v>8</v>
      </c>
      <c r="D72" s="5" t="s">
        <v>8</v>
      </c>
      <c r="E72" s="5" t="s">
        <v>8</v>
      </c>
      <c r="F72" s="5" t="s">
        <v>8</v>
      </c>
      <c r="G72" s="13">
        <v>11.9</v>
      </c>
      <c r="H72" s="13">
        <v>37.200000000000003</v>
      </c>
      <c r="I72" s="13">
        <v>3.76</v>
      </c>
      <c r="J72" s="13">
        <v>8.64</v>
      </c>
      <c r="K72" s="13">
        <v>9.32</v>
      </c>
      <c r="L72" s="13">
        <v>10.1</v>
      </c>
      <c r="M72" s="13">
        <v>15.9</v>
      </c>
      <c r="N72" s="13">
        <v>3.2</v>
      </c>
      <c r="O72" s="13">
        <v>8.85</v>
      </c>
      <c r="P72" s="13">
        <v>10.7</v>
      </c>
      <c r="Q72" s="13">
        <v>11</v>
      </c>
    </row>
    <row r="73" spans="1:17" ht="15" x14ac:dyDescent="0.25">
      <c r="A73" s="19" t="s">
        <v>96</v>
      </c>
      <c r="B73" s="5"/>
      <c r="C73" s="5" t="s">
        <v>8</v>
      </c>
      <c r="D73" s="5" t="s">
        <v>8</v>
      </c>
      <c r="E73" s="5" t="s">
        <v>8</v>
      </c>
      <c r="F73" s="5" t="s">
        <v>8</v>
      </c>
      <c r="G73" s="5" t="s">
        <v>8</v>
      </c>
      <c r="H73" s="5" t="s">
        <v>8</v>
      </c>
      <c r="I73" s="5" t="s">
        <v>8</v>
      </c>
      <c r="J73" s="5" t="s">
        <v>8</v>
      </c>
      <c r="K73" s="5" t="s">
        <v>8</v>
      </c>
      <c r="L73" s="5" t="s">
        <v>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</row>
    <row r="74" spans="1:17" ht="15" x14ac:dyDescent="0.25">
      <c r="A74" s="12" t="s">
        <v>97</v>
      </c>
      <c r="B74" s="5" t="s">
        <v>18</v>
      </c>
      <c r="C74" s="5" t="s">
        <v>85</v>
      </c>
      <c r="D74" s="5" t="s">
        <v>85</v>
      </c>
      <c r="E74" s="5" t="s">
        <v>85</v>
      </c>
      <c r="F74" s="5" t="s">
        <v>85</v>
      </c>
      <c r="G74" s="5" t="s">
        <v>86</v>
      </c>
      <c r="H74" s="5" t="s">
        <v>86</v>
      </c>
      <c r="I74" s="13">
        <v>1.5999999999999999E-5</v>
      </c>
      <c r="J74" s="5" t="s">
        <v>86</v>
      </c>
      <c r="K74" s="5" t="s">
        <v>86</v>
      </c>
      <c r="L74" s="5" t="s">
        <v>86</v>
      </c>
      <c r="M74" s="5" t="s">
        <v>86</v>
      </c>
      <c r="N74" s="13">
        <v>1.7E-5</v>
      </c>
      <c r="O74" s="5" t="s">
        <v>86</v>
      </c>
      <c r="P74" s="5" t="s">
        <v>86</v>
      </c>
      <c r="Q74" s="5" t="s">
        <v>86</v>
      </c>
    </row>
    <row r="75" spans="1:17" ht="15" x14ac:dyDescent="0.25">
      <c r="A75" s="19" t="s">
        <v>98</v>
      </c>
      <c r="B75" s="5"/>
      <c r="C75" s="18">
        <v>1.0000000000000001E-5</v>
      </c>
      <c r="D75" s="5" t="s">
        <v>85</v>
      </c>
      <c r="E75" s="5" t="s">
        <v>85</v>
      </c>
      <c r="F75" s="5" t="s">
        <v>85</v>
      </c>
      <c r="G75" s="5" t="s">
        <v>8</v>
      </c>
      <c r="H75" s="5" t="s">
        <v>8</v>
      </c>
      <c r="I75" s="5" t="s">
        <v>8</v>
      </c>
      <c r="J75" s="5" t="s">
        <v>8</v>
      </c>
      <c r="K75" s="5" t="s">
        <v>8</v>
      </c>
      <c r="L75" s="5" t="s">
        <v>8</v>
      </c>
      <c r="M75" s="5" t="s">
        <v>8</v>
      </c>
      <c r="N75" s="5" t="s">
        <v>8</v>
      </c>
      <c r="O75" s="5" t="s">
        <v>8</v>
      </c>
      <c r="P75" s="5" t="s">
        <v>8</v>
      </c>
      <c r="Q75" s="5" t="s">
        <v>8</v>
      </c>
    </row>
    <row r="76" spans="1:17" ht="15" x14ac:dyDescent="0.25">
      <c r="A76" s="12" t="s">
        <v>99</v>
      </c>
      <c r="B76" s="5" t="s">
        <v>18</v>
      </c>
      <c r="C76" s="5" t="s">
        <v>67</v>
      </c>
      <c r="D76" s="5" t="s">
        <v>67</v>
      </c>
      <c r="E76" s="5" t="s">
        <v>67</v>
      </c>
      <c r="F76" s="5" t="s">
        <v>67</v>
      </c>
      <c r="G76" s="5" t="s">
        <v>65</v>
      </c>
      <c r="H76" s="5" t="s">
        <v>65</v>
      </c>
      <c r="I76" s="5" t="s">
        <v>65</v>
      </c>
      <c r="J76" s="5" t="s">
        <v>65</v>
      </c>
      <c r="K76" s="5" t="s">
        <v>65</v>
      </c>
      <c r="L76" s="5" t="s">
        <v>65</v>
      </c>
      <c r="M76" s="5" t="s">
        <v>65</v>
      </c>
      <c r="N76" s="5" t="s">
        <v>65</v>
      </c>
      <c r="O76" s="5" t="s">
        <v>65</v>
      </c>
      <c r="P76" s="5" t="s">
        <v>65</v>
      </c>
      <c r="Q76" s="5" t="s">
        <v>65</v>
      </c>
    </row>
    <row r="77" spans="1:17" ht="15" x14ac:dyDescent="0.25">
      <c r="A77" s="12" t="s">
        <v>100</v>
      </c>
      <c r="B77" s="5" t="s">
        <v>18</v>
      </c>
      <c r="C77" s="13">
        <v>1.6999999999999999E-3</v>
      </c>
      <c r="D77" s="5" t="s">
        <v>75</v>
      </c>
      <c r="E77" s="13">
        <v>5.9999999999999995E-4</v>
      </c>
      <c r="F77" s="5" t="s">
        <v>75</v>
      </c>
      <c r="G77" s="5" t="s">
        <v>71</v>
      </c>
      <c r="H77" s="5" t="s">
        <v>71</v>
      </c>
      <c r="I77" s="13">
        <v>3.5000000000000003E-2</v>
      </c>
      <c r="J77" s="5" t="s">
        <v>71</v>
      </c>
      <c r="K77" s="5" t="s">
        <v>71</v>
      </c>
      <c r="L77" s="5" t="s">
        <v>71</v>
      </c>
      <c r="M77" s="5" t="s">
        <v>71</v>
      </c>
      <c r="N77" s="13">
        <v>3.4000000000000002E-2</v>
      </c>
      <c r="O77" s="5" t="s">
        <v>71</v>
      </c>
      <c r="P77" s="5" t="s">
        <v>71</v>
      </c>
      <c r="Q77" s="5" t="s">
        <v>71</v>
      </c>
    </row>
    <row r="78" spans="1:17" ht="15" x14ac:dyDescent="0.25">
      <c r="A78" s="12" t="s">
        <v>101</v>
      </c>
      <c r="B78" s="5" t="s">
        <v>18</v>
      </c>
      <c r="C78" s="13">
        <v>7.1000000000000002E-4</v>
      </c>
      <c r="D78" s="13">
        <v>8.0000000000000004E-4</v>
      </c>
      <c r="E78" s="13">
        <v>8.5999999999999998E-4</v>
      </c>
      <c r="F78" s="13">
        <v>7.9000000000000001E-4</v>
      </c>
      <c r="G78" s="13">
        <v>8.8000000000000003E-4</v>
      </c>
      <c r="H78" s="13">
        <v>8.8400000000000002E-4</v>
      </c>
      <c r="I78" s="13">
        <v>2.8800000000000001E-4</v>
      </c>
      <c r="J78" s="13">
        <v>5.6800000000000004E-4</v>
      </c>
      <c r="K78" s="13">
        <v>6.5200000000000002E-4</v>
      </c>
      <c r="L78" s="13">
        <v>6.4999999999999997E-4</v>
      </c>
      <c r="M78" s="13">
        <v>7.8600000000000002E-4</v>
      </c>
      <c r="N78" s="13">
        <v>3.3500000000000001E-4</v>
      </c>
      <c r="O78" s="13">
        <v>6.8099999999999996E-4</v>
      </c>
      <c r="P78" s="13">
        <v>5.4900000000000001E-4</v>
      </c>
      <c r="Q78" s="13">
        <v>6.5099999999999999E-4</v>
      </c>
    </row>
    <row r="79" spans="1:17" ht="15" x14ac:dyDescent="0.25">
      <c r="A79" s="12" t="s">
        <v>102</v>
      </c>
      <c r="B79" s="5" t="s">
        <v>18</v>
      </c>
      <c r="C79" s="13">
        <v>2.9999999999999997E-4</v>
      </c>
      <c r="D79" s="13">
        <v>2.0000000000000001E-4</v>
      </c>
      <c r="E79" s="13">
        <v>2.0000000000000001E-4</v>
      </c>
      <c r="F79" s="13">
        <v>2.0000000000000001E-4</v>
      </c>
      <c r="G79" s="5" t="s">
        <v>44</v>
      </c>
      <c r="H79" s="5" t="s">
        <v>44</v>
      </c>
      <c r="I79" s="13">
        <v>2.0999999999999999E-3</v>
      </c>
      <c r="J79" s="5" t="s">
        <v>44</v>
      </c>
      <c r="K79" s="5" t="s">
        <v>44</v>
      </c>
      <c r="L79" s="5" t="s">
        <v>44</v>
      </c>
      <c r="M79" s="5" t="s">
        <v>44</v>
      </c>
      <c r="N79" s="13">
        <v>2.8E-3</v>
      </c>
      <c r="O79" s="5" t="s">
        <v>44</v>
      </c>
      <c r="P79" s="5" t="s">
        <v>44</v>
      </c>
      <c r="Q79" s="5" t="s">
        <v>44</v>
      </c>
    </row>
    <row r="80" spans="1:17" ht="15" x14ac:dyDescent="0.25">
      <c r="A80" s="12" t="s">
        <v>103</v>
      </c>
      <c r="B80" s="5" t="s">
        <v>18</v>
      </c>
      <c r="C80" s="13">
        <v>1.6999999999999999E-3</v>
      </c>
      <c r="D80" s="13">
        <v>1.4E-3</v>
      </c>
      <c r="E80" s="13">
        <v>1.1000000000000001E-3</v>
      </c>
      <c r="F80" s="13">
        <v>2E-3</v>
      </c>
      <c r="G80" s="5" t="s">
        <v>104</v>
      </c>
      <c r="H80" s="13">
        <v>7.1999999999999998E-3</v>
      </c>
      <c r="I80" s="13">
        <v>1.3100000000000001E-2</v>
      </c>
      <c r="J80" s="5" t="s">
        <v>104</v>
      </c>
      <c r="K80" s="5" t="s">
        <v>104</v>
      </c>
      <c r="L80" s="5" t="s">
        <v>104</v>
      </c>
      <c r="M80" s="13">
        <v>3.5000000000000001E-3</v>
      </c>
      <c r="N80" s="13">
        <v>1.09E-2</v>
      </c>
      <c r="O80" s="5" t="s">
        <v>104</v>
      </c>
      <c r="P80" s="5" t="s">
        <v>104</v>
      </c>
      <c r="Q80" s="5" t="s">
        <v>104</v>
      </c>
    </row>
    <row r="81" spans="1:17" ht="15" x14ac:dyDescent="0.25">
      <c r="A81" s="19" t="s">
        <v>105</v>
      </c>
      <c r="B81" s="5"/>
      <c r="C81" s="5" t="s">
        <v>75</v>
      </c>
      <c r="D81" s="5" t="s">
        <v>75</v>
      </c>
      <c r="E81" s="5" t="s">
        <v>75</v>
      </c>
      <c r="F81" s="5" t="s">
        <v>75</v>
      </c>
      <c r="G81" s="5" t="s">
        <v>8</v>
      </c>
      <c r="H81" s="5" t="s">
        <v>8</v>
      </c>
      <c r="I81" s="5" t="s">
        <v>8</v>
      </c>
      <c r="J81" s="5" t="s">
        <v>8</v>
      </c>
      <c r="K81" s="5" t="s">
        <v>8</v>
      </c>
      <c r="L81" s="5" t="s">
        <v>8</v>
      </c>
      <c r="M81" s="5" t="s">
        <v>8</v>
      </c>
      <c r="N81" s="5" t="s">
        <v>8</v>
      </c>
      <c r="O81" s="5" t="s">
        <v>8</v>
      </c>
      <c r="P81" s="5" t="s">
        <v>8</v>
      </c>
      <c r="Q81" s="5" t="s">
        <v>8</v>
      </c>
    </row>
    <row r="82" spans="1:17" ht="15" x14ac:dyDescent="0.25">
      <c r="A82" s="12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</row>
    <row r="83" spans="1:17" ht="15" x14ac:dyDescent="0.25">
      <c r="A83" s="12" t="s">
        <v>106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</row>
    <row r="84" spans="1:17" ht="15" x14ac:dyDescent="0.25">
      <c r="A84" s="12" t="s">
        <v>107</v>
      </c>
      <c r="B84" s="5" t="s">
        <v>18</v>
      </c>
      <c r="C84" s="13">
        <v>6.0000000000000001E-3</v>
      </c>
      <c r="D84" s="13">
        <v>5.0000000000000001E-3</v>
      </c>
      <c r="E84" s="5" t="s">
        <v>108</v>
      </c>
      <c r="F84" s="5" t="s">
        <v>108</v>
      </c>
      <c r="G84" s="13">
        <v>3.5999999999999999E-3</v>
      </c>
      <c r="H84" s="13">
        <v>7.3000000000000001E-3</v>
      </c>
      <c r="I84" s="13">
        <v>0.14399999999999999</v>
      </c>
      <c r="J84" s="13">
        <v>8.6E-3</v>
      </c>
      <c r="K84" s="13">
        <v>7.3000000000000001E-3</v>
      </c>
      <c r="L84" s="13">
        <v>5.7000000000000002E-3</v>
      </c>
      <c r="M84" s="13">
        <v>4.4999999999999997E-3</v>
      </c>
      <c r="N84" s="13">
        <v>0.13100000000000001</v>
      </c>
      <c r="O84" s="13">
        <v>5.7999999999999996E-3</v>
      </c>
      <c r="P84" s="13">
        <v>4.4999999999999997E-3</v>
      </c>
      <c r="Q84" s="13">
        <v>4.0000000000000001E-3</v>
      </c>
    </row>
    <row r="85" spans="1:17" ht="15" x14ac:dyDescent="0.25">
      <c r="A85" s="12" t="s">
        <v>109</v>
      </c>
      <c r="B85" s="5" t="s">
        <v>18</v>
      </c>
      <c r="C85" s="5" t="s">
        <v>110</v>
      </c>
      <c r="D85" s="13">
        <v>2.0000000000000001E-4</v>
      </c>
      <c r="E85" s="5" t="s">
        <v>110</v>
      </c>
      <c r="F85" s="5" t="s">
        <v>110</v>
      </c>
      <c r="G85" s="13">
        <v>3.2000000000000003E-4</v>
      </c>
      <c r="H85" s="13">
        <v>3.2000000000000003E-4</v>
      </c>
      <c r="I85" s="13">
        <v>1.4999999999999999E-4</v>
      </c>
      <c r="J85" s="13">
        <v>3.4000000000000002E-4</v>
      </c>
      <c r="K85" s="13">
        <v>3.3E-4</v>
      </c>
      <c r="L85" s="13">
        <v>4.2999999999999999E-4</v>
      </c>
      <c r="M85" s="13">
        <v>4.2000000000000002E-4</v>
      </c>
      <c r="N85" s="13">
        <v>1.2E-4</v>
      </c>
      <c r="O85" s="13">
        <v>4.0000000000000002E-4</v>
      </c>
      <c r="P85" s="13">
        <v>4.4999999999999999E-4</v>
      </c>
      <c r="Q85" s="13">
        <v>5.0000000000000001E-4</v>
      </c>
    </row>
    <row r="86" spans="1:17" ht="15" x14ac:dyDescent="0.25">
      <c r="A86" s="12" t="s">
        <v>111</v>
      </c>
      <c r="B86" s="5" t="s">
        <v>18</v>
      </c>
      <c r="C86" s="13">
        <v>6.9999999999999999E-4</v>
      </c>
      <c r="D86" s="13">
        <v>8.9999999999999998E-4</v>
      </c>
      <c r="E86" s="13">
        <v>8.0000000000000004E-4</v>
      </c>
      <c r="F86" s="13">
        <v>8.0000000000000004E-4</v>
      </c>
      <c r="G86" s="13">
        <v>9.2000000000000003E-4</v>
      </c>
      <c r="H86" s="13">
        <v>3.1199999999999999E-3</v>
      </c>
      <c r="I86" s="13">
        <v>1.41E-3</v>
      </c>
      <c r="J86" s="13">
        <v>1.1000000000000001E-3</v>
      </c>
      <c r="K86" s="13">
        <v>9.3999999999999997E-4</v>
      </c>
      <c r="L86" s="13">
        <v>1.0200000000000001E-3</v>
      </c>
      <c r="M86" s="13">
        <v>1.1199999999999999E-3</v>
      </c>
      <c r="N86" s="13">
        <v>8.4000000000000003E-4</v>
      </c>
      <c r="O86" s="13">
        <v>1.2899999999999999E-3</v>
      </c>
      <c r="P86" s="13">
        <v>1.1000000000000001E-3</v>
      </c>
      <c r="Q86" s="13">
        <v>9.8999999999999999E-4</v>
      </c>
    </row>
    <row r="87" spans="1:17" ht="15" x14ac:dyDescent="0.25">
      <c r="A87" s="12" t="s">
        <v>62</v>
      </c>
      <c r="B87" s="5" t="s">
        <v>18</v>
      </c>
      <c r="C87" s="13">
        <v>7.2999999999999995E-2</v>
      </c>
      <c r="D87" s="13">
        <v>7.3999999999999996E-2</v>
      </c>
      <c r="E87" s="13">
        <v>7.8E-2</v>
      </c>
      <c r="F87" s="13">
        <v>7.9000000000000001E-2</v>
      </c>
      <c r="G87" s="13">
        <v>8.2000000000000003E-2</v>
      </c>
      <c r="H87" s="13">
        <v>7.9399999999999998E-2</v>
      </c>
      <c r="I87" s="13">
        <v>3.8199999999999998E-2</v>
      </c>
      <c r="J87" s="13">
        <v>7.3700000000000002E-2</v>
      </c>
      <c r="K87" s="13">
        <v>8.6800000000000002E-2</v>
      </c>
      <c r="L87" s="13">
        <v>7.8399999999999997E-2</v>
      </c>
      <c r="M87" s="13">
        <v>9.11E-2</v>
      </c>
      <c r="N87" s="13">
        <v>3.09E-2</v>
      </c>
      <c r="O87" s="13">
        <v>7.0199999999999999E-2</v>
      </c>
      <c r="P87" s="13">
        <v>7.46E-2</v>
      </c>
      <c r="Q87" s="13">
        <v>8.0699999999999994E-2</v>
      </c>
    </row>
    <row r="88" spans="1:17" ht="15" x14ac:dyDescent="0.25">
      <c r="A88" s="12" t="s">
        <v>63</v>
      </c>
      <c r="B88" s="5" t="s">
        <v>18</v>
      </c>
      <c r="C88" s="5" t="s">
        <v>112</v>
      </c>
      <c r="D88" s="5" t="s">
        <v>112</v>
      </c>
      <c r="E88" s="5" t="s">
        <v>112</v>
      </c>
      <c r="F88" s="5" t="s">
        <v>112</v>
      </c>
      <c r="G88" s="5" t="s">
        <v>65</v>
      </c>
      <c r="H88" s="5" t="s">
        <v>65</v>
      </c>
      <c r="I88" s="5" t="s">
        <v>65</v>
      </c>
      <c r="J88" s="5" t="s">
        <v>65</v>
      </c>
      <c r="K88" s="5" t="s">
        <v>65</v>
      </c>
      <c r="L88" s="5" t="s">
        <v>65</v>
      </c>
      <c r="M88" s="5" t="s">
        <v>65</v>
      </c>
      <c r="N88" s="5" t="s">
        <v>65</v>
      </c>
      <c r="O88" s="5" t="s">
        <v>65</v>
      </c>
      <c r="P88" s="5" t="s">
        <v>65</v>
      </c>
      <c r="Q88" s="5" t="s">
        <v>65</v>
      </c>
    </row>
    <row r="89" spans="1:17" ht="15" x14ac:dyDescent="0.25">
      <c r="A89" s="12" t="s">
        <v>113</v>
      </c>
      <c r="B89" s="5" t="s">
        <v>18</v>
      </c>
      <c r="C89" s="5" t="s">
        <v>114</v>
      </c>
      <c r="D89" s="5" t="s">
        <v>114</v>
      </c>
      <c r="E89" s="5" t="s">
        <v>114</v>
      </c>
      <c r="F89" s="5" t="s">
        <v>114</v>
      </c>
      <c r="G89" s="5" t="s">
        <v>68</v>
      </c>
      <c r="H89" s="5" t="s">
        <v>68</v>
      </c>
      <c r="I89" s="5" t="s">
        <v>68</v>
      </c>
      <c r="J89" s="5" t="s">
        <v>68</v>
      </c>
      <c r="K89" s="5" t="s">
        <v>68</v>
      </c>
      <c r="L89" s="5" t="s">
        <v>68</v>
      </c>
      <c r="M89" s="5" t="s">
        <v>68</v>
      </c>
      <c r="N89" s="5" t="s">
        <v>68</v>
      </c>
      <c r="O89" s="5" t="s">
        <v>68</v>
      </c>
      <c r="P89" s="5" t="s">
        <v>68</v>
      </c>
      <c r="Q89" s="5" t="s">
        <v>68</v>
      </c>
    </row>
    <row r="90" spans="1:17" ht="15" x14ac:dyDescent="0.25">
      <c r="A90" s="12" t="s">
        <v>115</v>
      </c>
      <c r="B90" s="5" t="s">
        <v>18</v>
      </c>
      <c r="C90" s="5" t="s">
        <v>56</v>
      </c>
      <c r="D90" s="5" t="s">
        <v>56</v>
      </c>
      <c r="E90" s="5" t="s">
        <v>56</v>
      </c>
      <c r="F90" s="5" t="s">
        <v>56</v>
      </c>
      <c r="G90" s="5" t="s">
        <v>71</v>
      </c>
      <c r="H90" s="5" t="s">
        <v>71</v>
      </c>
      <c r="I90" s="5" t="s">
        <v>71</v>
      </c>
      <c r="J90" s="5" t="s">
        <v>71</v>
      </c>
      <c r="K90" s="5" t="s">
        <v>71</v>
      </c>
      <c r="L90" s="5" t="s">
        <v>71</v>
      </c>
      <c r="M90" s="5" t="s">
        <v>71</v>
      </c>
      <c r="N90" s="5" t="s">
        <v>71</v>
      </c>
      <c r="O90" s="5" t="s">
        <v>71</v>
      </c>
      <c r="P90" s="5" t="s">
        <v>71</v>
      </c>
      <c r="Q90" s="5" t="s">
        <v>71</v>
      </c>
    </row>
    <row r="91" spans="1:17" ht="15" x14ac:dyDescent="0.25">
      <c r="A91" s="12" t="s">
        <v>116</v>
      </c>
      <c r="B91" s="5" t="s">
        <v>18</v>
      </c>
      <c r="C91" s="5" t="s">
        <v>85</v>
      </c>
      <c r="D91" s="18">
        <v>3.0000000000000001E-5</v>
      </c>
      <c r="E91" s="18">
        <v>3.0000000000000001E-5</v>
      </c>
      <c r="F91" s="18">
        <v>2.0000000000000002E-5</v>
      </c>
      <c r="G91" s="13">
        <v>2.1999999999999999E-5</v>
      </c>
      <c r="H91" s="13">
        <v>8.5000000000000006E-5</v>
      </c>
      <c r="I91" s="13">
        <v>7.3999999999999996E-5</v>
      </c>
      <c r="J91" s="13">
        <v>2.1999999999999999E-5</v>
      </c>
      <c r="K91" s="13">
        <v>1.5999999999999999E-5</v>
      </c>
      <c r="L91" s="13">
        <v>1.4E-5</v>
      </c>
      <c r="M91" s="13">
        <v>3.1999999999999999E-5</v>
      </c>
      <c r="N91" s="13">
        <v>4.8000000000000001E-5</v>
      </c>
      <c r="O91" s="13">
        <v>1.7E-5</v>
      </c>
      <c r="P91" s="13">
        <v>1.2999999999999999E-5</v>
      </c>
      <c r="Q91" s="13">
        <v>1.2999999999999999E-5</v>
      </c>
    </row>
    <row r="92" spans="1:17" ht="15" x14ac:dyDescent="0.25">
      <c r="A92" s="12" t="s">
        <v>74</v>
      </c>
      <c r="B92" s="5" t="s">
        <v>18</v>
      </c>
      <c r="C92" s="13">
        <v>4.0000000000000002E-4</v>
      </c>
      <c r="D92" s="13">
        <v>1E-3</v>
      </c>
      <c r="E92" s="13">
        <v>6.9999999999999999E-4</v>
      </c>
      <c r="F92" s="13">
        <v>1E-3</v>
      </c>
      <c r="G92" s="5" t="s">
        <v>65</v>
      </c>
      <c r="H92" s="5" t="s">
        <v>65</v>
      </c>
      <c r="I92" s="13">
        <v>1.2E-4</v>
      </c>
      <c r="J92" s="5" t="s">
        <v>65</v>
      </c>
      <c r="K92" s="5" t="s">
        <v>65</v>
      </c>
      <c r="L92" s="5" t="s">
        <v>65</v>
      </c>
      <c r="M92" s="5" t="s">
        <v>65</v>
      </c>
      <c r="N92" s="13">
        <v>1.2E-4</v>
      </c>
      <c r="O92" s="5" t="s">
        <v>65</v>
      </c>
      <c r="P92" s="5" t="s">
        <v>65</v>
      </c>
      <c r="Q92" s="5" t="s">
        <v>65</v>
      </c>
    </row>
    <row r="93" spans="1:17" ht="15" x14ac:dyDescent="0.25">
      <c r="A93" s="12" t="s">
        <v>117</v>
      </c>
      <c r="B93" s="5" t="s">
        <v>18</v>
      </c>
      <c r="C93" s="18">
        <v>3.0000000000000001E-5</v>
      </c>
      <c r="D93" s="5" t="s">
        <v>118</v>
      </c>
      <c r="E93" s="13">
        <v>1.1E-4</v>
      </c>
      <c r="F93" s="13">
        <v>7.7999999999999999E-4</v>
      </c>
      <c r="G93" s="5" t="s">
        <v>65</v>
      </c>
      <c r="H93" s="13">
        <v>4.2000000000000002E-4</v>
      </c>
      <c r="I93" s="13">
        <v>2.7E-4</v>
      </c>
      <c r="J93" s="5" t="s">
        <v>65</v>
      </c>
      <c r="K93" s="5" t="s">
        <v>65</v>
      </c>
      <c r="L93" s="5" t="s">
        <v>65</v>
      </c>
      <c r="M93" s="5" t="s">
        <v>65</v>
      </c>
      <c r="N93" s="13">
        <v>2.0000000000000001E-4</v>
      </c>
      <c r="O93" s="5" t="s">
        <v>65</v>
      </c>
      <c r="P93" s="5" t="s">
        <v>65</v>
      </c>
      <c r="Q93" s="5" t="s">
        <v>65</v>
      </c>
    </row>
    <row r="94" spans="1:17" ht="15" x14ac:dyDescent="0.25">
      <c r="A94" s="12" t="s">
        <v>119</v>
      </c>
      <c r="B94" s="5" t="s">
        <v>18</v>
      </c>
      <c r="C94" s="13">
        <v>1E-3</v>
      </c>
      <c r="D94" s="5" t="s">
        <v>114</v>
      </c>
      <c r="E94" s="5" t="s">
        <v>114</v>
      </c>
      <c r="F94" s="5" t="s">
        <v>114</v>
      </c>
      <c r="G94" s="13">
        <v>8.5999999999999998E-4</v>
      </c>
      <c r="H94" s="13">
        <v>1.34E-3</v>
      </c>
      <c r="I94" s="13">
        <v>3.5599999999999998E-3</v>
      </c>
      <c r="J94" s="13">
        <v>1.3799999999999999E-3</v>
      </c>
      <c r="K94" s="13">
        <v>1.08E-3</v>
      </c>
      <c r="L94" s="13">
        <v>1.0200000000000001E-3</v>
      </c>
      <c r="M94" s="13">
        <v>1.15E-3</v>
      </c>
      <c r="N94" s="13">
        <v>3.2100000000000002E-3</v>
      </c>
      <c r="O94" s="13">
        <v>9.7999999999999997E-4</v>
      </c>
      <c r="P94" s="13">
        <v>9.3999999999999997E-4</v>
      </c>
      <c r="Q94" s="13">
        <v>9.3000000000000005E-4</v>
      </c>
    </row>
    <row r="95" spans="1:17" ht="15" x14ac:dyDescent="0.25">
      <c r="A95" s="12" t="s">
        <v>120</v>
      </c>
      <c r="B95" s="5" t="s">
        <v>18</v>
      </c>
      <c r="C95" s="13">
        <v>1.4E-2</v>
      </c>
      <c r="D95" s="13">
        <v>1.4E-2</v>
      </c>
      <c r="E95" s="5" t="s">
        <v>108</v>
      </c>
      <c r="F95" s="13">
        <v>2.7E-2</v>
      </c>
      <c r="G95" s="13">
        <v>1.2999999999999999E-2</v>
      </c>
      <c r="H95" s="13">
        <v>0.108</v>
      </c>
      <c r="I95" s="13">
        <v>0.371</v>
      </c>
      <c r="J95" s="13">
        <v>2.3E-2</v>
      </c>
      <c r="K95" s="13">
        <v>1.4E-2</v>
      </c>
      <c r="L95" s="5" t="s">
        <v>71</v>
      </c>
      <c r="M95" s="5" t="s">
        <v>71</v>
      </c>
      <c r="N95" s="13">
        <v>0.28599999999999998</v>
      </c>
      <c r="O95" s="5" t="s">
        <v>71</v>
      </c>
      <c r="P95" s="5" t="s">
        <v>71</v>
      </c>
      <c r="Q95" s="5" t="s">
        <v>71</v>
      </c>
    </row>
    <row r="96" spans="1:17" ht="15" x14ac:dyDescent="0.25">
      <c r="A96" s="12" t="s">
        <v>121</v>
      </c>
      <c r="B96" s="5" t="s">
        <v>18</v>
      </c>
      <c r="C96" s="5" t="s">
        <v>67</v>
      </c>
      <c r="D96" s="5" t="s">
        <v>67</v>
      </c>
      <c r="E96" s="5" t="s">
        <v>67</v>
      </c>
      <c r="F96" s="5" t="s">
        <v>67</v>
      </c>
      <c r="G96" s="5" t="s">
        <v>80</v>
      </c>
      <c r="H96" s="5" t="s">
        <v>80</v>
      </c>
      <c r="I96" s="13">
        <v>1.4999999999999999E-4</v>
      </c>
      <c r="J96" s="5" t="s">
        <v>80</v>
      </c>
      <c r="K96" s="5" t="s">
        <v>80</v>
      </c>
      <c r="L96" s="5" t="s">
        <v>80</v>
      </c>
      <c r="M96" s="5" t="s">
        <v>80</v>
      </c>
      <c r="N96" s="13">
        <v>9.1000000000000003E-5</v>
      </c>
      <c r="O96" s="5" t="s">
        <v>80</v>
      </c>
      <c r="P96" s="5" t="s">
        <v>80</v>
      </c>
      <c r="Q96" s="5" t="s">
        <v>80</v>
      </c>
    </row>
    <row r="97" spans="1:17" ht="15" x14ac:dyDescent="0.25">
      <c r="A97" s="12" t="s">
        <v>122</v>
      </c>
      <c r="B97" s="5" t="s">
        <v>18</v>
      </c>
      <c r="C97" s="13">
        <v>1E-3</v>
      </c>
      <c r="D97" s="13">
        <v>1E-3</v>
      </c>
      <c r="E97" s="13">
        <v>1E-3</v>
      </c>
      <c r="F97" s="13">
        <v>1E-3</v>
      </c>
      <c r="G97" s="13">
        <v>6.6E-4</v>
      </c>
      <c r="H97" s="13">
        <v>1.14E-3</v>
      </c>
      <c r="I97" s="5" t="s">
        <v>68</v>
      </c>
      <c r="J97" s="13">
        <v>1.1800000000000001E-3</v>
      </c>
      <c r="K97" s="13">
        <v>9.8999999999999999E-4</v>
      </c>
      <c r="L97" s="13">
        <v>8.4000000000000003E-4</v>
      </c>
      <c r="M97" s="13">
        <v>1.01E-3</v>
      </c>
      <c r="N97" s="5" t="s">
        <v>68</v>
      </c>
      <c r="O97" s="5" t="s">
        <v>68</v>
      </c>
      <c r="P97" s="13">
        <v>1.56E-3</v>
      </c>
      <c r="Q97" s="13">
        <v>1.24E-3</v>
      </c>
    </row>
    <row r="98" spans="1:17" ht="15" x14ac:dyDescent="0.25">
      <c r="A98" s="19" t="s">
        <v>82</v>
      </c>
      <c r="B98" s="5"/>
      <c r="C98" s="13">
        <v>10.9</v>
      </c>
      <c r="D98" s="13">
        <v>11.9</v>
      </c>
      <c r="E98" s="13">
        <v>11.7</v>
      </c>
      <c r="F98" s="13">
        <v>12.3</v>
      </c>
      <c r="G98" s="13">
        <v>12.1</v>
      </c>
      <c r="H98" s="13">
        <v>17.3</v>
      </c>
      <c r="I98" s="13">
        <v>3.18</v>
      </c>
      <c r="J98" s="13">
        <v>9.93</v>
      </c>
      <c r="K98" s="13">
        <v>11</v>
      </c>
      <c r="L98" s="13">
        <v>10.5</v>
      </c>
      <c r="M98" s="13">
        <v>13.5</v>
      </c>
      <c r="N98" s="13">
        <v>2.89</v>
      </c>
      <c r="O98" s="13">
        <v>10</v>
      </c>
      <c r="P98" s="13">
        <v>11</v>
      </c>
      <c r="Q98" s="13">
        <v>11.4</v>
      </c>
    </row>
    <row r="99" spans="1:17" ht="15" x14ac:dyDescent="0.25">
      <c r="A99" s="12" t="s">
        <v>123</v>
      </c>
      <c r="B99" s="5" t="s">
        <v>18</v>
      </c>
      <c r="C99" s="13">
        <v>4.9000000000000002E-2</v>
      </c>
      <c r="D99" s="13">
        <v>6.6000000000000003E-2</v>
      </c>
      <c r="E99" s="13">
        <v>7.0000000000000007E-2</v>
      </c>
      <c r="F99" s="13">
        <v>8.8999999999999996E-2</v>
      </c>
      <c r="G99" s="13">
        <v>5.7000000000000002E-2</v>
      </c>
      <c r="H99" s="13">
        <v>0.28199999999999997</v>
      </c>
      <c r="I99" s="13">
        <v>7.7799999999999994E-2</v>
      </c>
      <c r="J99" s="13">
        <v>2.5000000000000001E-2</v>
      </c>
      <c r="K99" s="13">
        <v>2.7099999999999999E-2</v>
      </c>
      <c r="L99" s="13">
        <v>1.8E-3</v>
      </c>
      <c r="M99" s="13">
        <v>9.2899999999999996E-3</v>
      </c>
      <c r="N99" s="13">
        <v>4.6899999999999997E-2</v>
      </c>
      <c r="O99" s="13">
        <v>2.01E-2</v>
      </c>
      <c r="P99" s="13">
        <v>3.4099999999999998E-3</v>
      </c>
      <c r="Q99" s="13">
        <v>2.3E-3</v>
      </c>
    </row>
    <row r="100" spans="1:17" ht="15" x14ac:dyDescent="0.25">
      <c r="A100" s="19" t="s">
        <v>84</v>
      </c>
      <c r="B100" s="5"/>
      <c r="C100" s="5"/>
      <c r="D100" s="5"/>
      <c r="E100" s="5"/>
      <c r="F100" s="5"/>
      <c r="G100" s="5" t="s">
        <v>86</v>
      </c>
      <c r="H100" s="5" t="s">
        <v>86</v>
      </c>
      <c r="I100" s="5" t="s">
        <v>86</v>
      </c>
      <c r="J100" s="5" t="s">
        <v>86</v>
      </c>
      <c r="K100" s="5" t="s">
        <v>86</v>
      </c>
      <c r="L100" s="5" t="s">
        <v>86</v>
      </c>
      <c r="M100" s="5" t="s">
        <v>86</v>
      </c>
      <c r="N100" s="5" t="s">
        <v>86</v>
      </c>
      <c r="O100" s="5" t="s">
        <v>86</v>
      </c>
      <c r="P100" s="5" t="s">
        <v>86</v>
      </c>
      <c r="Q100" s="5" t="s">
        <v>86</v>
      </c>
    </row>
    <row r="101" spans="1:17" ht="15" x14ac:dyDescent="0.25">
      <c r="A101" s="12" t="s">
        <v>124</v>
      </c>
      <c r="B101" s="5" t="s">
        <v>18</v>
      </c>
      <c r="C101" s="5" t="s">
        <v>65</v>
      </c>
      <c r="D101" s="13">
        <v>3.6000000000000002E-4</v>
      </c>
      <c r="E101" s="13">
        <v>3.3E-4</v>
      </c>
      <c r="F101" s="13">
        <v>2.9999999999999997E-4</v>
      </c>
      <c r="G101" s="13">
        <v>4.4000000000000002E-4</v>
      </c>
      <c r="H101" s="13">
        <v>4.0900000000000002E-4</v>
      </c>
      <c r="I101" s="13">
        <v>1.92E-4</v>
      </c>
      <c r="J101" s="13">
        <v>3.59E-4</v>
      </c>
      <c r="K101" s="13">
        <v>3.5799999999999997E-4</v>
      </c>
      <c r="L101" s="13">
        <v>3.4200000000000002E-4</v>
      </c>
      <c r="M101" s="13">
        <v>3.1700000000000001E-4</v>
      </c>
      <c r="N101" s="13">
        <v>1.3899999999999999E-4</v>
      </c>
      <c r="O101" s="13">
        <v>3.6299999999999999E-4</v>
      </c>
      <c r="P101" s="13">
        <v>3.7800000000000003E-4</v>
      </c>
      <c r="Q101" s="13">
        <v>4.1399999999999998E-4</v>
      </c>
    </row>
    <row r="102" spans="1:17" ht="15" x14ac:dyDescent="0.25">
      <c r="A102" s="12" t="s">
        <v>125</v>
      </c>
      <c r="B102" s="5" t="s">
        <v>18</v>
      </c>
      <c r="C102" s="5" t="s">
        <v>114</v>
      </c>
      <c r="D102" s="5" t="s">
        <v>114</v>
      </c>
      <c r="E102" s="5" t="s">
        <v>114</v>
      </c>
      <c r="F102" s="5" t="s">
        <v>114</v>
      </c>
      <c r="G102" s="5" t="s">
        <v>68</v>
      </c>
      <c r="H102" s="13">
        <v>6.0999999999999997E-4</v>
      </c>
      <c r="I102" s="13">
        <v>1.06E-3</v>
      </c>
      <c r="J102" s="5" t="s">
        <v>68</v>
      </c>
      <c r="K102" s="5" t="s">
        <v>68</v>
      </c>
      <c r="L102" s="5" t="s">
        <v>68</v>
      </c>
      <c r="M102" s="5" t="s">
        <v>68</v>
      </c>
      <c r="N102" s="13">
        <v>7.7999999999999999E-4</v>
      </c>
      <c r="O102" s="5" t="s">
        <v>68</v>
      </c>
      <c r="P102" s="5" t="s">
        <v>68</v>
      </c>
      <c r="Q102" s="5" t="s">
        <v>68</v>
      </c>
    </row>
    <row r="103" spans="1:17" ht="15" x14ac:dyDescent="0.25">
      <c r="A103" s="12" t="s">
        <v>126</v>
      </c>
      <c r="B103" s="5" t="s">
        <v>18</v>
      </c>
      <c r="C103" s="5"/>
      <c r="D103" s="5"/>
      <c r="E103" s="5"/>
      <c r="F103" s="5"/>
      <c r="G103" s="5" t="s">
        <v>46</v>
      </c>
      <c r="H103" s="5" t="s">
        <v>46</v>
      </c>
      <c r="I103" s="5" t="s">
        <v>46</v>
      </c>
      <c r="J103" s="5" t="s">
        <v>46</v>
      </c>
      <c r="K103" s="5" t="s">
        <v>46</v>
      </c>
      <c r="L103" s="5" t="s">
        <v>46</v>
      </c>
      <c r="M103" s="5" t="s">
        <v>46</v>
      </c>
      <c r="N103" s="5" t="s">
        <v>46</v>
      </c>
      <c r="O103" s="5" t="s">
        <v>46</v>
      </c>
      <c r="P103" s="5" t="s">
        <v>46</v>
      </c>
      <c r="Q103" s="5" t="s">
        <v>46</v>
      </c>
    </row>
    <row r="104" spans="1:17" ht="15" x14ac:dyDescent="0.25">
      <c r="A104" s="19" t="s">
        <v>89</v>
      </c>
      <c r="B104" s="5"/>
      <c r="C104" s="13">
        <v>0.7</v>
      </c>
      <c r="D104" s="13">
        <v>0.7</v>
      </c>
      <c r="E104" s="13">
        <v>0.7</v>
      </c>
      <c r="F104" s="13">
        <v>0.9</v>
      </c>
      <c r="G104" s="13">
        <v>0.84</v>
      </c>
      <c r="H104" s="13">
        <v>2.06</v>
      </c>
      <c r="I104" s="13">
        <v>1.31</v>
      </c>
      <c r="J104" s="13">
        <v>0.79</v>
      </c>
      <c r="K104" s="13">
        <v>0.79</v>
      </c>
      <c r="L104" s="13">
        <v>0.84</v>
      </c>
      <c r="M104" s="13">
        <v>1.1000000000000001</v>
      </c>
      <c r="N104" s="13">
        <v>0.95</v>
      </c>
      <c r="O104" s="13">
        <v>0.71</v>
      </c>
      <c r="P104" s="13">
        <v>0.89</v>
      </c>
      <c r="Q104" s="13">
        <v>0.9</v>
      </c>
    </row>
    <row r="105" spans="1:17" ht="15" x14ac:dyDescent="0.25">
      <c r="A105" s="12" t="s">
        <v>127</v>
      </c>
      <c r="B105" s="5" t="s">
        <v>18</v>
      </c>
      <c r="C105" s="5" t="s">
        <v>128</v>
      </c>
      <c r="D105" s="5" t="s">
        <v>128</v>
      </c>
      <c r="E105" s="5" t="s">
        <v>128</v>
      </c>
      <c r="F105" s="5" t="s">
        <v>128</v>
      </c>
      <c r="G105" s="5" t="s">
        <v>65</v>
      </c>
      <c r="H105" s="5" t="s">
        <v>65</v>
      </c>
      <c r="I105" s="5" t="s">
        <v>65</v>
      </c>
      <c r="J105" s="5" t="s">
        <v>65</v>
      </c>
      <c r="K105" s="5" t="s">
        <v>65</v>
      </c>
      <c r="L105" s="5" t="s">
        <v>65</v>
      </c>
      <c r="M105" s="5" t="s">
        <v>65</v>
      </c>
      <c r="N105" s="5" t="s">
        <v>65</v>
      </c>
      <c r="O105" s="5" t="s">
        <v>65</v>
      </c>
      <c r="P105" s="5" t="s">
        <v>65</v>
      </c>
      <c r="Q105" s="5" t="s">
        <v>65</v>
      </c>
    </row>
    <row r="106" spans="1:17" ht="15" x14ac:dyDescent="0.25">
      <c r="A106" s="12" t="s">
        <v>129</v>
      </c>
      <c r="B106" s="5" t="s">
        <v>18</v>
      </c>
      <c r="C106" s="13">
        <v>6.17</v>
      </c>
      <c r="D106" s="13">
        <v>6.49</v>
      </c>
      <c r="E106" s="13">
        <v>6</v>
      </c>
      <c r="F106" s="13">
        <v>5.83</v>
      </c>
      <c r="G106" s="13">
        <v>6.08</v>
      </c>
      <c r="H106" s="13">
        <v>5.28</v>
      </c>
      <c r="I106" s="13">
        <v>2.33</v>
      </c>
      <c r="J106" s="13">
        <v>6.13</v>
      </c>
      <c r="K106" s="13">
        <v>6.44</v>
      </c>
      <c r="L106" s="13">
        <v>5.92</v>
      </c>
      <c r="M106" s="13">
        <v>6.94</v>
      </c>
      <c r="N106" s="13">
        <v>2.27</v>
      </c>
      <c r="O106" s="13">
        <v>6.05</v>
      </c>
      <c r="P106" s="13">
        <v>6.36</v>
      </c>
      <c r="Q106" s="13">
        <v>6.31</v>
      </c>
    </row>
    <row r="107" spans="1:17" ht="15" x14ac:dyDescent="0.25">
      <c r="A107" s="12" t="s">
        <v>130</v>
      </c>
      <c r="B107" s="5" t="s">
        <v>18</v>
      </c>
      <c r="C107" s="5" t="s">
        <v>85</v>
      </c>
      <c r="D107" s="5" t="s">
        <v>85</v>
      </c>
      <c r="E107" s="5" t="s">
        <v>85</v>
      </c>
      <c r="F107" s="5" t="s">
        <v>85</v>
      </c>
      <c r="G107" s="5" t="s">
        <v>86</v>
      </c>
      <c r="H107" s="5" t="s">
        <v>86</v>
      </c>
      <c r="I107" s="5" t="s">
        <v>86</v>
      </c>
      <c r="J107" s="5" t="s">
        <v>86</v>
      </c>
      <c r="K107" s="5" t="s">
        <v>86</v>
      </c>
      <c r="L107" s="5" t="s">
        <v>86</v>
      </c>
      <c r="M107" s="5" t="s">
        <v>86</v>
      </c>
      <c r="N107" s="5" t="s">
        <v>86</v>
      </c>
      <c r="O107" s="5" t="s">
        <v>86</v>
      </c>
      <c r="P107" s="5" t="s">
        <v>86</v>
      </c>
      <c r="Q107" s="5" t="s">
        <v>86</v>
      </c>
    </row>
    <row r="108" spans="1:17" ht="15" x14ac:dyDescent="0.25">
      <c r="A108" s="12" t="s">
        <v>131</v>
      </c>
      <c r="B108" s="5" t="s">
        <v>18</v>
      </c>
      <c r="C108" s="13">
        <v>0.35899999999999999</v>
      </c>
      <c r="D108" s="13">
        <v>0.34399999999999997</v>
      </c>
      <c r="E108" s="13">
        <v>0.374</v>
      </c>
      <c r="F108" s="13">
        <v>0.35599999999999998</v>
      </c>
      <c r="G108" s="13">
        <v>0.38200000000000001</v>
      </c>
      <c r="H108" s="13">
        <v>0.35</v>
      </c>
      <c r="I108" s="13">
        <v>8.7099999999999997E-2</v>
      </c>
      <c r="J108" s="13">
        <v>0.28899999999999998</v>
      </c>
      <c r="K108" s="13">
        <v>0.29799999999999999</v>
      </c>
      <c r="L108" s="13">
        <v>0.27700000000000002</v>
      </c>
      <c r="M108" s="13">
        <v>0.32700000000000001</v>
      </c>
      <c r="N108" s="13">
        <v>7.3599999999999999E-2</v>
      </c>
      <c r="O108" s="13">
        <v>0.29599999999999999</v>
      </c>
      <c r="P108" s="13">
        <v>0.26700000000000002</v>
      </c>
      <c r="Q108" s="13">
        <v>0.309</v>
      </c>
    </row>
    <row r="109" spans="1:17" ht="15" x14ac:dyDescent="0.25">
      <c r="A109" s="19" t="s">
        <v>95</v>
      </c>
      <c r="B109" s="5"/>
      <c r="C109" s="13">
        <v>9.1999999999999993</v>
      </c>
      <c r="D109" s="13">
        <v>11.6</v>
      </c>
      <c r="E109" s="13">
        <v>9.8000000000000007</v>
      </c>
      <c r="F109" s="13">
        <v>11.4</v>
      </c>
      <c r="G109" s="13">
        <v>11.7</v>
      </c>
      <c r="H109" s="13">
        <v>36.799999999999997</v>
      </c>
      <c r="I109" s="13">
        <v>3.74</v>
      </c>
      <c r="J109" s="13">
        <v>8.68</v>
      </c>
      <c r="K109" s="13">
        <v>9.3800000000000008</v>
      </c>
      <c r="L109" s="13">
        <v>9.6999999999999993</v>
      </c>
      <c r="M109" s="13">
        <v>15.5</v>
      </c>
      <c r="N109" s="13">
        <v>3.43</v>
      </c>
      <c r="O109" s="13">
        <v>8.6999999999999993</v>
      </c>
      <c r="P109" s="13">
        <v>10.5</v>
      </c>
      <c r="Q109" s="13">
        <v>11.1</v>
      </c>
    </row>
    <row r="110" spans="1:17" ht="15" x14ac:dyDescent="0.25">
      <c r="A110" s="12" t="s">
        <v>132</v>
      </c>
      <c r="B110" s="5" t="s">
        <v>18</v>
      </c>
      <c r="C110" s="5" t="s">
        <v>85</v>
      </c>
      <c r="D110" s="5" t="s">
        <v>85</v>
      </c>
      <c r="E110" s="5" t="s">
        <v>85</v>
      </c>
      <c r="F110" s="5" t="s">
        <v>85</v>
      </c>
      <c r="G110" s="5" t="s">
        <v>86</v>
      </c>
      <c r="H110" s="5" t="s">
        <v>86</v>
      </c>
      <c r="I110" s="5" t="s">
        <v>86</v>
      </c>
      <c r="J110" s="5" t="s">
        <v>86</v>
      </c>
      <c r="K110" s="5" t="s">
        <v>86</v>
      </c>
      <c r="L110" s="5" t="s">
        <v>86</v>
      </c>
      <c r="M110" s="5" t="s">
        <v>86</v>
      </c>
      <c r="N110" s="5" t="s">
        <v>86</v>
      </c>
      <c r="O110" s="5" t="s">
        <v>86</v>
      </c>
      <c r="P110" s="5" t="s">
        <v>86</v>
      </c>
      <c r="Q110" s="5" t="s">
        <v>86</v>
      </c>
    </row>
    <row r="111" spans="1:17" ht="15" x14ac:dyDescent="0.25">
      <c r="A111" s="19" t="s">
        <v>98</v>
      </c>
      <c r="B111" s="5"/>
      <c r="C111" s="5" t="s">
        <v>133</v>
      </c>
      <c r="D111" s="5" t="s">
        <v>133</v>
      </c>
      <c r="E111" s="5" t="s">
        <v>133</v>
      </c>
      <c r="F111" s="5" t="s">
        <v>133</v>
      </c>
      <c r="G111" s="5" t="s">
        <v>8</v>
      </c>
      <c r="H111" s="5" t="s">
        <v>8</v>
      </c>
      <c r="I111" s="5" t="s">
        <v>8</v>
      </c>
      <c r="J111" s="5" t="s">
        <v>8</v>
      </c>
      <c r="K111" s="5" t="s">
        <v>8</v>
      </c>
      <c r="L111" s="5" t="s">
        <v>8</v>
      </c>
      <c r="M111" s="5" t="s">
        <v>8</v>
      </c>
      <c r="N111" s="5" t="s">
        <v>8</v>
      </c>
      <c r="O111" s="5" t="s">
        <v>8</v>
      </c>
      <c r="P111" s="5" t="s">
        <v>8</v>
      </c>
      <c r="Q111" s="5" t="s">
        <v>8</v>
      </c>
    </row>
    <row r="112" spans="1:17" ht="15" x14ac:dyDescent="0.25">
      <c r="A112" s="12" t="s">
        <v>134</v>
      </c>
      <c r="B112" s="5" t="s">
        <v>18</v>
      </c>
      <c r="C112" s="5" t="s">
        <v>67</v>
      </c>
      <c r="D112" s="5" t="s">
        <v>67</v>
      </c>
      <c r="E112" s="5" t="s">
        <v>67</v>
      </c>
      <c r="F112" s="5" t="s">
        <v>67</v>
      </c>
      <c r="G112" s="5" t="s">
        <v>65</v>
      </c>
      <c r="H112" s="5" t="s">
        <v>65</v>
      </c>
      <c r="I112" s="5" t="s">
        <v>65</v>
      </c>
      <c r="J112" s="5" t="s">
        <v>65</v>
      </c>
      <c r="K112" s="5" t="s">
        <v>65</v>
      </c>
      <c r="L112" s="5" t="s">
        <v>65</v>
      </c>
      <c r="M112" s="5" t="s">
        <v>65</v>
      </c>
      <c r="N112" s="5" t="s">
        <v>65</v>
      </c>
      <c r="O112" s="5" t="s">
        <v>65</v>
      </c>
      <c r="P112" s="5" t="s">
        <v>65</v>
      </c>
      <c r="Q112" s="5" t="s">
        <v>65</v>
      </c>
    </row>
    <row r="113" spans="1:17" ht="15" x14ac:dyDescent="0.25">
      <c r="A113" s="12" t="s">
        <v>135</v>
      </c>
      <c r="B113" s="5" t="s">
        <v>18</v>
      </c>
      <c r="C113" s="5" t="s">
        <v>133</v>
      </c>
      <c r="D113" s="13">
        <v>5.0000000000000001E-4</v>
      </c>
      <c r="E113" s="13">
        <v>5.0000000000000001E-4</v>
      </c>
      <c r="F113" s="13">
        <v>5.0000000000000001E-4</v>
      </c>
      <c r="G113" s="5" t="s">
        <v>71</v>
      </c>
      <c r="H113" s="5" t="s">
        <v>71</v>
      </c>
      <c r="I113" s="5" t="s">
        <v>71</v>
      </c>
      <c r="J113" s="5" t="s">
        <v>71</v>
      </c>
      <c r="K113" s="5" t="s">
        <v>71</v>
      </c>
      <c r="L113" s="5" t="s">
        <v>71</v>
      </c>
      <c r="M113" s="5" t="s">
        <v>71</v>
      </c>
      <c r="N113" s="5" t="s">
        <v>71</v>
      </c>
      <c r="O113" s="5" t="s">
        <v>71</v>
      </c>
      <c r="P113" s="5" t="s">
        <v>71</v>
      </c>
      <c r="Q113" s="5" t="s">
        <v>71</v>
      </c>
    </row>
    <row r="114" spans="1:17" ht="15" x14ac:dyDescent="0.25">
      <c r="A114" s="12" t="s">
        <v>101</v>
      </c>
      <c r="B114" s="5" t="s">
        <v>18</v>
      </c>
      <c r="C114" s="13">
        <v>8.0000000000000004E-4</v>
      </c>
      <c r="D114" s="13">
        <v>8.0000000000000004E-4</v>
      </c>
      <c r="E114" s="13">
        <v>8.0000000000000004E-4</v>
      </c>
      <c r="F114" s="13">
        <v>8.0000000000000004E-4</v>
      </c>
      <c r="G114" s="13">
        <v>9.8999999999999999E-4</v>
      </c>
      <c r="H114" s="13">
        <v>8.4900000000000004E-4</v>
      </c>
      <c r="I114" s="13">
        <v>2.3000000000000001E-4</v>
      </c>
      <c r="J114" s="13">
        <v>5.71E-4</v>
      </c>
      <c r="K114" s="13">
        <v>6.4800000000000003E-4</v>
      </c>
      <c r="L114" s="13">
        <v>6.38E-4</v>
      </c>
      <c r="M114" s="13">
        <v>7.2999999999999996E-4</v>
      </c>
      <c r="N114" s="13">
        <v>1.8699999999999999E-4</v>
      </c>
      <c r="O114" s="13">
        <v>6.2E-4</v>
      </c>
      <c r="P114" s="13">
        <v>5.2499999999999997E-4</v>
      </c>
      <c r="Q114" s="13">
        <v>6.8000000000000005E-4</v>
      </c>
    </row>
    <row r="115" spans="1:17" ht="15" x14ac:dyDescent="0.25">
      <c r="A115" s="12" t="s">
        <v>136</v>
      </c>
      <c r="B115" s="5" t="s">
        <v>18</v>
      </c>
      <c r="C115" s="13">
        <v>2.2000000000000001E-4</v>
      </c>
      <c r="D115" s="13">
        <v>3.8999999999999999E-4</v>
      </c>
      <c r="E115" s="13">
        <v>3.4000000000000002E-4</v>
      </c>
      <c r="F115" s="13">
        <v>4.4999999999999999E-4</v>
      </c>
      <c r="G115" s="5" t="s">
        <v>44</v>
      </c>
      <c r="H115" s="5" t="s">
        <v>44</v>
      </c>
      <c r="I115" s="5" t="s">
        <v>44</v>
      </c>
      <c r="J115" s="5" t="s">
        <v>44</v>
      </c>
      <c r="K115" s="5" t="s">
        <v>44</v>
      </c>
      <c r="L115" s="5" t="s">
        <v>44</v>
      </c>
      <c r="M115" s="5" t="s">
        <v>44</v>
      </c>
      <c r="N115" s="5" t="s">
        <v>44</v>
      </c>
      <c r="O115" s="5" t="s">
        <v>44</v>
      </c>
      <c r="P115" s="5" t="s">
        <v>44</v>
      </c>
      <c r="Q115" s="5" t="s">
        <v>44</v>
      </c>
    </row>
    <row r="116" spans="1:17" ht="15" x14ac:dyDescent="0.25">
      <c r="A116" s="12" t="s">
        <v>137</v>
      </c>
      <c r="B116" s="5" t="s">
        <v>18</v>
      </c>
      <c r="C116" s="5" t="s">
        <v>114</v>
      </c>
      <c r="D116" s="13">
        <v>2E-3</v>
      </c>
      <c r="E116" s="13">
        <v>1E-3</v>
      </c>
      <c r="F116" s="13">
        <v>2E-3</v>
      </c>
      <c r="G116" s="13">
        <v>2.0999999999999999E-3</v>
      </c>
      <c r="H116" s="13">
        <v>7.1000000000000004E-3</v>
      </c>
      <c r="I116" s="13">
        <v>6.4000000000000003E-3</v>
      </c>
      <c r="J116" s="13">
        <v>3.0999999999999999E-3</v>
      </c>
      <c r="K116" s="13">
        <v>1E-3</v>
      </c>
      <c r="L116" s="13">
        <v>1.2999999999999999E-3</v>
      </c>
      <c r="M116" s="13">
        <v>3.3E-3</v>
      </c>
      <c r="N116" s="13">
        <v>3.0000000000000001E-3</v>
      </c>
      <c r="O116" s="13">
        <v>1.5E-3</v>
      </c>
      <c r="P116" s="5"/>
      <c r="Q116" s="5" t="s">
        <v>44</v>
      </c>
    </row>
    <row r="117" spans="1:17" ht="15" x14ac:dyDescent="0.25">
      <c r="A117" s="19" t="s">
        <v>105</v>
      </c>
      <c r="B117" s="5"/>
      <c r="C117" s="5" t="s">
        <v>65</v>
      </c>
      <c r="D117" s="5" t="s">
        <v>65</v>
      </c>
      <c r="E117" s="5" t="s">
        <v>65</v>
      </c>
      <c r="F117" s="13">
        <v>1.1E-4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</row>
    <row r="119" spans="1:17" x14ac:dyDescent="0.2">
      <c r="B119" s="20" t="s">
        <v>138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2"/>
      <c r="N119" s="22"/>
      <c r="O119" s="22"/>
      <c r="P119" s="22"/>
      <c r="Q119" s="22"/>
    </row>
    <row r="120" spans="1:17" ht="15" x14ac:dyDescent="0.2">
      <c r="B120" s="23" t="s">
        <v>139</v>
      </c>
      <c r="C120" s="24" t="s">
        <v>140</v>
      </c>
      <c r="D120" s="25"/>
      <c r="E120" s="26"/>
      <c r="F120" s="3"/>
      <c r="G120" s="26"/>
      <c r="H120" s="26"/>
      <c r="I120" s="26"/>
      <c r="J120" s="26"/>
      <c r="K120" s="26"/>
      <c r="L120" s="26"/>
      <c r="M120" s="27"/>
      <c r="N120" s="27"/>
      <c r="O120" s="27"/>
      <c r="P120" s="27"/>
      <c r="Q120" s="27"/>
    </row>
    <row r="121" spans="1:17" ht="15" x14ac:dyDescent="0.2">
      <c r="B121" s="23" t="s">
        <v>141</v>
      </c>
      <c r="C121" s="28" t="s">
        <v>142</v>
      </c>
      <c r="D121" s="25"/>
      <c r="E121" s="25"/>
      <c r="F121" s="25"/>
      <c r="G121" s="25"/>
      <c r="H121" s="25"/>
      <c r="I121" s="25"/>
      <c r="J121" s="25"/>
      <c r="K121" s="25"/>
      <c r="L121" s="25"/>
    </row>
    <row r="122" spans="1:17" ht="15" x14ac:dyDescent="0.2">
      <c r="B122" s="23" t="s">
        <v>143</v>
      </c>
      <c r="C122" s="28" t="s">
        <v>144</v>
      </c>
      <c r="D122" s="25"/>
      <c r="E122" s="25"/>
      <c r="F122" s="25"/>
      <c r="G122" s="25"/>
      <c r="H122" s="25"/>
      <c r="I122" s="25"/>
      <c r="J122" s="25"/>
      <c r="K122" s="25"/>
      <c r="L122" s="25"/>
    </row>
    <row r="123" spans="1:17" ht="15" x14ac:dyDescent="0.2">
      <c r="B123" s="23" t="s">
        <v>145</v>
      </c>
      <c r="C123" s="28" t="s">
        <v>146</v>
      </c>
      <c r="D123" s="25"/>
      <c r="E123" s="25"/>
      <c r="F123" s="25"/>
      <c r="G123" s="25"/>
      <c r="H123" s="25"/>
      <c r="I123" s="25"/>
      <c r="J123" s="25"/>
      <c r="K123" s="25"/>
      <c r="L123" s="25"/>
    </row>
    <row r="124" spans="1:17" x14ac:dyDescent="0.2">
      <c r="B124" s="29" t="s">
        <v>8</v>
      </c>
      <c r="C124" s="30" t="s">
        <v>147</v>
      </c>
      <c r="D124" s="21"/>
      <c r="E124" s="21"/>
      <c r="F124" s="21"/>
      <c r="G124" s="21"/>
      <c r="H124" s="21"/>
      <c r="I124" s="21"/>
      <c r="J124" s="21"/>
      <c r="K124" s="21"/>
      <c r="L124" s="21"/>
    </row>
    <row r="125" spans="1:17" x14ac:dyDescent="0.2">
      <c r="B125" s="29"/>
      <c r="C125" s="30"/>
      <c r="D125" s="21"/>
      <c r="E125" s="21"/>
      <c r="F125" s="21"/>
      <c r="G125" s="21"/>
      <c r="H125" s="21"/>
      <c r="I125" s="21"/>
      <c r="J125" s="21"/>
      <c r="K125" s="21"/>
      <c r="L125" s="21"/>
    </row>
    <row r="126" spans="1:17" x14ac:dyDescent="0.2">
      <c r="B126" s="31" t="s">
        <v>148</v>
      </c>
      <c r="C126" s="32" t="s">
        <v>149</v>
      </c>
      <c r="D126" s="21"/>
      <c r="E126" s="21"/>
      <c r="F126" s="21"/>
      <c r="G126" s="21"/>
      <c r="H126" s="21"/>
      <c r="I126" s="21"/>
      <c r="J126" s="21"/>
      <c r="K126" s="33"/>
      <c r="L126" s="21"/>
    </row>
    <row r="127" spans="1:17" x14ac:dyDescent="0.2">
      <c r="B127" s="34" t="s">
        <v>148</v>
      </c>
      <c r="C127" s="32" t="s">
        <v>150</v>
      </c>
      <c r="D127" s="21"/>
      <c r="E127" s="21"/>
      <c r="F127" s="21"/>
      <c r="G127" s="21"/>
      <c r="H127" s="21"/>
      <c r="I127" s="21"/>
      <c r="J127" s="21"/>
      <c r="K127" s="33"/>
      <c r="L127" s="21"/>
    </row>
    <row r="128" spans="1:17" x14ac:dyDescent="0.2">
      <c r="C128" s="3"/>
      <c r="D128" s="21"/>
      <c r="E128" s="21"/>
      <c r="F128" s="21"/>
      <c r="G128" s="21"/>
      <c r="H128" s="21"/>
      <c r="I128" s="21"/>
      <c r="J128" s="21"/>
      <c r="K128" s="21"/>
      <c r="L128" s="21"/>
    </row>
    <row r="129" spans="2:12" ht="15.75" x14ac:dyDescent="0.2">
      <c r="B129" s="53" t="s">
        <v>151</v>
      </c>
      <c r="C129" s="53"/>
      <c r="D129" s="53"/>
      <c r="E129" s="53"/>
      <c r="F129" s="53"/>
      <c r="G129" s="53"/>
      <c r="H129" s="53"/>
      <c r="I129" s="53"/>
      <c r="J129" s="53"/>
      <c r="K129" s="53"/>
      <c r="L129" s="53"/>
    </row>
    <row r="130" spans="2:12" ht="15" x14ac:dyDescent="0.25">
      <c r="B130" s="35" t="s">
        <v>152</v>
      </c>
      <c r="C130" s="36" t="s">
        <v>152</v>
      </c>
      <c r="D130" s="54" t="s">
        <v>153</v>
      </c>
      <c r="E130" s="55"/>
      <c r="F130" s="55"/>
      <c r="G130" s="55"/>
      <c r="H130" s="55"/>
      <c r="I130" s="55"/>
      <c r="J130" s="55"/>
      <c r="K130" s="56"/>
      <c r="L130"/>
    </row>
    <row r="131" spans="2:12" ht="15" x14ac:dyDescent="0.25">
      <c r="B131" s="57" t="s">
        <v>152</v>
      </c>
      <c r="C131" s="58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</row>
    <row r="132" spans="2:12" ht="15" x14ac:dyDescent="0.25">
      <c r="B132" s="59" t="s">
        <v>154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</row>
    <row r="133" spans="2:12" ht="15" x14ac:dyDescent="0.25">
      <c r="B133" s="60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</row>
    <row r="134" spans="2:12" ht="15" x14ac:dyDescent="0.25">
      <c r="B134" s="60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</row>
    <row r="135" spans="2:12" ht="15" x14ac:dyDescent="0.25">
      <c r="B135" s="60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</row>
    <row r="136" spans="2:12" ht="15" x14ac:dyDescent="0.25">
      <c r="B136" s="60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</row>
    <row r="137" spans="2:12" ht="15" x14ac:dyDescent="0.25">
      <c r="B137" s="60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</row>
    <row r="138" spans="2:12" ht="15" x14ac:dyDescent="0.25">
      <c r="B138" s="61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</row>
    <row r="139" spans="2:12" ht="15" x14ac:dyDescent="0.2">
      <c r="B139" s="39"/>
      <c r="C139" s="62" t="s">
        <v>155</v>
      </c>
      <c r="D139" s="62"/>
      <c r="E139" s="62"/>
      <c r="F139" s="62"/>
      <c r="G139" s="62"/>
      <c r="H139" s="62"/>
      <c r="I139" s="39"/>
      <c r="J139" s="39"/>
      <c r="K139" s="39"/>
      <c r="L139" s="39"/>
    </row>
  </sheetData>
  <mergeCells count="6">
    <mergeCell ref="S41:AA41"/>
    <mergeCell ref="C139:H139"/>
    <mergeCell ref="B129:L129"/>
    <mergeCell ref="D130:K130"/>
    <mergeCell ref="B131:C131"/>
    <mergeCell ref="B132:B138"/>
  </mergeCells>
  <conditionalFormatting sqref="B127">
    <cfRule type="cellIs" dxfId="3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1</vt:lpstr>
      <vt:lpstr>pH</vt:lpstr>
      <vt:lpstr>TDS</vt:lpstr>
      <vt:lpstr>TSS</vt:lpstr>
      <vt:lpstr>sulphate</vt:lpstr>
      <vt:lpstr>aluminum</vt:lpstr>
      <vt:lpstr>cadmium</vt:lpstr>
      <vt:lpstr>copper</vt:lpstr>
      <vt:lpstr>iron</vt:lpstr>
      <vt:lpstr>lead</vt:lpstr>
      <vt:lpstr>Antimony</vt:lpstr>
      <vt:lpstr>Dis-Antimony</vt:lpstr>
      <vt:lpstr>'1'!Print_Area</vt:lpstr>
      <vt:lpstr>pH!Print_Area</vt:lpstr>
      <vt:lpstr>'1'!Print_Titles</vt:lpstr>
      <vt:lpstr>aluminum!Print_Titles</vt:lpstr>
      <vt:lpstr>Antimony!Print_Titles</vt:lpstr>
      <vt:lpstr>cadmium!Print_Titles</vt:lpstr>
      <vt:lpstr>copper!Print_Titles</vt:lpstr>
      <vt:lpstr>'Dis-Antimony'!Print_Titles</vt:lpstr>
      <vt:lpstr>iron!Print_Titles</vt:lpstr>
      <vt:lpstr>lead!Print_Titles</vt:lpstr>
      <vt:lpstr>pH!Print_Titles</vt:lpstr>
      <vt:lpstr>sulphate!Print_Titles</vt:lpstr>
      <vt:lpstr>TDS!Print_Titles</vt:lpstr>
      <vt:lpstr>TSS!Print_Titles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2015-10-27T05:51:38Z</dcterms:created>
  <dcterms:modified xsi:type="dcterms:W3CDTF">2016-01-14T05:30:04Z</dcterms:modified>
</cp:coreProperties>
</file>