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8800" windowHeight="12420" firstSheet="5" activeTab="15"/>
  </bookViews>
  <sheets>
    <sheet name="6" sheetId="1" r:id="rId1"/>
    <sheet name="pH" sheetId="2" r:id="rId2"/>
    <sheet name="TDS" sheetId="4" r:id="rId3"/>
    <sheet name="TSS" sheetId="3" r:id="rId4"/>
    <sheet name="sulphate" sheetId="16" r:id="rId5"/>
    <sheet name="nitrite" sheetId="5" r:id="rId6"/>
    <sheet name="aluminum" sheetId="7" r:id="rId7"/>
    <sheet name="aluminum (2)" sheetId="17" r:id="rId8"/>
    <sheet name="arsenic" sheetId="8" r:id="rId9"/>
    <sheet name="cadmium" sheetId="9" r:id="rId10"/>
    <sheet name="copper" sheetId="10" r:id="rId11"/>
    <sheet name="iron" sheetId="11" r:id="rId12"/>
    <sheet name="iron (2)" sheetId="18" r:id="rId13"/>
    <sheet name="manganese" sheetId="13" r:id="rId14"/>
    <sheet name="zinc" sheetId="15" r:id="rId15"/>
    <sheet name="dis-moly" sheetId="19" r:id="rId16"/>
  </sheets>
  <definedNames>
    <definedName name="_xlnm.Print_Area" localSheetId="0">'6'!$A$1:$AZ$139</definedName>
    <definedName name="_xlnm.Print_Area" localSheetId="6">aluminum!$A$1:$BD$139</definedName>
    <definedName name="_xlnm.Print_Area" localSheetId="7">'aluminum (2)'!$A$1:$BC$139</definedName>
    <definedName name="_xlnm.Print_Area" localSheetId="8">arsenic!$A$1:$BE$139</definedName>
    <definedName name="_xlnm.Print_Area" localSheetId="9">cadmium!$A$1:$BE$139</definedName>
    <definedName name="_xlnm.Print_Area" localSheetId="10">copper!$A$1:$BE$139</definedName>
    <definedName name="_xlnm.Print_Area" localSheetId="15">'dis-moly'!$A$1:$BE$139</definedName>
    <definedName name="_xlnm.Print_Area" localSheetId="11">iron!$A$1:$BE$139</definedName>
    <definedName name="_xlnm.Print_Area" localSheetId="12">'iron (2)'!$A$1:$BD$139</definedName>
    <definedName name="_xlnm.Print_Area" localSheetId="13">manganese!$A$1:$BE$139</definedName>
    <definedName name="_xlnm.Print_Area" localSheetId="5">nitrite!$A$1:$BE$139</definedName>
    <definedName name="_xlnm.Print_Area" localSheetId="1">pH!$AW$5:$BF$36</definedName>
    <definedName name="_xlnm.Print_Area" localSheetId="4">sulphate!$A$1:$BE$139</definedName>
    <definedName name="_xlnm.Print_Area" localSheetId="2">TDS!$A$1:$BE$139</definedName>
    <definedName name="_xlnm.Print_Area" localSheetId="14">zinc!$A$1:$BE$139</definedName>
    <definedName name="_xlnm.Print_Titles" localSheetId="0">'6'!$A:$B,'6'!$1:$4</definedName>
    <definedName name="_xlnm.Print_Titles" localSheetId="6">aluminum!$A:$B,aluminum!$1:$4</definedName>
    <definedName name="_xlnm.Print_Titles" localSheetId="7">'aluminum (2)'!$A:$B,'aluminum (2)'!$1:$4</definedName>
    <definedName name="_xlnm.Print_Titles" localSheetId="8">arsenic!$A:$B,arsenic!$1:$4</definedName>
    <definedName name="_xlnm.Print_Titles" localSheetId="9">cadmium!$A:$B,cadmium!$1:$4</definedName>
    <definedName name="_xlnm.Print_Titles" localSheetId="10">copper!$A:$B,copper!$1:$4</definedName>
    <definedName name="_xlnm.Print_Titles" localSheetId="15">'dis-moly'!$A:$B,'dis-moly'!$1:$4</definedName>
    <definedName name="_xlnm.Print_Titles" localSheetId="11">iron!$A:$B,iron!$1:$4</definedName>
    <definedName name="_xlnm.Print_Titles" localSheetId="12">'iron (2)'!$A:$B,'iron (2)'!$1:$4</definedName>
    <definedName name="_xlnm.Print_Titles" localSheetId="13">manganese!$A:$B,manganese!$1:$4</definedName>
    <definedName name="_xlnm.Print_Titles" localSheetId="5">nitrite!$A:$B,nitrite!$1:$4</definedName>
    <definedName name="_xlnm.Print_Titles" localSheetId="1">pH!$A:$B,pH!$1:$4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  <definedName name="_xlnm.Print_Titles" localSheetId="14">zinc!$A:$B,zinc!$1:$4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X113" i="19" l="1" a="1"/>
  <c r="AX113" i="19" s="1"/>
  <c r="AY116" i="19" l="1"/>
  <c r="AY114" i="19"/>
  <c r="AX116" i="19"/>
  <c r="AX114" i="19"/>
  <c r="AY117" i="19"/>
  <c r="AY115" i="19"/>
  <c r="AY113" i="19"/>
  <c r="AX117" i="19"/>
  <c r="AX115" i="19"/>
  <c r="AV31" i="18" a="1"/>
  <c r="AW35" i="18" s="1"/>
  <c r="AU31" i="17" a="1"/>
  <c r="AV35" i="17" s="1"/>
  <c r="AV34" i="18" l="1"/>
  <c r="AW34" i="18"/>
  <c r="AV32" i="18"/>
  <c r="AV35" i="18"/>
  <c r="AW32" i="18"/>
  <c r="AV31" i="18"/>
  <c r="AV33" i="18"/>
  <c r="AW31" i="18"/>
  <c r="AW33" i="18"/>
  <c r="AU34" i="17"/>
  <c r="AU32" i="17"/>
  <c r="AV32" i="17"/>
  <c r="AV34" i="17"/>
  <c r="AU31" i="17"/>
  <c r="AU33" i="17"/>
  <c r="AU35" i="17"/>
  <c r="AV31" i="17"/>
  <c r="AV33" i="17"/>
  <c r="AW31" i="16" a="1"/>
  <c r="AX32" i="16" s="1"/>
  <c r="AW34" i="16" l="1"/>
  <c r="AW32" i="16"/>
  <c r="AX35" i="16"/>
  <c r="AX33" i="16"/>
  <c r="AX31" i="16"/>
  <c r="AW35" i="16"/>
  <c r="AW33" i="16"/>
  <c r="AW31" i="16"/>
  <c r="AX34" i="16"/>
  <c r="AW31" i="15" a="1"/>
  <c r="AX32" i="15" s="1"/>
  <c r="AW31" i="13" a="1"/>
  <c r="AW31" i="13" s="1"/>
  <c r="AW31" i="11" a="1"/>
  <c r="AX31" i="11" s="1"/>
  <c r="AW31" i="9" a="1"/>
  <c r="AW31" i="9" s="1"/>
  <c r="AW31" i="8" a="1"/>
  <c r="AX31" i="8" s="1"/>
  <c r="AV31" i="7" a="1"/>
  <c r="AW32" i="7" s="1"/>
  <c r="AW31" i="4" a="1"/>
  <c r="AW31" i="4" s="1"/>
  <c r="AW34" i="15" l="1"/>
  <c r="AW32" i="15"/>
  <c r="AX35" i="15"/>
  <c r="AX33" i="15"/>
  <c r="AX31" i="15"/>
  <c r="AW35" i="15"/>
  <c r="AW33" i="15"/>
  <c r="AW31" i="15"/>
  <c r="AX34" i="15"/>
  <c r="AX34" i="13"/>
  <c r="AX32" i="13"/>
  <c r="AW34" i="13"/>
  <c r="AW32" i="13"/>
  <c r="AX35" i="13"/>
  <c r="AX33" i="13"/>
  <c r="AX31" i="13"/>
  <c r="AW35" i="13"/>
  <c r="AW33" i="13"/>
  <c r="AW35" i="11"/>
  <c r="AW33" i="11"/>
  <c r="AW31" i="11"/>
  <c r="AX34" i="11"/>
  <c r="AX32" i="11"/>
  <c r="AW34" i="11"/>
  <c r="AW32" i="11"/>
  <c r="AX35" i="11"/>
  <c r="AX33" i="11"/>
  <c r="AX34" i="9"/>
  <c r="AX32" i="9"/>
  <c r="AW34" i="9"/>
  <c r="AW32" i="9"/>
  <c r="AX35" i="9"/>
  <c r="AX33" i="9"/>
  <c r="AX31" i="9"/>
  <c r="AW35" i="9"/>
  <c r="AW33" i="9"/>
  <c r="AW35" i="8"/>
  <c r="AW33" i="8"/>
  <c r="AW31" i="8"/>
  <c r="AX34" i="8"/>
  <c r="AX32" i="8"/>
  <c r="AW34" i="8"/>
  <c r="AW32" i="8"/>
  <c r="AX35" i="8"/>
  <c r="AX33" i="8"/>
  <c r="AV34" i="7"/>
  <c r="AV32" i="7"/>
  <c r="AW35" i="7"/>
  <c r="AW33" i="7"/>
  <c r="AW31" i="7"/>
  <c r="AV35" i="7"/>
  <c r="AV33" i="7"/>
  <c r="AV31" i="7"/>
  <c r="AW34" i="7"/>
  <c r="AX32" i="4"/>
  <c r="AW34" i="4"/>
  <c r="AW32" i="4"/>
  <c r="AX35" i="4"/>
  <c r="AX33" i="4"/>
  <c r="AX31" i="4"/>
  <c r="AX34" i="4"/>
  <c r="AW35" i="4"/>
  <c r="AW33" i="4"/>
  <c r="AW31" i="2" l="1" a="1"/>
  <c r="AX32" i="2" s="1"/>
  <c r="AW23" i="2" a="1"/>
  <c r="AX23" i="2" s="1"/>
  <c r="AW34" i="2" l="1"/>
  <c r="AW32" i="2"/>
  <c r="AX35" i="2"/>
  <c r="AX33" i="2"/>
  <c r="AX31" i="2"/>
  <c r="AX34" i="2"/>
  <c r="AW35" i="2"/>
  <c r="AW33" i="2"/>
  <c r="AW31" i="2"/>
  <c r="AW27" i="2"/>
  <c r="AW25" i="2"/>
  <c r="AW23" i="2"/>
  <c r="AX26" i="2"/>
  <c r="AX24" i="2"/>
  <c r="AW26" i="2"/>
  <c r="AW24" i="2"/>
  <c r="AX27" i="2"/>
  <c r="AX25" i="2"/>
</calcChain>
</file>

<file path=xl/sharedStrings.xml><?xml version="1.0" encoding="utf-8"?>
<sst xmlns="http://schemas.openxmlformats.org/spreadsheetml/2006/main" count="30359" uniqueCount="181">
  <si>
    <t>Table A6.  Water Quality Parameters in Dome Creek upstream of Mill Site (WQ-DC-DX+105)</t>
  </si>
  <si>
    <t>Sample ID</t>
  </si>
  <si>
    <t>DC-DX+105</t>
  </si>
  <si>
    <t>Replicate</t>
  </si>
  <si>
    <t>Date</t>
  </si>
  <si>
    <t>Units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</si>
  <si>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</si>
  <si>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</si>
  <si>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</si>
  <si>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</si>
  <si>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</si>
  <si>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</si>
  <si>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</si>
  <si>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</si>
  <si>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</si>
  <si>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</si>
  <si>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</si>
  <si>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</si>
  <si>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</si>
  <si>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</si>
  <si>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</si>
  <si>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</si>
  <si>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</si>
  <si>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</si>
  <si>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</si>
  <si>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</si>
  <si>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</si>
  <si>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</si>
  <si>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</si>
  <si>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</si>
  <si>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</si>
  <si>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</si>
  <si>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</si>
  <si>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&lt;0.5</t>
  </si>
  <si>
    <t>&lt;0.50</t>
  </si>
  <si>
    <t>&lt;5.0</t>
  </si>
  <si>
    <t>&lt;2.5</t>
  </si>
  <si>
    <t>Fluoride</t>
  </si>
  <si>
    <t>&lt;0.20</t>
  </si>
  <si>
    <t>&lt;0.10</t>
  </si>
  <si>
    <t xml:space="preserve">Magnesium   </t>
  </si>
  <si>
    <t xml:space="preserve">Potassium </t>
  </si>
  <si>
    <t xml:space="preserve">Sodium    </t>
  </si>
  <si>
    <t>Sulphate</t>
  </si>
  <si>
    <t>Nutrients</t>
  </si>
  <si>
    <t>Ammonia-N</t>
  </si>
  <si>
    <t>&lt;0.01</t>
  </si>
  <si>
    <t>&lt;0.05</t>
  </si>
  <si>
    <t>&lt;0.0050</t>
  </si>
  <si>
    <t>Nitrate-N</t>
  </si>
  <si>
    <t>&lt;0.1</t>
  </si>
  <si>
    <t>&lt;0.050</t>
  </si>
  <si>
    <t>&lt;0.025</t>
  </si>
  <si>
    <t>Nitrite-N</t>
  </si>
  <si>
    <t>&lt;0.005</t>
  </si>
  <si>
    <t>&lt;0.010</t>
  </si>
  <si>
    <t>&lt;0.0010</t>
  </si>
  <si>
    <t>&lt;0.0020</t>
  </si>
  <si>
    <t>Total Phosphorus</t>
  </si>
  <si>
    <t>Cyanide Compounds</t>
  </si>
  <si>
    <t>Cyanide - T</t>
  </si>
  <si>
    <t>Cyanate</t>
  </si>
  <si>
    <t>&lt;0.2</t>
  </si>
  <si>
    <t>Thiocyanate</t>
  </si>
  <si>
    <t>&lt;0.3</t>
  </si>
  <si>
    <t>CN-WAD</t>
  </si>
  <si>
    <t>&lt;0.004</t>
  </si>
  <si>
    <t>CN-SAD</t>
  </si>
  <si>
    <t>Total Metals</t>
  </si>
  <si>
    <t>Aluminum</t>
  </si>
  <si>
    <t>&lt;0.0030</t>
  </si>
  <si>
    <t>Antimony</t>
  </si>
  <si>
    <t>Arsenic</t>
  </si>
  <si>
    <t>Barium</t>
  </si>
  <si>
    <t>Beryllium</t>
  </si>
  <si>
    <t>&lt;0.00004</t>
  </si>
  <si>
    <t>&lt;0.00005</t>
  </si>
  <si>
    <t>&lt;0.00010</t>
  </si>
  <si>
    <t>Bismuth</t>
  </si>
  <si>
    <t>&lt;0.001</t>
  </si>
  <si>
    <t>&lt;0.0005</t>
  </si>
  <si>
    <t>&lt;0.0001</t>
  </si>
  <si>
    <t>&lt;0.00050</t>
  </si>
  <si>
    <t>Boron</t>
  </si>
  <si>
    <t>&lt;0.002</t>
  </si>
  <si>
    <t>Cadmium</t>
  </si>
  <si>
    <t>Calcium</t>
  </si>
  <si>
    <t>Chromium</t>
  </si>
  <si>
    <t>&lt;0.0004</t>
  </si>
  <si>
    <t>Cobalt</t>
  </si>
  <si>
    <t>Copper</t>
  </si>
  <si>
    <t>Iron</t>
  </si>
  <si>
    <t>Lead</t>
  </si>
  <si>
    <t>&lt;0.000050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</si>
  <si>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</si>
  <si>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</si>
  <si>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</si>
  <si>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</si>
  <si>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</si>
  <si>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</si>
  <si>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</si>
  <si>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&lt;0.00030</t>
  </si>
  <si>
    <t>Nickel</t>
  </si>
  <si>
    <t>Potassium</t>
  </si>
  <si>
    <t>Selenium</t>
  </si>
  <si>
    <t>&lt;0.0006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</si>
  <si>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</si>
  <si>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</si>
  <si>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</si>
  <si>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</si>
  <si>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</si>
  <si>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</si>
  <si>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</si>
  <si>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</si>
  <si>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</si>
  <si>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</si>
  <si>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</si>
  <si>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</si>
  <si>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</si>
  <si>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</si>
  <si>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</si>
  <si>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</si>
  <si>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</si>
  <si>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</si>
  <si>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</si>
  <si>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</si>
  <si>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 xml:space="preserve">Cadmium    </t>
  </si>
  <si>
    <t xml:space="preserve">Cobalt     </t>
  </si>
  <si>
    <t xml:space="preserve">Copper   </t>
  </si>
  <si>
    <t>&lt;0.00020</t>
  </si>
  <si>
    <t xml:space="preserve">Iron        </t>
  </si>
  <si>
    <t xml:space="preserve">Lead    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</si>
  <si>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</si>
  <si>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</si>
  <si>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</si>
  <si>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</si>
  <si>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</si>
  <si>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</si>
  <si>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</si>
  <si>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</si>
  <si>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</si>
  <si>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</si>
  <si>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</si>
  <si>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</si>
  <si>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</si>
  <si>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</si>
  <si>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</si>
  <si>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</si>
  <si>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</si>
  <si>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</si>
  <si>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</si>
  <si>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</si>
  <si>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</si>
  <si>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</si>
  <si>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</si>
  <si>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</si>
  <si>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</si>
  <si>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</si>
  <si>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</si>
  <si>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</si>
  <si>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</si>
  <si>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</si>
  <si>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</si>
  <si>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</si>
  <si>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</si>
  <si>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</si>
  <si>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</si>
  <si>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</si>
  <si>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</si>
  <si>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</si>
  <si>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</si>
  <si>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</si>
  <si>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</si>
  <si>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</si>
  <si>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</si>
  <si>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</si>
  <si>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</si>
  <si>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Dome Creek upstream of Mill Site (WQ-DC-DX+105)</t>
  </si>
  <si>
    <t>Greater than 10% of samples are ND, trend analysis is not appropriate</t>
  </si>
  <si>
    <t>CONCLUSION: F &lt; 0.05 therefore trend IS NOT statistically significant at 95% confidence level</t>
  </si>
  <si>
    <t>Appendix C.  Dome Creek upstream of Mill Site (WQ-DC-DX+105)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</si>
</sst>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1009]d/mmm/yy;@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0" fontId="0" fillId="0" borderId="0" xfId="0" applyAlignment="1">
      <alignment horizontal="center"/>
    </xf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164" fontId="0" fillId="0" borderId="1" xfId="0" applyNumberFormat="1" applyFont="1" applyBorder="1" applyAlignment="1">
      <alignment horizontal="left"/>
    </xf>
    <xf numFmtId="164" fontId="0" fillId="0" borderId="1" xfId="0" applyNumberFormat="1" applyFont="1" applyBorder="1" applyAlignment="1">
      <alignment horizontal="center"/>
    </xf>
    <xf numFmtId="165" fontId="3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3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/>
    <xf numFmtId="0" fontId="0" fillId="0" borderId="1" xfId="0" applyFont="1" applyBorder="1" applyAlignment="1">
      <alignment horizontal="left"/>
    </xf>
    <xf numFmtId="0" fontId="0" fillId="0" borderId="1" xfId="0" applyFont="1" applyFill="1" applyBorder="1"/>
    <xf numFmtId="11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3" fillId="0" borderId="0" xfId="0" applyFont="1"/>
    <xf numFmtId="0" fontId="7" fillId="0" borderId="0" xfId="0" applyFont="1" applyAlignment="1"/>
    <xf numFmtId="0" fontId="3" fillId="0" borderId="0" xfId="0" quotePrefix="1" applyFont="1" applyAlignment="1">
      <alignment horizontal="center"/>
    </xf>
    <xf numFmtId="0" fontId="6" fillId="0" borderId="0" xfId="0" quotePrefix="1" applyFont="1" applyAlignment="1">
      <alignment horizontal="left"/>
    </xf>
    <xf numFmtId="0" fontId="9" fillId="0" borderId="0" xfId="0" applyFont="1" applyAlignment="1">
      <alignment horizontal="center"/>
    </xf>
    <xf numFmtId="0" fontId="3" fillId="0" borderId="0" xfId="0" quotePrefix="1" applyFont="1" applyAlignment="1">
      <alignment horizontal="left"/>
    </xf>
    <xf numFmtId="0" fontId="6" fillId="0" borderId="0" xfId="0" applyFont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vertical="center" wrapText="1"/>
    </xf>
    <xf numFmtId="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5" borderId="0" xfId="0" applyFill="1" applyAlignment="1">
      <alignment horizontal="center"/>
    </xf>
    <xf numFmtId="0" fontId="3" fillId="5" borderId="0" xfId="0" applyFont="1" applyFill="1"/>
    <xf numFmtId="0" fontId="1" fillId="0" borderId="0" xfId="0" applyFont="1" applyAlignment="1">
      <alignment horizontal="center"/>
    </xf>
    <xf numFmtId="0" fontId="0" fillId="4" borderId="1" xfId="0" applyFont="1" applyFill="1" applyBorder="1"/>
    <xf numFmtId="0" fontId="0" fillId="4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left"/>
    </xf>
    <xf numFmtId="0" fontId="0" fillId="6" borderId="0" xfId="0" applyFill="1" applyAlignment="1">
      <alignment horizontal="center"/>
    </xf>
    <xf numFmtId="0" fontId="3" fillId="6" borderId="0" xfId="0" applyFont="1" applyFill="1"/>
    <xf numFmtId="0" fontId="0" fillId="0" borderId="0" xfId="0" applyFill="1" applyAlignment="1">
      <alignment horizontal="center"/>
    </xf>
    <xf numFmtId="0" fontId="3" fillId="0" borderId="0" xfId="0" applyFont="1" applyFill="1"/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16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256080489938758E-2"/>
                  <c:y val="0.1605136337124526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pH!$C$4:$AU$4</c:f>
              <c:numCache>
                <c:formatCode>[$-1009]d/mmm/yy;@</c:formatCode>
                <c:ptCount val="45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  <c:pt idx="40">
                  <c:v>41927</c:v>
                </c:pt>
                <c:pt idx="41">
                  <c:v>41956</c:v>
                </c:pt>
                <c:pt idx="42">
                  <c:v>41989</c:v>
                </c:pt>
                <c:pt idx="43">
                  <c:v>42018</c:v>
                </c:pt>
                <c:pt idx="44">
                  <c:v>42051</c:v>
                </c:pt>
              </c:numCache>
            </c:numRef>
          </c:xVal>
          <c:yVal>
            <c:numRef>
              <c:f>pH!$C$7:$AU$7</c:f>
              <c:numCache>
                <c:formatCode>General</c:formatCode>
                <c:ptCount val="45"/>
                <c:pt idx="0">
                  <c:v>7.19</c:v>
                </c:pt>
                <c:pt idx="1">
                  <c:v>6.49</c:v>
                </c:pt>
                <c:pt idx="2">
                  <c:v>7.02</c:v>
                </c:pt>
                <c:pt idx="3">
                  <c:v>7.04</c:v>
                </c:pt>
                <c:pt idx="4">
                  <c:v>7</c:v>
                </c:pt>
                <c:pt idx="5">
                  <c:v>7.19</c:v>
                </c:pt>
                <c:pt idx="6">
                  <c:v>7.4</c:v>
                </c:pt>
                <c:pt idx="7">
                  <c:v>7.24</c:v>
                </c:pt>
                <c:pt idx="8">
                  <c:v>7.19</c:v>
                </c:pt>
                <c:pt idx="9">
                  <c:v>7.37</c:v>
                </c:pt>
                <c:pt idx="10">
                  <c:v>7.14</c:v>
                </c:pt>
                <c:pt idx="11">
                  <c:v>6.91</c:v>
                </c:pt>
                <c:pt idx="12">
                  <c:v>7.11</c:v>
                </c:pt>
                <c:pt idx="13">
                  <c:v>7.3</c:v>
                </c:pt>
                <c:pt idx="14">
                  <c:v>6.37</c:v>
                </c:pt>
                <c:pt idx="15">
                  <c:v>6.89</c:v>
                </c:pt>
                <c:pt idx="16">
                  <c:v>6.76</c:v>
                </c:pt>
                <c:pt idx="17">
                  <c:v>7.25</c:v>
                </c:pt>
                <c:pt idx="18">
                  <c:v>6.73</c:v>
                </c:pt>
                <c:pt idx="19">
                  <c:v>6.86</c:v>
                </c:pt>
                <c:pt idx="20">
                  <c:v>6.72</c:v>
                </c:pt>
                <c:pt idx="21">
                  <c:v>6.81</c:v>
                </c:pt>
                <c:pt idx="22">
                  <c:v>7.09</c:v>
                </c:pt>
                <c:pt idx="23">
                  <c:v>6.99</c:v>
                </c:pt>
                <c:pt idx="24">
                  <c:v>6.77</c:v>
                </c:pt>
                <c:pt idx="25">
                  <c:v>6.99</c:v>
                </c:pt>
                <c:pt idx="26">
                  <c:v>6.95</c:v>
                </c:pt>
                <c:pt idx="27">
                  <c:v>7.06</c:v>
                </c:pt>
                <c:pt idx="28">
                  <c:v>6.93</c:v>
                </c:pt>
                <c:pt idx="29">
                  <c:v>7</c:v>
                </c:pt>
                <c:pt idx="30">
                  <c:v>6.69</c:v>
                </c:pt>
                <c:pt idx="31">
                  <c:v>7.22</c:v>
                </c:pt>
                <c:pt idx="32">
                  <c:v>7.22</c:v>
                </c:pt>
                <c:pt idx="33">
                  <c:v>7.33</c:v>
                </c:pt>
                <c:pt idx="34">
                  <c:v>7.54</c:v>
                </c:pt>
                <c:pt idx="35">
                  <c:v>7.34</c:v>
                </c:pt>
                <c:pt idx="36">
                  <c:v>7.01</c:v>
                </c:pt>
                <c:pt idx="37">
                  <c:v>7.01</c:v>
                </c:pt>
                <c:pt idx="38">
                  <c:v>7.28</c:v>
                </c:pt>
                <c:pt idx="39">
                  <c:v>7.17</c:v>
                </c:pt>
                <c:pt idx="40">
                  <c:v>7.14</c:v>
                </c:pt>
                <c:pt idx="41">
                  <c:v>6.8</c:v>
                </c:pt>
                <c:pt idx="42">
                  <c:v>7.25</c:v>
                </c:pt>
                <c:pt idx="43">
                  <c:v>6.9</c:v>
                </c:pt>
                <c:pt idx="44">
                  <c:v>7.2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0556408573928256"/>
                  <c:y val="-6.060185185185185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pH!$C$4:$AU$4</c:f>
              <c:numCache>
                <c:formatCode>[$-1009]d/mmm/yy;@</c:formatCode>
                <c:ptCount val="45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  <c:pt idx="40">
                  <c:v>41927</c:v>
                </c:pt>
                <c:pt idx="41">
                  <c:v>41956</c:v>
                </c:pt>
                <c:pt idx="42">
                  <c:v>41989</c:v>
                </c:pt>
                <c:pt idx="43">
                  <c:v>42018</c:v>
                </c:pt>
                <c:pt idx="44">
                  <c:v>42051</c:v>
                </c:pt>
              </c:numCache>
            </c:numRef>
          </c:xVal>
          <c:yVal>
            <c:numRef>
              <c:f>pH!$C$12:$AU$12</c:f>
              <c:numCache>
                <c:formatCode>General</c:formatCode>
                <c:ptCount val="45"/>
                <c:pt idx="0">
                  <c:v>6.85</c:v>
                </c:pt>
                <c:pt idx="1">
                  <c:v>7.08</c:v>
                </c:pt>
                <c:pt idx="2">
                  <c:v>7.1</c:v>
                </c:pt>
                <c:pt idx="3">
                  <c:v>7.09</c:v>
                </c:pt>
                <c:pt idx="4">
                  <c:v>7</c:v>
                </c:pt>
                <c:pt idx="5">
                  <c:v>6.98</c:v>
                </c:pt>
                <c:pt idx="6">
                  <c:v>7.68</c:v>
                </c:pt>
                <c:pt idx="7">
                  <c:v>7.22</c:v>
                </c:pt>
                <c:pt idx="8">
                  <c:v>7.62</c:v>
                </c:pt>
                <c:pt idx="9">
                  <c:v>6.89</c:v>
                </c:pt>
                <c:pt idx="10">
                  <c:v>7.1</c:v>
                </c:pt>
                <c:pt idx="11">
                  <c:v>7</c:v>
                </c:pt>
                <c:pt idx="12">
                  <c:v>6.93</c:v>
                </c:pt>
                <c:pt idx="13">
                  <c:v>6.88</c:v>
                </c:pt>
                <c:pt idx="14">
                  <c:v>6.86</c:v>
                </c:pt>
                <c:pt idx="15">
                  <c:v>7.08</c:v>
                </c:pt>
                <c:pt idx="16">
                  <c:v>7.42</c:v>
                </c:pt>
                <c:pt idx="17">
                  <c:v>7.29</c:v>
                </c:pt>
                <c:pt idx="18">
                  <c:v>7.13</c:v>
                </c:pt>
                <c:pt idx="19">
                  <c:v>7.91</c:v>
                </c:pt>
                <c:pt idx="20">
                  <c:v>7.83</c:v>
                </c:pt>
                <c:pt idx="21">
                  <c:v>7.36</c:v>
                </c:pt>
                <c:pt idx="22">
                  <c:v>7.52</c:v>
                </c:pt>
                <c:pt idx="23">
                  <c:v>7.39</c:v>
                </c:pt>
                <c:pt idx="24">
                  <c:v>7.74</c:v>
                </c:pt>
                <c:pt idx="25">
                  <c:v>7.15</c:v>
                </c:pt>
                <c:pt idx="26">
                  <c:v>7.7</c:v>
                </c:pt>
                <c:pt idx="27">
                  <c:v>7.99</c:v>
                </c:pt>
                <c:pt idx="28">
                  <c:v>7.53</c:v>
                </c:pt>
                <c:pt idx="29">
                  <c:v>7.48</c:v>
                </c:pt>
                <c:pt idx="30">
                  <c:v>7.54</c:v>
                </c:pt>
                <c:pt idx="31">
                  <c:v>7.85</c:v>
                </c:pt>
                <c:pt idx="32">
                  <c:v>7.89</c:v>
                </c:pt>
                <c:pt idx="33">
                  <c:v>8.0500000000000007</c:v>
                </c:pt>
                <c:pt idx="34">
                  <c:v>7.32</c:v>
                </c:pt>
                <c:pt idx="35">
                  <c:v>7.38</c:v>
                </c:pt>
                <c:pt idx="36">
                  <c:v>7.48</c:v>
                </c:pt>
                <c:pt idx="37">
                  <c:v>8.19</c:v>
                </c:pt>
                <c:pt idx="38">
                  <c:v>7.25</c:v>
                </c:pt>
                <c:pt idx="39">
                  <c:v>7.98</c:v>
                </c:pt>
                <c:pt idx="40">
                  <c:v>7.99</c:v>
                </c:pt>
                <c:pt idx="41">
                  <c:v>8.16</c:v>
                </c:pt>
                <c:pt idx="42">
                  <c:v>7.93</c:v>
                </c:pt>
                <c:pt idx="43">
                  <c:v>7.91</c:v>
                </c:pt>
                <c:pt idx="44">
                  <c:v>8.0299999999999994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107496"/>
        <c:axId val="253109848"/>
      </c:scatterChart>
      <c:valAx>
        <c:axId val="25310749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109848"/>
        <c:crosses val="autoZero"/>
        <c:crossBetween val="midCat"/>
        <c:majorUnit val="365"/>
      </c:valAx>
      <c:valAx>
        <c:axId val="253109848"/>
        <c:scaling>
          <c:orientation val="minMax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107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6.6267102975764394E-2"/>
                  <c:y val="-0.300146908719743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copper!$C$4:$AP$4</c:f>
              <c:numCache>
                <c:formatCode>[$-1009]d/mmm/yy;@</c:formatCode>
                <c:ptCount val="40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</c:numCache>
            </c:numRef>
          </c:xVal>
          <c:yVal>
            <c:numRef>
              <c:f>copper!$C$57:$AU$57</c:f>
              <c:numCache>
                <c:formatCode>General</c:formatCode>
                <c:ptCount val="45"/>
                <c:pt idx="0">
                  <c:v>3.0000000000000001E-3</c:v>
                </c:pt>
                <c:pt idx="1">
                  <c:v>1.6E-2</c:v>
                </c:pt>
                <c:pt idx="2">
                  <c:v>2E-3</c:v>
                </c:pt>
                <c:pt idx="3">
                  <c:v>4.0000000000000001E-3</c:v>
                </c:pt>
                <c:pt idx="4">
                  <c:v>1E-3</c:v>
                </c:pt>
                <c:pt idx="5">
                  <c:v>1E-3</c:v>
                </c:pt>
                <c:pt idx="6">
                  <c:v>7.0000000000000001E-3</c:v>
                </c:pt>
                <c:pt idx="7">
                  <c:v>1E-3</c:v>
                </c:pt>
                <c:pt idx="8">
                  <c:v>6.0000000000000001E-3</c:v>
                </c:pt>
                <c:pt idx="9">
                  <c:v>2E-3</c:v>
                </c:pt>
                <c:pt idx="10">
                  <c:v>8.9999999999999998E-4</c:v>
                </c:pt>
                <c:pt idx="11">
                  <c:v>1.6000000000000001E-3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5.0000000000000001E-4</c:v>
                </c:pt>
                <c:pt idx="15">
                  <c:v>4.0000000000000002E-4</c:v>
                </c:pt>
                <c:pt idx="16">
                  <c:v>6.9999999999999999E-4</c:v>
                </c:pt>
                <c:pt idx="17">
                  <c:v>3.7000000000000002E-3</c:v>
                </c:pt>
                <c:pt idx="18">
                  <c:v>1E-3</c:v>
                </c:pt>
                <c:pt idx="19">
                  <c:v>9.7999999999999997E-4</c:v>
                </c:pt>
                <c:pt idx="20">
                  <c:v>3.2200000000000002E-3</c:v>
                </c:pt>
                <c:pt idx="21">
                  <c:v>1.9900000000000001E-2</c:v>
                </c:pt>
                <c:pt idx="22">
                  <c:v>7.4400000000000004E-3</c:v>
                </c:pt>
                <c:pt idx="23">
                  <c:v>2.7900000000000001E-2</c:v>
                </c:pt>
                <c:pt idx="24">
                  <c:v>5.9899999999999997E-3</c:v>
                </c:pt>
                <c:pt idx="25">
                  <c:v>6.9999999999999999E-4</c:v>
                </c:pt>
                <c:pt idx="26">
                  <c:v>0</c:v>
                </c:pt>
                <c:pt idx="27">
                  <c:v>0</c:v>
                </c:pt>
                <c:pt idx="28">
                  <c:v>1.0300000000000001E-3</c:v>
                </c:pt>
                <c:pt idx="29">
                  <c:v>0</c:v>
                </c:pt>
                <c:pt idx="30">
                  <c:v>0</c:v>
                </c:pt>
                <c:pt idx="31">
                  <c:v>2.0899999999999998E-3</c:v>
                </c:pt>
                <c:pt idx="32">
                  <c:v>5.8E-4</c:v>
                </c:pt>
                <c:pt idx="33">
                  <c:v>8.4999999999999995E-4</c:v>
                </c:pt>
                <c:pt idx="34">
                  <c:v>6.9199999999999999E-3</c:v>
                </c:pt>
                <c:pt idx="35">
                  <c:v>3.3600000000000001E-3</c:v>
                </c:pt>
                <c:pt idx="36">
                  <c:v>7.1000000000000002E-4</c:v>
                </c:pt>
                <c:pt idx="37">
                  <c:v>0</c:v>
                </c:pt>
                <c:pt idx="38">
                  <c:v>0</c:v>
                </c:pt>
                <c:pt idx="39">
                  <c:v>7.6999999999999996E-4</c:v>
                </c:pt>
                <c:pt idx="40">
                  <c:v>5.2999999999999998E-4</c:v>
                </c:pt>
                <c:pt idx="41">
                  <c:v>6.4999999999999997E-4</c:v>
                </c:pt>
                <c:pt idx="42">
                  <c:v>0</c:v>
                </c:pt>
                <c:pt idx="43">
                  <c:v>9.7999999999999997E-4</c:v>
                </c:pt>
                <c:pt idx="44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401248"/>
        <c:axId val="351405952"/>
      </c:scatterChart>
      <c:valAx>
        <c:axId val="351401248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405952"/>
        <c:crosses val="autoZero"/>
        <c:crossBetween val="midCat"/>
        <c:majorUnit val="365"/>
      </c:valAx>
      <c:valAx>
        <c:axId val="351405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401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6.6267102975764394E-2"/>
                  <c:y val="-0.300146908719743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iron!$C$4:$AP$4</c:f>
              <c:numCache>
                <c:formatCode>[$-1009]d/mmm/yy;@</c:formatCode>
                <c:ptCount val="40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</c:numCache>
            </c:numRef>
          </c:xVal>
          <c:yVal>
            <c:numRef>
              <c:f>iron!$C$58:$AU$58</c:f>
              <c:numCache>
                <c:formatCode>General</c:formatCode>
                <c:ptCount val="45"/>
                <c:pt idx="0">
                  <c:v>0.66300000000000003</c:v>
                </c:pt>
                <c:pt idx="1">
                  <c:v>0.441</c:v>
                </c:pt>
                <c:pt idx="2">
                  <c:v>0.34799999999999998</c:v>
                </c:pt>
                <c:pt idx="3">
                  <c:v>1.51</c:v>
                </c:pt>
                <c:pt idx="4">
                  <c:v>0.13700000000000001</c:v>
                </c:pt>
                <c:pt idx="5">
                  <c:v>0.29599999999999999</c:v>
                </c:pt>
                <c:pt idx="6">
                  <c:v>5.2</c:v>
                </c:pt>
                <c:pt idx="7">
                  <c:v>0.59399999999999997</c:v>
                </c:pt>
                <c:pt idx="8">
                  <c:v>3.36</c:v>
                </c:pt>
                <c:pt idx="9">
                  <c:v>0.89</c:v>
                </c:pt>
                <c:pt idx="10">
                  <c:v>0.47599999999999998</c:v>
                </c:pt>
                <c:pt idx="11">
                  <c:v>0.20699999999999999</c:v>
                </c:pt>
                <c:pt idx="12">
                  <c:v>0.17299999999999999</c:v>
                </c:pt>
                <c:pt idx="13">
                  <c:v>0.19400000000000001</c:v>
                </c:pt>
                <c:pt idx="14">
                  <c:v>0.36799999999999999</c:v>
                </c:pt>
                <c:pt idx="15">
                  <c:v>0.45500000000000002</c:v>
                </c:pt>
                <c:pt idx="16">
                  <c:v>0.59399999999999997</c:v>
                </c:pt>
                <c:pt idx="17">
                  <c:v>3.29</c:v>
                </c:pt>
                <c:pt idx="18">
                  <c:v>0.996</c:v>
                </c:pt>
                <c:pt idx="19">
                  <c:v>0.89400000000000002</c:v>
                </c:pt>
                <c:pt idx="20">
                  <c:v>0.996</c:v>
                </c:pt>
                <c:pt idx="21">
                  <c:v>4.2300000000000004</c:v>
                </c:pt>
                <c:pt idx="22">
                  <c:v>2.2799999999999998</c:v>
                </c:pt>
                <c:pt idx="23">
                  <c:v>18.8</c:v>
                </c:pt>
                <c:pt idx="24">
                  <c:v>3.28</c:v>
                </c:pt>
                <c:pt idx="25">
                  <c:v>0.18</c:v>
                </c:pt>
                <c:pt idx="26">
                  <c:v>0.214</c:v>
                </c:pt>
                <c:pt idx="27">
                  <c:v>0.26900000000000002</c:v>
                </c:pt>
                <c:pt idx="28">
                  <c:v>0.25800000000000001</c:v>
                </c:pt>
                <c:pt idx="29">
                  <c:v>0.27</c:v>
                </c:pt>
                <c:pt idx="30">
                  <c:v>0.34300000000000003</c:v>
                </c:pt>
                <c:pt idx="31">
                  <c:v>2.13</c:v>
                </c:pt>
                <c:pt idx="32">
                  <c:v>0.48399999999999999</c:v>
                </c:pt>
                <c:pt idx="33">
                  <c:v>0.67500000000000004</c:v>
                </c:pt>
                <c:pt idx="34">
                  <c:v>0.83399999999999996</c:v>
                </c:pt>
                <c:pt idx="35">
                  <c:v>0.155</c:v>
                </c:pt>
                <c:pt idx="36">
                  <c:v>0.46400000000000002</c:v>
                </c:pt>
                <c:pt idx="37">
                  <c:v>0.40300000000000002</c:v>
                </c:pt>
                <c:pt idx="38">
                  <c:v>0.38700000000000001</c:v>
                </c:pt>
                <c:pt idx="39">
                  <c:v>0.33600000000000002</c:v>
                </c:pt>
                <c:pt idx="40">
                  <c:v>0.40600000000000003</c:v>
                </c:pt>
                <c:pt idx="41">
                  <c:v>0.46700000000000003</c:v>
                </c:pt>
                <c:pt idx="42">
                  <c:v>0.44500000000000001</c:v>
                </c:pt>
                <c:pt idx="43">
                  <c:v>0.86299999999999999</c:v>
                </c:pt>
                <c:pt idx="44">
                  <c:v>0.55400000000000005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399680"/>
        <c:axId val="351401640"/>
      </c:scatterChart>
      <c:valAx>
        <c:axId val="351399680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401640"/>
        <c:crosses val="autoZero"/>
        <c:crossBetween val="midCat"/>
        <c:majorUnit val="365"/>
      </c:valAx>
      <c:valAx>
        <c:axId val="35140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399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6.6267102975764394E-2"/>
                  <c:y val="-0.300146908719743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'iron (2)'!$C$4:$AO$4</c:f>
              <c:numCache>
                <c:formatCode>[$-1009]d/mmm/yy;@</c:formatCode>
                <c:ptCount val="39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41436</c:v>
                </c:pt>
                <c:pt idx="24">
                  <c:v>41450</c:v>
                </c:pt>
                <c:pt idx="25">
                  <c:v>41471</c:v>
                </c:pt>
                <c:pt idx="26">
                  <c:v>41500</c:v>
                </c:pt>
                <c:pt idx="27">
                  <c:v>41541</c:v>
                </c:pt>
                <c:pt idx="28">
                  <c:v>41563</c:v>
                </c:pt>
                <c:pt idx="29">
                  <c:v>41592</c:v>
                </c:pt>
                <c:pt idx="30">
                  <c:v>41625</c:v>
                </c:pt>
                <c:pt idx="31">
                  <c:v>41652</c:v>
                </c:pt>
                <c:pt idx="32">
                  <c:v>41681</c:v>
                </c:pt>
                <c:pt idx="33">
                  <c:v>41768</c:v>
                </c:pt>
                <c:pt idx="34">
                  <c:v>41780</c:v>
                </c:pt>
                <c:pt idx="35">
                  <c:v>41814</c:v>
                </c:pt>
                <c:pt idx="36">
                  <c:v>41834</c:v>
                </c:pt>
                <c:pt idx="37">
                  <c:v>41863</c:v>
                </c:pt>
                <c:pt idx="38">
                  <c:v>41898</c:v>
                </c:pt>
              </c:numCache>
            </c:numRef>
          </c:xVal>
          <c:yVal>
            <c:numRef>
              <c:f>'iron (2)'!$C$58:$AT$58</c:f>
              <c:numCache>
                <c:formatCode>General</c:formatCode>
                <c:ptCount val="44"/>
                <c:pt idx="0">
                  <c:v>0.66300000000000003</c:v>
                </c:pt>
                <c:pt idx="1">
                  <c:v>0.441</c:v>
                </c:pt>
                <c:pt idx="2">
                  <c:v>0.34799999999999998</c:v>
                </c:pt>
                <c:pt idx="3">
                  <c:v>1.51</c:v>
                </c:pt>
                <c:pt idx="4">
                  <c:v>0.13700000000000001</c:v>
                </c:pt>
                <c:pt idx="5">
                  <c:v>0.29599999999999999</c:v>
                </c:pt>
                <c:pt idx="6">
                  <c:v>5.2</c:v>
                </c:pt>
                <c:pt idx="7">
                  <c:v>0.59399999999999997</c:v>
                </c:pt>
                <c:pt idx="8">
                  <c:v>3.36</c:v>
                </c:pt>
                <c:pt idx="9">
                  <c:v>0.89</c:v>
                </c:pt>
                <c:pt idx="10">
                  <c:v>0.47599999999999998</c:v>
                </c:pt>
                <c:pt idx="11">
                  <c:v>0.20699999999999999</c:v>
                </c:pt>
                <c:pt idx="12">
                  <c:v>0.17299999999999999</c:v>
                </c:pt>
                <c:pt idx="13">
                  <c:v>0.19400000000000001</c:v>
                </c:pt>
                <c:pt idx="14">
                  <c:v>0.36799999999999999</c:v>
                </c:pt>
                <c:pt idx="15">
                  <c:v>0.45500000000000002</c:v>
                </c:pt>
                <c:pt idx="16">
                  <c:v>0.59399999999999997</c:v>
                </c:pt>
                <c:pt idx="17">
                  <c:v>3.29</c:v>
                </c:pt>
                <c:pt idx="18">
                  <c:v>0.996</c:v>
                </c:pt>
                <c:pt idx="19">
                  <c:v>0.89400000000000002</c:v>
                </c:pt>
                <c:pt idx="20">
                  <c:v>0.996</c:v>
                </c:pt>
                <c:pt idx="21">
                  <c:v>4.2300000000000004</c:v>
                </c:pt>
                <c:pt idx="22">
                  <c:v>2.2799999999999998</c:v>
                </c:pt>
                <c:pt idx="23">
                  <c:v>3.28</c:v>
                </c:pt>
                <c:pt idx="24">
                  <c:v>0.18</c:v>
                </c:pt>
                <c:pt idx="25">
                  <c:v>0.214</c:v>
                </c:pt>
                <c:pt idx="26">
                  <c:v>0.26900000000000002</c:v>
                </c:pt>
                <c:pt idx="27">
                  <c:v>0.25800000000000001</c:v>
                </c:pt>
                <c:pt idx="28">
                  <c:v>0.27</c:v>
                </c:pt>
                <c:pt idx="29">
                  <c:v>0.34300000000000003</c:v>
                </c:pt>
                <c:pt idx="30">
                  <c:v>2.13</c:v>
                </c:pt>
                <c:pt idx="31">
                  <c:v>0.48399999999999999</c:v>
                </c:pt>
                <c:pt idx="32">
                  <c:v>0.67500000000000004</c:v>
                </c:pt>
                <c:pt idx="33">
                  <c:v>0.83399999999999996</c:v>
                </c:pt>
                <c:pt idx="34">
                  <c:v>0.155</c:v>
                </c:pt>
                <c:pt idx="35">
                  <c:v>0.46400000000000002</c:v>
                </c:pt>
                <c:pt idx="36">
                  <c:v>0.40300000000000002</c:v>
                </c:pt>
                <c:pt idx="37">
                  <c:v>0.38700000000000001</c:v>
                </c:pt>
                <c:pt idx="38">
                  <c:v>0.33600000000000002</c:v>
                </c:pt>
                <c:pt idx="39">
                  <c:v>0.40600000000000003</c:v>
                </c:pt>
                <c:pt idx="40">
                  <c:v>0.46700000000000003</c:v>
                </c:pt>
                <c:pt idx="41">
                  <c:v>0.44500000000000001</c:v>
                </c:pt>
                <c:pt idx="42">
                  <c:v>0.86299999999999999</c:v>
                </c:pt>
                <c:pt idx="43">
                  <c:v>0.55400000000000005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403600"/>
        <c:axId val="251629120"/>
      </c:scatterChart>
      <c:valAx>
        <c:axId val="351403600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629120"/>
        <c:crosses val="autoZero"/>
        <c:crossBetween val="midCat"/>
        <c:majorUnit val="365"/>
      </c:valAx>
      <c:valAx>
        <c:axId val="251629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403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manganese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8468941382327211E-2"/>
                  <c:y val="0.1680588363954505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manganese!$C$4:$AP$4</c:f>
              <c:numCache>
                <c:formatCode>[$-1009]d/mmm/yy;@</c:formatCode>
                <c:ptCount val="40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</c:numCache>
            </c:numRef>
          </c:xVal>
          <c:yVal>
            <c:numRef>
              <c:f>manganese!$C$62:$AU$62</c:f>
              <c:numCache>
                <c:formatCode>General</c:formatCode>
                <c:ptCount val="45"/>
                <c:pt idx="0">
                  <c:v>1.01</c:v>
                </c:pt>
                <c:pt idx="1">
                  <c:v>0.374</c:v>
                </c:pt>
                <c:pt idx="2">
                  <c:v>0.95399999999999996</c:v>
                </c:pt>
                <c:pt idx="3">
                  <c:v>0.72499999999999998</c:v>
                </c:pt>
                <c:pt idx="4">
                  <c:v>1.07</c:v>
                </c:pt>
                <c:pt idx="5">
                  <c:v>1.28</c:v>
                </c:pt>
                <c:pt idx="6">
                  <c:v>1.01</c:v>
                </c:pt>
                <c:pt idx="7">
                  <c:v>1.1299999999999999</c:v>
                </c:pt>
                <c:pt idx="8">
                  <c:v>1.21</c:v>
                </c:pt>
                <c:pt idx="9">
                  <c:v>0.99199999999999999</c:v>
                </c:pt>
                <c:pt idx="10">
                  <c:v>1.22</c:v>
                </c:pt>
                <c:pt idx="11">
                  <c:v>1.1000000000000001</c:v>
                </c:pt>
                <c:pt idx="12">
                  <c:v>1.29</c:v>
                </c:pt>
                <c:pt idx="13">
                  <c:v>1.3</c:v>
                </c:pt>
                <c:pt idx="14">
                  <c:v>1.39</c:v>
                </c:pt>
                <c:pt idx="15">
                  <c:v>1.51</c:v>
                </c:pt>
                <c:pt idx="16">
                  <c:v>1.62</c:v>
                </c:pt>
                <c:pt idx="17">
                  <c:v>1.63</c:v>
                </c:pt>
                <c:pt idx="18">
                  <c:v>1.6</c:v>
                </c:pt>
                <c:pt idx="19">
                  <c:v>1.39</c:v>
                </c:pt>
                <c:pt idx="20">
                  <c:v>1.02</c:v>
                </c:pt>
                <c:pt idx="21">
                  <c:v>0.437</c:v>
                </c:pt>
                <c:pt idx="22">
                  <c:v>0.27100000000000002</c:v>
                </c:pt>
                <c:pt idx="23">
                  <c:v>0.58399999999999996</c:v>
                </c:pt>
                <c:pt idx="24">
                  <c:v>0.90200000000000002</c:v>
                </c:pt>
                <c:pt idx="25">
                  <c:v>1.24</c:v>
                </c:pt>
                <c:pt idx="26">
                  <c:v>1.1100000000000001</c:v>
                </c:pt>
                <c:pt idx="27">
                  <c:v>1.1499999999999999</c:v>
                </c:pt>
                <c:pt idx="28">
                  <c:v>0.83899999999999997</c:v>
                </c:pt>
                <c:pt idx="29">
                  <c:v>1.1200000000000001</c:v>
                </c:pt>
                <c:pt idx="30">
                  <c:v>1.1000000000000001</c:v>
                </c:pt>
                <c:pt idx="31">
                  <c:v>1.2</c:v>
                </c:pt>
                <c:pt idx="32">
                  <c:v>1.1299999999999999</c:v>
                </c:pt>
                <c:pt idx="33">
                  <c:v>1.22</c:v>
                </c:pt>
                <c:pt idx="34">
                  <c:v>4.7E-2</c:v>
                </c:pt>
                <c:pt idx="35">
                  <c:v>0.19700000000000001</c:v>
                </c:pt>
                <c:pt idx="36">
                  <c:v>1.03</c:v>
                </c:pt>
                <c:pt idx="37">
                  <c:v>1.05</c:v>
                </c:pt>
                <c:pt idx="38">
                  <c:v>1.1200000000000001</c:v>
                </c:pt>
                <c:pt idx="39">
                  <c:v>1.07</c:v>
                </c:pt>
                <c:pt idx="40">
                  <c:v>1.18</c:v>
                </c:pt>
                <c:pt idx="41">
                  <c:v>1.28</c:v>
                </c:pt>
                <c:pt idx="42">
                  <c:v>1.28</c:v>
                </c:pt>
                <c:pt idx="43">
                  <c:v>1.25</c:v>
                </c:pt>
                <c:pt idx="44">
                  <c:v>1.33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629512"/>
        <c:axId val="251631472"/>
      </c:scatterChart>
      <c:valAx>
        <c:axId val="251629512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631472"/>
        <c:crosses val="autoZero"/>
        <c:crossBetween val="midCat"/>
        <c:majorUnit val="365"/>
      </c:valAx>
      <c:valAx>
        <c:axId val="251631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629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4154418197725284E-2"/>
                  <c:y val="-0.2664949693788276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zinc!$C$4:$AP$4</c:f>
              <c:numCache>
                <c:formatCode>[$-1009]d/mmm/yy;@</c:formatCode>
                <c:ptCount val="40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</c:numCache>
            </c:numRef>
          </c:xVal>
          <c:yVal>
            <c:numRef>
              <c:f>zinc!$C$80:$AU$80</c:f>
              <c:numCache>
                <c:formatCode>General</c:formatCode>
                <c:ptCount val="45"/>
                <c:pt idx="0">
                  <c:v>0.84899999999999998</c:v>
                </c:pt>
                <c:pt idx="1">
                  <c:v>0.56399999999999995</c:v>
                </c:pt>
                <c:pt idx="2">
                  <c:v>0.88900000000000001</c:v>
                </c:pt>
                <c:pt idx="3">
                  <c:v>0.63500000000000001</c:v>
                </c:pt>
                <c:pt idx="4">
                  <c:v>1.36</c:v>
                </c:pt>
                <c:pt idx="5">
                  <c:v>1.42</c:v>
                </c:pt>
                <c:pt idx="6">
                  <c:v>0.99299999999999999</c:v>
                </c:pt>
                <c:pt idx="7">
                  <c:v>1.1399999999999999</c:v>
                </c:pt>
                <c:pt idx="8">
                  <c:v>1.21</c:v>
                </c:pt>
                <c:pt idx="9">
                  <c:v>1.0900000000000001</c:v>
                </c:pt>
                <c:pt idx="10">
                  <c:v>1.01</c:v>
                </c:pt>
                <c:pt idx="11">
                  <c:v>0.93200000000000005</c:v>
                </c:pt>
                <c:pt idx="12">
                  <c:v>1.17</c:v>
                </c:pt>
                <c:pt idx="13">
                  <c:v>1.1100000000000001</c:v>
                </c:pt>
                <c:pt idx="14">
                  <c:v>1.17</c:v>
                </c:pt>
                <c:pt idx="15">
                  <c:v>1.0900000000000001</c:v>
                </c:pt>
                <c:pt idx="16">
                  <c:v>1.08</c:v>
                </c:pt>
                <c:pt idx="17">
                  <c:v>1.04</c:v>
                </c:pt>
                <c:pt idx="18">
                  <c:v>0.93700000000000006</c:v>
                </c:pt>
                <c:pt idx="19">
                  <c:v>0.74199999999999999</c:v>
                </c:pt>
                <c:pt idx="20">
                  <c:v>0.54800000000000004</c:v>
                </c:pt>
                <c:pt idx="21">
                  <c:v>1.19</c:v>
                </c:pt>
                <c:pt idx="22">
                  <c:v>0.45700000000000002</c:v>
                </c:pt>
                <c:pt idx="23">
                  <c:v>0.312</c:v>
                </c:pt>
                <c:pt idx="24">
                  <c:v>0.96</c:v>
                </c:pt>
                <c:pt idx="25">
                  <c:v>1.24</c:v>
                </c:pt>
                <c:pt idx="26">
                  <c:v>0.97099999999999997</c:v>
                </c:pt>
                <c:pt idx="27">
                  <c:v>0.85599999999999998</c:v>
                </c:pt>
                <c:pt idx="28">
                  <c:v>0.54</c:v>
                </c:pt>
                <c:pt idx="29">
                  <c:v>0.67800000000000005</c:v>
                </c:pt>
                <c:pt idx="30">
                  <c:v>0.68400000000000005</c:v>
                </c:pt>
                <c:pt idx="31">
                  <c:v>0.68100000000000005</c:v>
                </c:pt>
                <c:pt idx="32">
                  <c:v>0.61399999999999999</c:v>
                </c:pt>
                <c:pt idx="33">
                  <c:v>0.56999999999999995</c:v>
                </c:pt>
                <c:pt idx="34">
                  <c:v>0.218</c:v>
                </c:pt>
                <c:pt idx="35">
                  <c:v>0.185</c:v>
                </c:pt>
                <c:pt idx="36">
                  <c:v>0.63100000000000001</c:v>
                </c:pt>
                <c:pt idx="37">
                  <c:v>0.624</c:v>
                </c:pt>
                <c:pt idx="38">
                  <c:v>0.66200000000000003</c:v>
                </c:pt>
                <c:pt idx="39">
                  <c:v>0.59499999999999997</c:v>
                </c:pt>
                <c:pt idx="40">
                  <c:v>0.74299999999999999</c:v>
                </c:pt>
                <c:pt idx="41">
                  <c:v>0.872</c:v>
                </c:pt>
                <c:pt idx="42">
                  <c:v>0.876</c:v>
                </c:pt>
                <c:pt idx="43">
                  <c:v>0.81200000000000006</c:v>
                </c:pt>
                <c:pt idx="44">
                  <c:v>0.69699999999999995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631080"/>
        <c:axId val="251630296"/>
      </c:scatterChart>
      <c:valAx>
        <c:axId val="251631080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630296"/>
        <c:crosses val="autoZero"/>
        <c:crossBetween val="midCat"/>
        <c:majorUnit val="365"/>
      </c:valAx>
      <c:valAx>
        <c:axId val="251630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6310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dissolved molybdenum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731318300236591"/>
                  <c:y val="0.3558628608923884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'dis-moly'!$Q$4:$AU$4</c:f>
              <c:numCache>
                <c:formatCode>[$-1009]d/mmm/yy;@</c:formatCode>
                <c:ptCount val="31"/>
                <c:pt idx="0">
                  <c:v>41228</c:v>
                </c:pt>
                <c:pt idx="1">
                  <c:v>41255</c:v>
                </c:pt>
                <c:pt idx="2">
                  <c:v>41289</c:v>
                </c:pt>
                <c:pt idx="3">
                  <c:v>41317</c:v>
                </c:pt>
                <c:pt idx="4">
                  <c:v>41345</c:v>
                </c:pt>
                <c:pt idx="5">
                  <c:v>41381</c:v>
                </c:pt>
                <c:pt idx="6">
                  <c:v>41402</c:v>
                </c:pt>
                <c:pt idx="7">
                  <c:v>41410</c:v>
                </c:pt>
                <c:pt idx="8">
                  <c:v>41416</c:v>
                </c:pt>
                <c:pt idx="9">
                  <c:v>41423</c:v>
                </c:pt>
                <c:pt idx="10">
                  <c:v>41436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41625</c:v>
                </c:pt>
                <c:pt idx="18">
                  <c:v>41652</c:v>
                </c:pt>
                <c:pt idx="19">
                  <c:v>41681</c:v>
                </c:pt>
                <c:pt idx="20">
                  <c:v>41768</c:v>
                </c:pt>
                <c:pt idx="21">
                  <c:v>41780</c:v>
                </c:pt>
                <c:pt idx="22">
                  <c:v>41814</c:v>
                </c:pt>
                <c:pt idx="23">
                  <c:v>41834</c:v>
                </c:pt>
                <c:pt idx="24">
                  <c:v>41863</c:v>
                </c:pt>
                <c:pt idx="25">
                  <c:v>41898</c:v>
                </c:pt>
                <c:pt idx="26">
                  <c:v>41927</c:v>
                </c:pt>
                <c:pt idx="27">
                  <c:v>41956</c:v>
                </c:pt>
                <c:pt idx="28">
                  <c:v>41989</c:v>
                </c:pt>
                <c:pt idx="29">
                  <c:v>42018</c:v>
                </c:pt>
                <c:pt idx="30">
                  <c:v>42051</c:v>
                </c:pt>
              </c:numCache>
            </c:numRef>
          </c:xVal>
          <c:yVal>
            <c:numRef>
              <c:f>'dis-moly'!$Q$101:$AU$101</c:f>
              <c:numCache>
                <c:formatCode>General</c:formatCode>
                <c:ptCount val="31"/>
                <c:pt idx="0">
                  <c:v>3.6999999999999999E-4</c:v>
                </c:pt>
                <c:pt idx="1">
                  <c:v>1.2999999999999999E-4</c:v>
                </c:pt>
                <c:pt idx="2">
                  <c:v>4.2000000000000002E-4</c:v>
                </c:pt>
                <c:pt idx="3">
                  <c:v>3.5E-4</c:v>
                </c:pt>
                <c:pt idx="4">
                  <c:v>3.3E-4</c:v>
                </c:pt>
                <c:pt idx="5">
                  <c:v>4.2000000000000002E-4</c:v>
                </c:pt>
                <c:pt idx="6">
                  <c:v>3.4000000000000002E-4</c:v>
                </c:pt>
                <c:pt idx="7">
                  <c:v>5.3999999999999998E-5</c:v>
                </c:pt>
                <c:pt idx="8">
                  <c:v>8.2000000000000001E-5</c:v>
                </c:pt>
                <c:pt idx="9">
                  <c:v>1.07E-4</c:v>
                </c:pt>
                <c:pt idx="10">
                  <c:v>1.9699999999999999E-4</c:v>
                </c:pt>
                <c:pt idx="11">
                  <c:v>3.2299999999999999E-4</c:v>
                </c:pt>
                <c:pt idx="12">
                  <c:v>3.4699999999999998E-4</c:v>
                </c:pt>
                <c:pt idx="13">
                  <c:v>3.7100000000000002E-4</c:v>
                </c:pt>
                <c:pt idx="14">
                  <c:v>2.43E-4</c:v>
                </c:pt>
                <c:pt idx="15">
                  <c:v>3.4400000000000001E-4</c:v>
                </c:pt>
                <c:pt idx="16">
                  <c:v>3.59E-4</c:v>
                </c:pt>
                <c:pt idx="17">
                  <c:v>4.06E-4</c:v>
                </c:pt>
                <c:pt idx="18">
                  <c:v>3.9599999999999998E-4</c:v>
                </c:pt>
                <c:pt idx="19">
                  <c:v>3.68E-4</c:v>
                </c:pt>
                <c:pt idx="20">
                  <c:v>5.1999999999999997E-5</c:v>
                </c:pt>
                <c:pt idx="21">
                  <c:v>1.16E-4</c:v>
                </c:pt>
                <c:pt idx="22">
                  <c:v>3.3599999999999998E-4</c:v>
                </c:pt>
                <c:pt idx="23">
                  <c:v>3.4699999999999998E-4</c:v>
                </c:pt>
                <c:pt idx="24">
                  <c:v>3.4900000000000003E-4</c:v>
                </c:pt>
                <c:pt idx="25">
                  <c:v>2.7500000000000002E-4</c:v>
                </c:pt>
                <c:pt idx="26">
                  <c:v>2.9399999999999999E-4</c:v>
                </c:pt>
                <c:pt idx="27">
                  <c:v>3.4600000000000001E-4</c:v>
                </c:pt>
                <c:pt idx="28">
                  <c:v>3.6400000000000001E-4</c:v>
                </c:pt>
                <c:pt idx="29">
                  <c:v>3.5500000000000001E-4</c:v>
                </c:pt>
                <c:pt idx="30">
                  <c:v>3.9300000000000001E-4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0380272"/>
        <c:axId val="250380664"/>
      </c:scatterChart>
      <c:valAx>
        <c:axId val="250380272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380664"/>
        <c:crosses val="autoZero"/>
        <c:crossBetween val="midCat"/>
        <c:majorUnit val="365"/>
      </c:valAx>
      <c:valAx>
        <c:axId val="250380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3802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8468941382327211E-2"/>
                  <c:y val="0.1680588363954505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TDS!$C$4:$AP$4</c:f>
              <c:numCache>
                <c:formatCode>[$-1009]d/mmm/yy;@</c:formatCode>
                <c:ptCount val="40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</c:numCache>
            </c:numRef>
          </c:xVal>
          <c:yVal>
            <c:numRef>
              <c:f>TDS!$C$17:$AU$17</c:f>
              <c:numCache>
                <c:formatCode>General</c:formatCode>
                <c:ptCount val="45"/>
                <c:pt idx="0">
                  <c:v>643</c:v>
                </c:pt>
                <c:pt idx="1">
                  <c:v>266</c:v>
                </c:pt>
                <c:pt idx="2">
                  <c:v>652</c:v>
                </c:pt>
                <c:pt idx="3">
                  <c:v>514</c:v>
                </c:pt>
                <c:pt idx="4">
                  <c:v>669</c:v>
                </c:pt>
                <c:pt idx="5">
                  <c:v>778</c:v>
                </c:pt>
                <c:pt idx="6">
                  <c:v>685</c:v>
                </c:pt>
                <c:pt idx="7">
                  <c:v>776</c:v>
                </c:pt>
                <c:pt idx="8">
                  <c:v>788</c:v>
                </c:pt>
                <c:pt idx="9">
                  <c:v>715</c:v>
                </c:pt>
                <c:pt idx="10">
                  <c:v>724</c:v>
                </c:pt>
                <c:pt idx="11">
                  <c:v>766</c:v>
                </c:pt>
                <c:pt idx="12">
                  <c:v>862</c:v>
                </c:pt>
                <c:pt idx="13">
                  <c:v>896</c:v>
                </c:pt>
                <c:pt idx="14">
                  <c:v>866</c:v>
                </c:pt>
                <c:pt idx="15">
                  <c:v>873</c:v>
                </c:pt>
                <c:pt idx="16">
                  <c:v>891</c:v>
                </c:pt>
                <c:pt idx="17">
                  <c:v>886</c:v>
                </c:pt>
                <c:pt idx="18">
                  <c:v>846</c:v>
                </c:pt>
                <c:pt idx="19">
                  <c:v>920</c:v>
                </c:pt>
                <c:pt idx="20">
                  <c:v>643</c:v>
                </c:pt>
                <c:pt idx="21">
                  <c:v>188</c:v>
                </c:pt>
                <c:pt idx="22">
                  <c:v>216</c:v>
                </c:pt>
                <c:pt idx="23">
                  <c:v>213</c:v>
                </c:pt>
                <c:pt idx="24">
                  <c:v>616</c:v>
                </c:pt>
                <c:pt idx="25">
                  <c:v>874</c:v>
                </c:pt>
                <c:pt idx="26">
                  <c:v>879</c:v>
                </c:pt>
                <c:pt idx="27">
                  <c:v>981</c:v>
                </c:pt>
                <c:pt idx="28">
                  <c:v>682</c:v>
                </c:pt>
                <c:pt idx="29">
                  <c:v>857</c:v>
                </c:pt>
                <c:pt idx="30">
                  <c:v>846</c:v>
                </c:pt>
                <c:pt idx="31">
                  <c:v>849</c:v>
                </c:pt>
                <c:pt idx="32">
                  <c:v>885</c:v>
                </c:pt>
                <c:pt idx="33">
                  <c:v>796</c:v>
                </c:pt>
                <c:pt idx="34">
                  <c:v>55.5</c:v>
                </c:pt>
                <c:pt idx="35">
                  <c:v>226</c:v>
                </c:pt>
                <c:pt idx="36">
                  <c:v>873</c:v>
                </c:pt>
                <c:pt idx="37">
                  <c:v>873</c:v>
                </c:pt>
                <c:pt idx="38">
                  <c:v>949</c:v>
                </c:pt>
                <c:pt idx="39">
                  <c:v>882</c:v>
                </c:pt>
                <c:pt idx="40">
                  <c:v>844</c:v>
                </c:pt>
                <c:pt idx="41">
                  <c:v>845</c:v>
                </c:pt>
                <c:pt idx="42">
                  <c:v>853</c:v>
                </c:pt>
                <c:pt idx="43">
                  <c:v>846</c:v>
                </c:pt>
                <c:pt idx="44">
                  <c:v>807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108672"/>
        <c:axId val="253107104"/>
      </c:scatterChart>
      <c:valAx>
        <c:axId val="253108672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107104"/>
        <c:crosses val="autoZero"/>
        <c:crossBetween val="midCat"/>
        <c:majorUnit val="365"/>
      </c:valAx>
      <c:valAx>
        <c:axId val="25310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108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0861329833770776E-2"/>
                  <c:y val="-0.300146908719743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TSS!$C$4:$AU$4</c:f>
              <c:numCache>
                <c:formatCode>[$-1009]d/mmm/yy;@</c:formatCode>
                <c:ptCount val="45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  <c:pt idx="40">
                  <c:v>41927</c:v>
                </c:pt>
                <c:pt idx="41">
                  <c:v>41956</c:v>
                </c:pt>
                <c:pt idx="42">
                  <c:v>41989</c:v>
                </c:pt>
                <c:pt idx="43">
                  <c:v>42018</c:v>
                </c:pt>
                <c:pt idx="44">
                  <c:v>42051</c:v>
                </c:pt>
              </c:numCache>
            </c:numRef>
          </c:xVal>
          <c:yVal>
            <c:numRef>
              <c:f>TSS!$C$16:$AU$16</c:f>
              <c:numCache>
                <c:formatCode>General</c:formatCode>
                <c:ptCount val="45"/>
                <c:pt idx="0">
                  <c:v>6</c:v>
                </c:pt>
                <c:pt idx="1">
                  <c:v>78</c:v>
                </c:pt>
                <c:pt idx="2">
                  <c:v>0</c:v>
                </c:pt>
                <c:pt idx="3">
                  <c:v>22</c:v>
                </c:pt>
                <c:pt idx="4">
                  <c:v>0</c:v>
                </c:pt>
                <c:pt idx="5">
                  <c:v>6</c:v>
                </c:pt>
                <c:pt idx="6">
                  <c:v>122</c:v>
                </c:pt>
                <c:pt idx="7">
                  <c:v>32</c:v>
                </c:pt>
                <c:pt idx="8">
                  <c:v>106</c:v>
                </c:pt>
                <c:pt idx="9">
                  <c:v>60</c:v>
                </c:pt>
                <c:pt idx="10">
                  <c:v>10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</c:v>
                </c:pt>
                <c:pt idx="15">
                  <c:v>3</c:v>
                </c:pt>
                <c:pt idx="16">
                  <c:v>4</c:v>
                </c:pt>
                <c:pt idx="17">
                  <c:v>54</c:v>
                </c:pt>
                <c:pt idx="18">
                  <c:v>8</c:v>
                </c:pt>
                <c:pt idx="19">
                  <c:v>10.199999999999999</c:v>
                </c:pt>
                <c:pt idx="20">
                  <c:v>6.8</c:v>
                </c:pt>
                <c:pt idx="21">
                  <c:v>123</c:v>
                </c:pt>
                <c:pt idx="22">
                  <c:v>62.8</c:v>
                </c:pt>
                <c:pt idx="23">
                  <c:v>383</c:v>
                </c:pt>
                <c:pt idx="24">
                  <c:v>86.7</c:v>
                </c:pt>
                <c:pt idx="25">
                  <c:v>0</c:v>
                </c:pt>
                <c:pt idx="26">
                  <c:v>4</c:v>
                </c:pt>
                <c:pt idx="27">
                  <c:v>0</c:v>
                </c:pt>
                <c:pt idx="28">
                  <c:v>4</c:v>
                </c:pt>
                <c:pt idx="29">
                  <c:v>0</c:v>
                </c:pt>
                <c:pt idx="30">
                  <c:v>0</c:v>
                </c:pt>
                <c:pt idx="31">
                  <c:v>67.3</c:v>
                </c:pt>
                <c:pt idx="32">
                  <c:v>0</c:v>
                </c:pt>
                <c:pt idx="33">
                  <c:v>4.7</c:v>
                </c:pt>
                <c:pt idx="34">
                  <c:v>11.8</c:v>
                </c:pt>
                <c:pt idx="35">
                  <c:v>0</c:v>
                </c:pt>
                <c:pt idx="36">
                  <c:v>0</c:v>
                </c:pt>
                <c:pt idx="37">
                  <c:v>7.3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3.3</c:v>
                </c:pt>
                <c:pt idx="42">
                  <c:v>0</c:v>
                </c:pt>
                <c:pt idx="43">
                  <c:v>14</c:v>
                </c:pt>
                <c:pt idx="44">
                  <c:v>4.5999999999999996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109456"/>
        <c:axId val="253597184"/>
      </c:scatterChart>
      <c:valAx>
        <c:axId val="253109456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97184"/>
        <c:crosses val="autoZero"/>
        <c:crossBetween val="midCat"/>
        <c:majorUnit val="365"/>
      </c:valAx>
      <c:valAx>
        <c:axId val="253597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109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8468941382327211E-2"/>
                  <c:y val="0.1680588363954505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sulphate!$C$4:$AP$4</c:f>
              <c:numCache>
                <c:formatCode>[$-1009]d/mmm/yy;@</c:formatCode>
                <c:ptCount val="40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</c:numCache>
            </c:numRef>
          </c:xVal>
          <c:yVal>
            <c:numRef>
              <c:f>sulphate!$C$29:$AU$29</c:f>
              <c:numCache>
                <c:formatCode>General</c:formatCode>
                <c:ptCount val="45"/>
                <c:pt idx="0">
                  <c:v>323</c:v>
                </c:pt>
                <c:pt idx="1">
                  <c:v>121</c:v>
                </c:pt>
                <c:pt idx="2">
                  <c:v>331</c:v>
                </c:pt>
                <c:pt idx="3">
                  <c:v>263</c:v>
                </c:pt>
                <c:pt idx="4">
                  <c:v>336</c:v>
                </c:pt>
                <c:pt idx="5">
                  <c:v>390</c:v>
                </c:pt>
                <c:pt idx="6">
                  <c:v>350</c:v>
                </c:pt>
                <c:pt idx="7">
                  <c:v>382</c:v>
                </c:pt>
                <c:pt idx="8">
                  <c:v>387</c:v>
                </c:pt>
                <c:pt idx="9">
                  <c:v>354</c:v>
                </c:pt>
                <c:pt idx="10">
                  <c:v>353</c:v>
                </c:pt>
                <c:pt idx="11">
                  <c:v>379</c:v>
                </c:pt>
                <c:pt idx="12">
                  <c:v>454</c:v>
                </c:pt>
                <c:pt idx="13">
                  <c:v>434</c:v>
                </c:pt>
                <c:pt idx="14">
                  <c:v>408</c:v>
                </c:pt>
                <c:pt idx="15">
                  <c:v>440</c:v>
                </c:pt>
                <c:pt idx="16">
                  <c:v>441</c:v>
                </c:pt>
                <c:pt idx="17">
                  <c:v>395</c:v>
                </c:pt>
                <c:pt idx="18">
                  <c:v>388</c:v>
                </c:pt>
                <c:pt idx="19">
                  <c:v>427</c:v>
                </c:pt>
                <c:pt idx="20">
                  <c:v>294</c:v>
                </c:pt>
                <c:pt idx="21">
                  <c:v>73</c:v>
                </c:pt>
                <c:pt idx="22">
                  <c:v>88.9</c:v>
                </c:pt>
                <c:pt idx="23">
                  <c:v>82.4</c:v>
                </c:pt>
                <c:pt idx="24">
                  <c:v>292</c:v>
                </c:pt>
                <c:pt idx="25">
                  <c:v>469</c:v>
                </c:pt>
                <c:pt idx="26">
                  <c:v>459</c:v>
                </c:pt>
                <c:pt idx="27">
                  <c:v>454</c:v>
                </c:pt>
                <c:pt idx="28">
                  <c:v>345</c:v>
                </c:pt>
                <c:pt idx="29">
                  <c:v>435</c:v>
                </c:pt>
                <c:pt idx="30">
                  <c:v>427</c:v>
                </c:pt>
                <c:pt idx="31">
                  <c:v>434</c:v>
                </c:pt>
                <c:pt idx="32">
                  <c:v>430</c:v>
                </c:pt>
                <c:pt idx="33">
                  <c:v>408</c:v>
                </c:pt>
                <c:pt idx="34">
                  <c:v>25.7</c:v>
                </c:pt>
                <c:pt idx="35">
                  <c:v>111</c:v>
                </c:pt>
                <c:pt idx="36">
                  <c:v>446</c:v>
                </c:pt>
                <c:pt idx="37">
                  <c:v>441</c:v>
                </c:pt>
                <c:pt idx="38">
                  <c:v>434</c:v>
                </c:pt>
                <c:pt idx="39">
                  <c:v>379</c:v>
                </c:pt>
                <c:pt idx="40">
                  <c:v>416</c:v>
                </c:pt>
                <c:pt idx="41">
                  <c:v>421</c:v>
                </c:pt>
                <c:pt idx="42">
                  <c:v>436</c:v>
                </c:pt>
                <c:pt idx="43">
                  <c:v>426</c:v>
                </c:pt>
                <c:pt idx="44">
                  <c:v>401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595616"/>
        <c:axId val="253597576"/>
      </c:scatterChart>
      <c:valAx>
        <c:axId val="253595616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97576"/>
        <c:crosses val="autoZero"/>
        <c:crossBetween val="midCat"/>
        <c:majorUnit val="365"/>
      </c:valAx>
      <c:valAx>
        <c:axId val="253597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95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nitrite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nitrite!$C$4:$AP$4</c:f>
              <c:numCache>
                <c:formatCode>[$-1009]d/mmm/yy;@</c:formatCode>
                <c:ptCount val="40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</c:numCache>
            </c:numRef>
          </c:xVal>
          <c:yVal>
            <c:numRef>
              <c:f>nitrite!$C$35:$AU$35</c:f>
              <c:numCache>
                <c:formatCode>General</c:formatCode>
                <c:ptCount val="45"/>
                <c:pt idx="0">
                  <c:v>0.13</c:v>
                </c:pt>
                <c:pt idx="1">
                  <c:v>0</c:v>
                </c:pt>
                <c:pt idx="2">
                  <c:v>0.2</c:v>
                </c:pt>
                <c:pt idx="3">
                  <c:v>0</c:v>
                </c:pt>
                <c:pt idx="4">
                  <c:v>0.22</c:v>
                </c:pt>
                <c:pt idx="5">
                  <c:v>0.16</c:v>
                </c:pt>
                <c:pt idx="6">
                  <c:v>0</c:v>
                </c:pt>
                <c:pt idx="7">
                  <c:v>0.22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2.8E-3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594832"/>
        <c:axId val="253596400"/>
      </c:scatterChart>
      <c:valAx>
        <c:axId val="253594832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96400"/>
        <c:crosses val="autoZero"/>
        <c:crossBetween val="midCat"/>
        <c:majorUnit val="365"/>
      </c:valAx>
      <c:valAx>
        <c:axId val="25359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948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7250218722659666E-2"/>
                  <c:y val="-0.2075543161271507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aluminum!$C$4:$AO$4</c:f>
              <c:numCache>
                <c:formatCode>[$-1009]d/mmm/yy;@</c:formatCode>
                <c:ptCount val="39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41898</c:v>
                </c:pt>
              </c:numCache>
            </c:numRef>
          </c:xVal>
          <c:yVal>
            <c:numRef>
              <c:f>aluminum!$C$46:$AT$46</c:f>
              <c:numCache>
                <c:formatCode>General</c:formatCode>
                <c:ptCount val="44"/>
                <c:pt idx="0">
                  <c:v>0.10100000000000001</c:v>
                </c:pt>
                <c:pt idx="1">
                  <c:v>0.28999999999999998</c:v>
                </c:pt>
                <c:pt idx="2">
                  <c:v>2.7E-2</c:v>
                </c:pt>
                <c:pt idx="3">
                  <c:v>0.73099999999999998</c:v>
                </c:pt>
                <c:pt idx="4">
                  <c:v>1.2E-2</c:v>
                </c:pt>
                <c:pt idx="5">
                  <c:v>5.2999999999999999E-2</c:v>
                </c:pt>
                <c:pt idx="6">
                  <c:v>3.23</c:v>
                </c:pt>
                <c:pt idx="7">
                  <c:v>0.13100000000000001</c:v>
                </c:pt>
                <c:pt idx="8">
                  <c:v>2.02</c:v>
                </c:pt>
                <c:pt idx="9">
                  <c:v>0.19800000000000001</c:v>
                </c:pt>
                <c:pt idx="10">
                  <c:v>0.16900000000000001</c:v>
                </c:pt>
                <c:pt idx="11">
                  <c:v>3.4000000000000002E-2</c:v>
                </c:pt>
                <c:pt idx="12">
                  <c:v>8.0000000000000002E-3</c:v>
                </c:pt>
                <c:pt idx="13">
                  <c:v>8.0000000000000002E-3</c:v>
                </c:pt>
                <c:pt idx="14">
                  <c:v>3.7999999999999999E-2</c:v>
                </c:pt>
                <c:pt idx="15">
                  <c:v>4.5999999999999999E-2</c:v>
                </c:pt>
                <c:pt idx="16">
                  <c:v>7.0000000000000007E-2</c:v>
                </c:pt>
                <c:pt idx="17">
                  <c:v>1.25</c:v>
                </c:pt>
                <c:pt idx="18">
                  <c:v>0.19</c:v>
                </c:pt>
                <c:pt idx="19">
                  <c:v>0.17100000000000001</c:v>
                </c:pt>
                <c:pt idx="20">
                  <c:v>0.34399999999999997</c:v>
                </c:pt>
                <c:pt idx="21">
                  <c:v>2.6</c:v>
                </c:pt>
                <c:pt idx="22">
                  <c:v>1.37</c:v>
                </c:pt>
                <c:pt idx="23">
                  <c:v>11.4</c:v>
                </c:pt>
                <c:pt idx="24">
                  <c:v>2.1</c:v>
                </c:pt>
                <c:pt idx="25">
                  <c:v>3.1300000000000001E-2</c:v>
                </c:pt>
                <c:pt idx="26">
                  <c:v>1.32E-2</c:v>
                </c:pt>
                <c:pt idx="27">
                  <c:v>3.8999999999999998E-3</c:v>
                </c:pt>
                <c:pt idx="28">
                  <c:v>2.24E-2</c:v>
                </c:pt>
                <c:pt idx="29">
                  <c:v>4.1999999999999997E-3</c:v>
                </c:pt>
                <c:pt idx="30">
                  <c:v>3.0599999999999999E-2</c:v>
                </c:pt>
                <c:pt idx="31">
                  <c:v>0.34</c:v>
                </c:pt>
                <c:pt idx="32">
                  <c:v>3.1899999999999998E-2</c:v>
                </c:pt>
                <c:pt idx="33">
                  <c:v>9.4E-2</c:v>
                </c:pt>
                <c:pt idx="34">
                  <c:v>0.47299999999999998</c:v>
                </c:pt>
                <c:pt idx="35">
                  <c:v>4.2799999999999998E-2</c:v>
                </c:pt>
                <c:pt idx="36">
                  <c:v>2.9499999999999998E-2</c:v>
                </c:pt>
                <c:pt idx="37">
                  <c:v>1.3899999999999999E-2</c:v>
                </c:pt>
                <c:pt idx="38">
                  <c:v>7.4000000000000003E-3</c:v>
                </c:pt>
                <c:pt idx="39">
                  <c:v>8.3000000000000001E-3</c:v>
                </c:pt>
                <c:pt idx="40">
                  <c:v>6.6000000000000003E-2</c:v>
                </c:pt>
                <c:pt idx="41">
                  <c:v>2.5700000000000001E-2</c:v>
                </c:pt>
                <c:pt idx="42">
                  <c:v>9.1300000000000006E-2</c:v>
                </c:pt>
                <c:pt idx="43">
                  <c:v>1.47E-2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403992"/>
        <c:axId val="351400464"/>
      </c:scatterChart>
      <c:valAx>
        <c:axId val="351403992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400464"/>
        <c:crosses val="autoZero"/>
        <c:crossBetween val="midCat"/>
        <c:majorUnit val="365"/>
      </c:valAx>
      <c:valAx>
        <c:axId val="35140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403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7250218722659666E-2"/>
                  <c:y val="-0.2075543161271507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'aluminum (2)'!$C$4:$AN$4</c:f>
              <c:numCache>
                <c:formatCode>[$-1009]d/mmm/yy;@</c:formatCode>
                <c:ptCount val="3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41436</c:v>
                </c:pt>
                <c:pt idx="24">
                  <c:v>41450</c:v>
                </c:pt>
                <c:pt idx="25">
                  <c:v>41471</c:v>
                </c:pt>
                <c:pt idx="26">
                  <c:v>41500</c:v>
                </c:pt>
                <c:pt idx="27">
                  <c:v>41541</c:v>
                </c:pt>
                <c:pt idx="28">
                  <c:v>41563</c:v>
                </c:pt>
                <c:pt idx="29">
                  <c:v>41592</c:v>
                </c:pt>
                <c:pt idx="30">
                  <c:v>41625</c:v>
                </c:pt>
                <c:pt idx="31">
                  <c:v>41652</c:v>
                </c:pt>
                <c:pt idx="32">
                  <c:v>41681</c:v>
                </c:pt>
                <c:pt idx="33">
                  <c:v>41768</c:v>
                </c:pt>
                <c:pt idx="34">
                  <c:v>41780</c:v>
                </c:pt>
                <c:pt idx="35">
                  <c:v>41814</c:v>
                </c:pt>
                <c:pt idx="36">
                  <c:v>41834</c:v>
                </c:pt>
                <c:pt idx="37">
                  <c:v>41898</c:v>
                </c:pt>
              </c:numCache>
            </c:numRef>
          </c:xVal>
          <c:yVal>
            <c:numRef>
              <c:f>'aluminum (2)'!$C$46:$AS$46</c:f>
              <c:numCache>
                <c:formatCode>General</c:formatCode>
                <c:ptCount val="43"/>
                <c:pt idx="0">
                  <c:v>0.10100000000000001</c:v>
                </c:pt>
                <c:pt idx="1">
                  <c:v>0.28999999999999998</c:v>
                </c:pt>
                <c:pt idx="2">
                  <c:v>2.7E-2</c:v>
                </c:pt>
                <c:pt idx="3">
                  <c:v>0.73099999999999998</c:v>
                </c:pt>
                <c:pt idx="4">
                  <c:v>1.2E-2</c:v>
                </c:pt>
                <c:pt idx="5">
                  <c:v>5.2999999999999999E-2</c:v>
                </c:pt>
                <c:pt idx="6">
                  <c:v>3.23</c:v>
                </c:pt>
                <c:pt idx="7">
                  <c:v>0.13100000000000001</c:v>
                </c:pt>
                <c:pt idx="8">
                  <c:v>2.02</c:v>
                </c:pt>
                <c:pt idx="9">
                  <c:v>0.19800000000000001</c:v>
                </c:pt>
                <c:pt idx="10">
                  <c:v>0.16900000000000001</c:v>
                </c:pt>
                <c:pt idx="11">
                  <c:v>3.4000000000000002E-2</c:v>
                </c:pt>
                <c:pt idx="12">
                  <c:v>8.0000000000000002E-3</c:v>
                </c:pt>
                <c:pt idx="13">
                  <c:v>8.0000000000000002E-3</c:v>
                </c:pt>
                <c:pt idx="14">
                  <c:v>3.7999999999999999E-2</c:v>
                </c:pt>
                <c:pt idx="15">
                  <c:v>4.5999999999999999E-2</c:v>
                </c:pt>
                <c:pt idx="16">
                  <c:v>7.0000000000000007E-2</c:v>
                </c:pt>
                <c:pt idx="17">
                  <c:v>1.25</c:v>
                </c:pt>
                <c:pt idx="18">
                  <c:v>0.19</c:v>
                </c:pt>
                <c:pt idx="19">
                  <c:v>0.17100000000000001</c:v>
                </c:pt>
                <c:pt idx="20">
                  <c:v>0.34399999999999997</c:v>
                </c:pt>
                <c:pt idx="21">
                  <c:v>2.6</c:v>
                </c:pt>
                <c:pt idx="22">
                  <c:v>1.37</c:v>
                </c:pt>
                <c:pt idx="23">
                  <c:v>2.1</c:v>
                </c:pt>
                <c:pt idx="24">
                  <c:v>3.1300000000000001E-2</c:v>
                </c:pt>
                <c:pt idx="25">
                  <c:v>1.32E-2</c:v>
                </c:pt>
                <c:pt idx="26">
                  <c:v>3.8999999999999998E-3</c:v>
                </c:pt>
                <c:pt idx="27">
                  <c:v>2.24E-2</c:v>
                </c:pt>
                <c:pt idx="28">
                  <c:v>4.1999999999999997E-3</c:v>
                </c:pt>
                <c:pt idx="29">
                  <c:v>3.0599999999999999E-2</c:v>
                </c:pt>
                <c:pt idx="30">
                  <c:v>0.34</c:v>
                </c:pt>
                <c:pt idx="31">
                  <c:v>3.1899999999999998E-2</c:v>
                </c:pt>
                <c:pt idx="32">
                  <c:v>9.4E-2</c:v>
                </c:pt>
                <c:pt idx="33">
                  <c:v>0.47299999999999998</c:v>
                </c:pt>
                <c:pt idx="34">
                  <c:v>4.2799999999999998E-2</c:v>
                </c:pt>
                <c:pt idx="35">
                  <c:v>2.9499999999999998E-2</c:v>
                </c:pt>
                <c:pt idx="36">
                  <c:v>1.3899999999999999E-2</c:v>
                </c:pt>
                <c:pt idx="37">
                  <c:v>7.4000000000000003E-3</c:v>
                </c:pt>
                <c:pt idx="38">
                  <c:v>8.3000000000000001E-3</c:v>
                </c:pt>
                <c:pt idx="39">
                  <c:v>6.6000000000000003E-2</c:v>
                </c:pt>
                <c:pt idx="40">
                  <c:v>2.5700000000000001E-2</c:v>
                </c:pt>
                <c:pt idx="41">
                  <c:v>9.1300000000000006E-2</c:v>
                </c:pt>
                <c:pt idx="42">
                  <c:v>1.47E-2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400072"/>
        <c:axId val="351399288"/>
      </c:scatterChart>
      <c:valAx>
        <c:axId val="351400072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399288"/>
        <c:crosses val="autoZero"/>
        <c:crossBetween val="midCat"/>
        <c:majorUnit val="365"/>
      </c:valAx>
      <c:valAx>
        <c:axId val="351399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400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0981695469884445E-3"/>
                  <c:y val="-0.130547900262467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arsenic!$C$4:$AP$4</c:f>
              <c:numCache>
                <c:formatCode>[$-1009]d/mmm/yy;@</c:formatCode>
                <c:ptCount val="40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</c:numCache>
            </c:numRef>
          </c:xVal>
          <c:yVal>
            <c:numRef>
              <c:f>arsenic!$C$48:$AU$48</c:f>
              <c:numCache>
                <c:formatCode>General</c:formatCode>
                <c:ptCount val="45"/>
                <c:pt idx="0">
                  <c:v>4.9399999999999999E-2</c:v>
                </c:pt>
                <c:pt idx="1">
                  <c:v>2.9100000000000001E-2</c:v>
                </c:pt>
                <c:pt idx="2">
                  <c:v>3.32E-2</c:v>
                </c:pt>
                <c:pt idx="3">
                  <c:v>4.2299999999999997E-2</c:v>
                </c:pt>
                <c:pt idx="4">
                  <c:v>2.3900000000000001E-2</c:v>
                </c:pt>
                <c:pt idx="5">
                  <c:v>3.49E-2</c:v>
                </c:pt>
                <c:pt idx="6">
                  <c:v>5.8700000000000002E-2</c:v>
                </c:pt>
                <c:pt idx="7">
                  <c:v>3.7600000000000001E-2</c:v>
                </c:pt>
                <c:pt idx="8">
                  <c:v>7.0599999999999996E-2</c:v>
                </c:pt>
                <c:pt idx="9">
                  <c:v>4.5600000000000002E-2</c:v>
                </c:pt>
                <c:pt idx="10">
                  <c:v>3.8300000000000001E-2</c:v>
                </c:pt>
                <c:pt idx="11">
                  <c:v>3.6799999999999999E-2</c:v>
                </c:pt>
                <c:pt idx="12">
                  <c:v>4.4299999999999999E-2</c:v>
                </c:pt>
                <c:pt idx="13">
                  <c:v>4.6600000000000003E-2</c:v>
                </c:pt>
                <c:pt idx="14">
                  <c:v>5.5100000000000003E-2</c:v>
                </c:pt>
                <c:pt idx="15">
                  <c:v>5.3900000000000003E-2</c:v>
                </c:pt>
                <c:pt idx="16">
                  <c:v>5.5300000000000002E-2</c:v>
                </c:pt>
                <c:pt idx="17">
                  <c:v>0.10100000000000001</c:v>
                </c:pt>
                <c:pt idx="18">
                  <c:v>5.7299999999999997E-2</c:v>
                </c:pt>
                <c:pt idx="19">
                  <c:v>5.3699999999999998E-2</c:v>
                </c:pt>
                <c:pt idx="20">
                  <c:v>6.3399999999999998E-2</c:v>
                </c:pt>
                <c:pt idx="21">
                  <c:v>4.3200000000000002E-2</c:v>
                </c:pt>
                <c:pt idx="22">
                  <c:v>3.3500000000000002E-2</c:v>
                </c:pt>
                <c:pt idx="23">
                  <c:v>0.107</c:v>
                </c:pt>
                <c:pt idx="24">
                  <c:v>4.3999999999999997E-2</c:v>
                </c:pt>
                <c:pt idx="25">
                  <c:v>2.7699999999999999E-2</c:v>
                </c:pt>
                <c:pt idx="26">
                  <c:v>2.9100000000000001E-2</c:v>
                </c:pt>
                <c:pt idx="27">
                  <c:v>2.9600000000000001E-2</c:v>
                </c:pt>
                <c:pt idx="28">
                  <c:v>2.63E-2</c:v>
                </c:pt>
                <c:pt idx="29">
                  <c:v>3.3099999999999997E-2</c:v>
                </c:pt>
                <c:pt idx="30">
                  <c:v>4.2500000000000003E-2</c:v>
                </c:pt>
                <c:pt idx="31">
                  <c:v>0.17599999999999999</c:v>
                </c:pt>
                <c:pt idx="32">
                  <c:v>4.2500000000000003E-2</c:v>
                </c:pt>
                <c:pt idx="33">
                  <c:v>4.24E-2</c:v>
                </c:pt>
                <c:pt idx="34">
                  <c:v>1.5299999999999999E-2</c:v>
                </c:pt>
                <c:pt idx="35">
                  <c:v>8.6099999999999996E-3</c:v>
                </c:pt>
                <c:pt idx="36">
                  <c:v>3.3599999999999998E-2</c:v>
                </c:pt>
                <c:pt idx="37">
                  <c:v>2.6100000000000002E-2</c:v>
                </c:pt>
                <c:pt idx="38">
                  <c:v>2.5000000000000001E-2</c:v>
                </c:pt>
                <c:pt idx="39">
                  <c:v>2.4400000000000002E-2</c:v>
                </c:pt>
                <c:pt idx="40">
                  <c:v>3.5700000000000003E-2</c:v>
                </c:pt>
                <c:pt idx="41">
                  <c:v>3.78E-2</c:v>
                </c:pt>
                <c:pt idx="42">
                  <c:v>3.8600000000000002E-2</c:v>
                </c:pt>
                <c:pt idx="43">
                  <c:v>5.7700000000000001E-2</c:v>
                </c:pt>
                <c:pt idx="44">
                  <c:v>4.1099999999999998E-2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596008"/>
        <c:axId val="351400856"/>
      </c:scatterChart>
      <c:valAx>
        <c:axId val="253596008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400856"/>
        <c:crosses val="autoZero"/>
        <c:crossBetween val="midCat"/>
        <c:majorUnit val="365"/>
      </c:valAx>
      <c:valAx>
        <c:axId val="351400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96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0981695469884445E-3"/>
                  <c:y val="-0.130547900262467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cadmium!$C$4:$AP$4</c:f>
              <c:numCache>
                <c:formatCode>[$-1009]d/mmm/yy;@</c:formatCode>
                <c:ptCount val="40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41059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41402</c:v>
                </c:pt>
                <c:pt idx="21">
                  <c:v>41410</c:v>
                </c:pt>
                <c:pt idx="22">
                  <c:v>41416</c:v>
                </c:pt>
                <c:pt idx="23">
                  <c:v>41423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41592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41768</c:v>
                </c:pt>
                <c:pt idx="35">
                  <c:v>41780</c:v>
                </c:pt>
                <c:pt idx="36">
                  <c:v>41814</c:v>
                </c:pt>
                <c:pt idx="37">
                  <c:v>41834</c:v>
                </c:pt>
                <c:pt idx="38">
                  <c:v>41863</c:v>
                </c:pt>
                <c:pt idx="39">
                  <c:v>41898</c:v>
                </c:pt>
              </c:numCache>
            </c:numRef>
          </c:xVal>
          <c:yVal>
            <c:numRef>
              <c:f>cadmium!$C$53:$AU$53</c:f>
              <c:numCache>
                <c:formatCode>General</c:formatCode>
                <c:ptCount val="45"/>
                <c:pt idx="0">
                  <c:v>4.5300000000000002E-3</c:v>
                </c:pt>
                <c:pt idx="1">
                  <c:v>3.2399999999999998E-3</c:v>
                </c:pt>
                <c:pt idx="2">
                  <c:v>4.6899999999999997E-3</c:v>
                </c:pt>
                <c:pt idx="3">
                  <c:v>3.5999999999999999E-3</c:v>
                </c:pt>
                <c:pt idx="4">
                  <c:v>9.0799999999999995E-3</c:v>
                </c:pt>
                <c:pt idx="5">
                  <c:v>8.5000000000000006E-3</c:v>
                </c:pt>
                <c:pt idx="6">
                  <c:v>6.7000000000000002E-3</c:v>
                </c:pt>
                <c:pt idx="7">
                  <c:v>7.9900000000000006E-3</c:v>
                </c:pt>
                <c:pt idx="8">
                  <c:v>7.8100000000000001E-3</c:v>
                </c:pt>
                <c:pt idx="9">
                  <c:v>6.8199999999999997E-3</c:v>
                </c:pt>
                <c:pt idx="10">
                  <c:v>7.45E-3</c:v>
                </c:pt>
                <c:pt idx="11">
                  <c:v>6.7200000000000003E-3</c:v>
                </c:pt>
                <c:pt idx="12">
                  <c:v>6.8599999999999998E-3</c:v>
                </c:pt>
                <c:pt idx="13">
                  <c:v>6.4999999999999997E-3</c:v>
                </c:pt>
                <c:pt idx="14">
                  <c:v>5.6699999999999997E-3</c:v>
                </c:pt>
                <c:pt idx="15">
                  <c:v>5.1799999999999997E-3</c:v>
                </c:pt>
                <c:pt idx="16">
                  <c:v>4.9500000000000004E-3</c:v>
                </c:pt>
                <c:pt idx="17">
                  <c:v>5.8100000000000001E-3</c:v>
                </c:pt>
                <c:pt idx="18">
                  <c:v>4.2500000000000003E-3</c:v>
                </c:pt>
                <c:pt idx="19">
                  <c:v>4.0099999999999997E-3</c:v>
                </c:pt>
                <c:pt idx="20">
                  <c:v>2.99E-3</c:v>
                </c:pt>
                <c:pt idx="21">
                  <c:v>1.2E-2</c:v>
                </c:pt>
                <c:pt idx="22">
                  <c:v>3.2100000000000002E-3</c:v>
                </c:pt>
                <c:pt idx="23">
                  <c:v>1.83E-3</c:v>
                </c:pt>
                <c:pt idx="24">
                  <c:v>5.6499999999999996E-3</c:v>
                </c:pt>
                <c:pt idx="25">
                  <c:v>9.1599999999999997E-3</c:v>
                </c:pt>
                <c:pt idx="26">
                  <c:v>6.8700000000000002E-3</c:v>
                </c:pt>
                <c:pt idx="27">
                  <c:v>5.3899999999999998E-3</c:v>
                </c:pt>
                <c:pt idx="28">
                  <c:v>3.1199999999999999E-3</c:v>
                </c:pt>
                <c:pt idx="29">
                  <c:v>3.7499999999999999E-3</c:v>
                </c:pt>
                <c:pt idx="30">
                  <c:v>3.8899999999999998E-3</c:v>
                </c:pt>
                <c:pt idx="31">
                  <c:v>9.5099999999999994E-3</c:v>
                </c:pt>
                <c:pt idx="32">
                  <c:v>3.2200000000000002E-3</c:v>
                </c:pt>
                <c:pt idx="33">
                  <c:v>2.9399999999999999E-3</c:v>
                </c:pt>
                <c:pt idx="34">
                  <c:v>1.67E-3</c:v>
                </c:pt>
                <c:pt idx="35">
                  <c:v>1.07E-3</c:v>
                </c:pt>
                <c:pt idx="36">
                  <c:v>3.48E-3</c:v>
                </c:pt>
                <c:pt idx="37">
                  <c:v>2.9399999999999999E-3</c:v>
                </c:pt>
                <c:pt idx="38">
                  <c:v>2.8800000000000002E-3</c:v>
                </c:pt>
                <c:pt idx="39">
                  <c:v>2.65E-3</c:v>
                </c:pt>
                <c:pt idx="40">
                  <c:v>3.5899999999999999E-3</c:v>
                </c:pt>
                <c:pt idx="41">
                  <c:v>3.3500000000000001E-3</c:v>
                </c:pt>
                <c:pt idx="42">
                  <c:v>3.0999999999999999E-3</c:v>
                </c:pt>
                <c:pt idx="43">
                  <c:v>3.5699999999999998E-3</c:v>
                </c:pt>
                <c:pt idx="44">
                  <c:v>2.9499999999999999E-3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406344"/>
        <c:axId val="351402816"/>
      </c:scatterChart>
      <c:valAx>
        <c:axId val="351406344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402816"/>
        <c:crosses val="autoZero"/>
        <c:crossBetween val="midCat"/>
        <c:majorUnit val="365"/>
      </c:valAx>
      <c:valAx>
        <c:axId val="35140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406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174624</xdr:colOff>
      <xdr:row>5</xdr:row>
      <xdr:rowOff>162984</xdr:rowOff>
    </xdr:from>
    <xdr:to>
      <xdr:col>56</xdr:col>
      <xdr:colOff>5291</xdr:colOff>
      <xdr:row>20</xdr:row>
      <xdr:rowOff>48684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31750</xdr:colOff>
      <xdr:row>15</xdr:row>
      <xdr:rowOff>52916</xdr:rowOff>
    </xdr:from>
    <xdr:to>
      <xdr:col>55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31750</xdr:colOff>
      <xdr:row>15</xdr:row>
      <xdr:rowOff>52916</xdr:rowOff>
    </xdr:from>
    <xdr:to>
      <xdr:col>55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31750</xdr:colOff>
      <xdr:row>15</xdr:row>
      <xdr:rowOff>52916</xdr:rowOff>
    </xdr:from>
    <xdr:to>
      <xdr:col>54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31750</xdr:colOff>
      <xdr:row>15</xdr:row>
      <xdr:rowOff>52916</xdr:rowOff>
    </xdr:from>
    <xdr:to>
      <xdr:col>55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31750</xdr:colOff>
      <xdr:row>15</xdr:row>
      <xdr:rowOff>52916</xdr:rowOff>
    </xdr:from>
    <xdr:to>
      <xdr:col>55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31750</xdr:colOff>
      <xdr:row>97</xdr:row>
      <xdr:rowOff>52916</xdr:rowOff>
    </xdr:from>
    <xdr:to>
      <xdr:col>56</xdr:col>
      <xdr:colOff>455084</xdr:colOff>
      <xdr:row>111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31750</xdr:colOff>
      <xdr:row>15</xdr:row>
      <xdr:rowOff>52916</xdr:rowOff>
    </xdr:from>
    <xdr:to>
      <xdr:col>55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0</xdr:colOff>
      <xdr:row>6</xdr:row>
      <xdr:rowOff>0</xdr:rowOff>
    </xdr:from>
    <xdr:to>
      <xdr:col>55</xdr:col>
      <xdr:colOff>423334</xdr:colOff>
      <xdr:row>19</xdr:row>
      <xdr:rowOff>179916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31750</xdr:colOff>
      <xdr:row>15</xdr:row>
      <xdr:rowOff>52916</xdr:rowOff>
    </xdr:from>
    <xdr:to>
      <xdr:col>55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31750</xdr:colOff>
      <xdr:row>15</xdr:row>
      <xdr:rowOff>52916</xdr:rowOff>
    </xdr:from>
    <xdr:to>
      <xdr:col>55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31750</xdr:colOff>
      <xdr:row>15</xdr:row>
      <xdr:rowOff>52916</xdr:rowOff>
    </xdr:from>
    <xdr:to>
      <xdr:col>54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31750</xdr:colOff>
      <xdr:row>15</xdr:row>
      <xdr:rowOff>52916</xdr:rowOff>
    </xdr:from>
    <xdr:to>
      <xdr:col>53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31750</xdr:colOff>
      <xdr:row>15</xdr:row>
      <xdr:rowOff>52916</xdr:rowOff>
    </xdr:from>
    <xdr:to>
      <xdr:col>55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31750</xdr:colOff>
      <xdr:row>15</xdr:row>
      <xdr:rowOff>52916</xdr:rowOff>
    </xdr:from>
    <xdr:to>
      <xdr:col>55</xdr:col>
      <xdr:colOff>455084</xdr:colOff>
      <xdr:row>29</xdr:row>
      <xdr:rowOff>129116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Z139"/>
  <sheetViews>
    <sheetView view="pageBreakPreview" zoomScale="90" zoomScaleNormal="80" zoomScaleSheetLayoutView="90" zoomScalePageLayoutView="80" workbookViewId="0">
      <pane xSplit="2" ySplit="4" topLeftCell="C89" activePane="bottomRight" state="frozen"/>
      <selection activeCell="C105" sqref="C105"/>
      <selection pane="topRight" activeCell="C105" sqref="C105"/>
      <selection pane="bottomLeft" activeCell="C105" sqref="C105"/>
      <selection pane="bottomRight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3" width="12.28515625" style="3" customWidth="1"/>
    <col min="44" max="45" width="11.140625" style="3" customWidth="1"/>
    <col min="46" max="47" width="11.28515625" style="3" customWidth="1"/>
    <col min="48" max="48" width="9.85546875" style="3" bestFit="1" customWidth="1"/>
    <col min="49" max="49" width="10.140625" style="3" bestFit="1" customWidth="1"/>
    <col min="50" max="50" width="10" style="3" bestFit="1" customWidth="1"/>
    <col min="51" max="52" width="10.28515625" style="3" customWidth="1"/>
    <col min="53" max="16384" width="8.85546875" style="3"/>
  </cols>
  <sheetData>
    <row r="1" spans="1:52" ht="15.75" x14ac:dyDescent="0.25">
      <c r="A1" s="1" t="s">
        <v>0</v>
      </c>
      <c r="B1" s="2"/>
    </row>
    <row r="3" spans="1:52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7" t="s">
        <v>3</v>
      </c>
      <c r="S3" s="6" t="s">
        <v>2</v>
      </c>
      <c r="T3" s="6" t="s">
        <v>2</v>
      </c>
      <c r="U3" s="7" t="s">
        <v>3</v>
      </c>
      <c r="V3" s="6" t="s">
        <v>2</v>
      </c>
      <c r="W3" s="6" t="s">
        <v>2</v>
      </c>
      <c r="X3" s="6" t="s">
        <v>2</v>
      </c>
      <c r="Y3" s="6" t="s">
        <v>2</v>
      </c>
      <c r="Z3" s="7" t="s">
        <v>3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7" t="s">
        <v>3</v>
      </c>
      <c r="AT3" s="6" t="s">
        <v>2</v>
      </c>
      <c r="AU3" s="7" t="s">
        <v>3</v>
      </c>
      <c r="AV3" s="6" t="s">
        <v>2</v>
      </c>
      <c r="AW3" s="6" t="s">
        <v>2</v>
      </c>
      <c r="AX3" s="6" t="s">
        <v>2</v>
      </c>
      <c r="AY3" s="6" t="s">
        <v>2</v>
      </c>
      <c r="AZ3" s="6" t="s">
        <v>2</v>
      </c>
    </row>
    <row r="4" spans="1:52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41228</v>
      </c>
      <c r="S4" s="11">
        <v>41255</v>
      </c>
      <c r="T4" s="11">
        <v>41289</v>
      </c>
      <c r="U4" s="11">
        <v>41289</v>
      </c>
      <c r="V4" s="11">
        <v>41317</v>
      </c>
      <c r="W4" s="11">
        <v>41345</v>
      </c>
      <c r="X4" s="11">
        <v>41381</v>
      </c>
      <c r="Y4" s="11">
        <v>41402</v>
      </c>
      <c r="Z4" s="11">
        <v>41402</v>
      </c>
      <c r="AA4" s="11">
        <v>41410</v>
      </c>
      <c r="AB4" s="11">
        <v>41416</v>
      </c>
      <c r="AC4" s="11">
        <v>41423</v>
      </c>
      <c r="AD4" s="11">
        <v>41436</v>
      </c>
      <c r="AE4" s="11">
        <v>41450</v>
      </c>
      <c r="AF4" s="11">
        <v>41471</v>
      </c>
      <c r="AG4" s="11">
        <v>41500</v>
      </c>
      <c r="AH4" s="11">
        <v>41541</v>
      </c>
      <c r="AI4" s="11">
        <v>41563</v>
      </c>
      <c r="AJ4" s="11">
        <v>41592</v>
      </c>
      <c r="AK4" s="11">
        <v>41625</v>
      </c>
      <c r="AL4" s="11">
        <v>41652</v>
      </c>
      <c r="AM4" s="11">
        <v>41681</v>
      </c>
      <c r="AN4" s="11">
        <v>41768</v>
      </c>
      <c r="AO4" s="11">
        <v>41780</v>
      </c>
      <c r="AP4" s="11">
        <v>41814</v>
      </c>
      <c r="AQ4" s="11">
        <v>41834</v>
      </c>
      <c r="AR4" s="11">
        <v>41863</v>
      </c>
      <c r="AS4" s="11">
        <v>41863</v>
      </c>
      <c r="AT4" s="11">
        <v>41898</v>
      </c>
      <c r="AU4" s="11">
        <v>41898</v>
      </c>
      <c r="AV4" s="11">
        <v>41927</v>
      </c>
      <c r="AW4" s="11">
        <v>41956</v>
      </c>
      <c r="AX4" s="11">
        <v>41989</v>
      </c>
      <c r="AY4" s="11">
        <v>42018</v>
      </c>
      <c r="AZ4" s="11">
        <v>42051</v>
      </c>
    </row>
    <row r="5" spans="1:52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</row>
    <row r="6" spans="1:52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</row>
    <row r="7" spans="1:52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9" t="s">
        <v>9</v>
      </c>
      <c r="S7" s="18">
        <v>6.89</v>
      </c>
      <c r="T7" s="18">
        <v>6.76</v>
      </c>
      <c r="U7" s="19" t="s">
        <v>9</v>
      </c>
      <c r="V7" s="18">
        <v>7.25</v>
      </c>
      <c r="W7" s="18">
        <v>6.73</v>
      </c>
      <c r="X7" s="19">
        <v>6.86</v>
      </c>
      <c r="Y7" s="19">
        <v>6.72</v>
      </c>
      <c r="Z7" s="19" t="s">
        <v>9</v>
      </c>
      <c r="AA7" s="19">
        <v>6.81</v>
      </c>
      <c r="AB7" s="19">
        <v>7.09</v>
      </c>
      <c r="AC7" s="19">
        <v>6.99</v>
      </c>
      <c r="AD7" s="19">
        <v>6.77</v>
      </c>
      <c r="AE7" s="19">
        <v>6.99</v>
      </c>
      <c r="AF7" s="19">
        <v>6.95</v>
      </c>
      <c r="AG7" s="19">
        <v>7.06</v>
      </c>
      <c r="AH7" s="19">
        <v>6.93</v>
      </c>
      <c r="AI7" s="19">
        <v>7</v>
      </c>
      <c r="AJ7" s="19">
        <v>6.69</v>
      </c>
      <c r="AK7" s="19">
        <v>7.22</v>
      </c>
      <c r="AL7" s="19">
        <v>7.22</v>
      </c>
      <c r="AM7" s="19">
        <v>7.33</v>
      </c>
      <c r="AN7" s="19">
        <v>7.54</v>
      </c>
      <c r="AO7" s="19">
        <v>7.34</v>
      </c>
      <c r="AP7" s="19">
        <v>7.01</v>
      </c>
      <c r="AQ7" s="19">
        <v>7.01</v>
      </c>
      <c r="AR7" s="19">
        <v>7.28</v>
      </c>
      <c r="AS7" s="19" t="s">
        <v>9</v>
      </c>
      <c r="AT7" s="19">
        <v>7.17</v>
      </c>
      <c r="AU7" s="19" t="s">
        <v>9</v>
      </c>
      <c r="AV7" s="19">
        <v>7.14</v>
      </c>
      <c r="AW7" s="19">
        <v>6.8</v>
      </c>
      <c r="AX7" s="19">
        <v>7.25</v>
      </c>
      <c r="AY7" s="19">
        <v>6.9</v>
      </c>
      <c r="AZ7" s="19">
        <v>7.2</v>
      </c>
    </row>
    <row r="8" spans="1:52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9" t="s">
        <v>9</v>
      </c>
      <c r="S8" s="18">
        <v>1181</v>
      </c>
      <c r="T8" s="18">
        <v>1186</v>
      </c>
      <c r="U8" s="19" t="s">
        <v>9</v>
      </c>
      <c r="V8" s="18">
        <v>1137</v>
      </c>
      <c r="W8" s="18">
        <v>1195</v>
      </c>
      <c r="X8" s="19">
        <v>1178</v>
      </c>
      <c r="Y8" s="19">
        <v>870.1</v>
      </c>
      <c r="Z8" s="19" t="s">
        <v>9</v>
      </c>
      <c r="AA8" s="19">
        <v>201.6</v>
      </c>
      <c r="AB8" s="19">
        <v>273.7</v>
      </c>
      <c r="AC8" s="19">
        <v>296.2</v>
      </c>
      <c r="AD8" s="19">
        <v>803.8</v>
      </c>
      <c r="AE8" s="19">
        <v>1184</v>
      </c>
      <c r="AF8" s="19">
        <v>1239</v>
      </c>
      <c r="AG8" s="19">
        <v>1227</v>
      </c>
      <c r="AH8" s="19">
        <v>929.3</v>
      </c>
      <c r="AI8" s="19">
        <v>1193</v>
      </c>
      <c r="AJ8" s="19">
        <v>1187</v>
      </c>
      <c r="AK8" s="19">
        <v>1195</v>
      </c>
      <c r="AL8" s="19">
        <v>1165</v>
      </c>
      <c r="AM8" s="19">
        <v>965</v>
      </c>
      <c r="AN8" s="19">
        <v>95.3</v>
      </c>
      <c r="AO8" s="19">
        <v>377.9</v>
      </c>
      <c r="AP8" s="19">
        <v>1187</v>
      </c>
      <c r="AQ8" s="19">
        <v>1201</v>
      </c>
      <c r="AR8" s="19">
        <v>1170</v>
      </c>
      <c r="AS8" s="19" t="s">
        <v>9</v>
      </c>
      <c r="AT8" s="19">
        <v>1097</v>
      </c>
      <c r="AU8" s="19" t="s">
        <v>9</v>
      </c>
      <c r="AV8" s="19">
        <v>1181</v>
      </c>
      <c r="AW8" s="19">
        <v>1184</v>
      </c>
      <c r="AX8" s="19">
        <v>1193</v>
      </c>
      <c r="AY8" s="19">
        <v>1171</v>
      </c>
      <c r="AZ8" s="19">
        <v>1073</v>
      </c>
    </row>
    <row r="9" spans="1:52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9" t="s">
        <v>9</v>
      </c>
      <c r="S9" s="18">
        <v>7.48</v>
      </c>
      <c r="T9" s="18">
        <v>2.93</v>
      </c>
      <c r="U9" s="19" t="s">
        <v>9</v>
      </c>
      <c r="V9" s="18">
        <v>7.32</v>
      </c>
      <c r="W9" s="18">
        <v>12.65</v>
      </c>
      <c r="X9" s="19">
        <v>22.9</v>
      </c>
      <c r="Y9" s="19">
        <v>14.45</v>
      </c>
      <c r="Z9" s="19" t="s">
        <v>9</v>
      </c>
      <c r="AA9" s="19">
        <v>46.8</v>
      </c>
      <c r="AB9" s="19">
        <v>29.1</v>
      </c>
      <c r="AC9" s="19">
        <v>266</v>
      </c>
      <c r="AD9" s="19">
        <v>35.9</v>
      </c>
      <c r="AE9" s="19">
        <v>13.29</v>
      </c>
      <c r="AF9" s="19" t="s">
        <v>9</v>
      </c>
      <c r="AG9" s="19">
        <v>3.11</v>
      </c>
      <c r="AH9" s="19" t="s">
        <v>9</v>
      </c>
      <c r="AI9" s="19">
        <v>1.47</v>
      </c>
      <c r="AJ9" s="19">
        <v>2.62</v>
      </c>
      <c r="AK9" s="19">
        <v>2.2999999999999998</v>
      </c>
      <c r="AL9" s="19">
        <v>2.5</v>
      </c>
      <c r="AM9" s="19">
        <v>3.9</v>
      </c>
      <c r="AN9" s="19">
        <v>11.33</v>
      </c>
      <c r="AO9" s="19">
        <v>2.2000000000000002</v>
      </c>
      <c r="AP9" s="19">
        <v>2.66</v>
      </c>
      <c r="AQ9" s="19">
        <v>2.5299999999999998</v>
      </c>
      <c r="AR9" s="19">
        <v>1.51</v>
      </c>
      <c r="AS9" s="19" t="s">
        <v>9</v>
      </c>
      <c r="AT9" s="19">
        <v>2.83</v>
      </c>
      <c r="AU9" s="19" t="s">
        <v>9</v>
      </c>
      <c r="AV9" s="19">
        <v>2.68</v>
      </c>
      <c r="AW9" s="19">
        <v>2.78</v>
      </c>
      <c r="AX9" s="19">
        <v>1.65</v>
      </c>
      <c r="AY9" s="19">
        <v>5.93</v>
      </c>
      <c r="AZ9" s="19"/>
    </row>
    <row r="10" spans="1:52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9" t="s">
        <v>9</v>
      </c>
      <c r="S10" s="18">
        <v>0.5</v>
      </c>
      <c r="T10" s="18">
        <v>0.6</v>
      </c>
      <c r="U10" s="19" t="s">
        <v>9</v>
      </c>
      <c r="V10" s="18">
        <v>0</v>
      </c>
      <c r="W10" s="18">
        <v>0.3</v>
      </c>
      <c r="X10" s="19">
        <v>0.3</v>
      </c>
      <c r="Y10" s="19">
        <v>0.3</v>
      </c>
      <c r="Z10" s="19" t="s">
        <v>9</v>
      </c>
      <c r="AA10" s="19">
        <v>0.6</v>
      </c>
      <c r="AB10" s="19">
        <v>1.8</v>
      </c>
      <c r="AC10" s="19">
        <v>7.3</v>
      </c>
      <c r="AD10" s="19">
        <v>2.2999999999999998</v>
      </c>
      <c r="AE10" s="19">
        <v>1.7</v>
      </c>
      <c r="AF10" s="19">
        <v>0.8</v>
      </c>
      <c r="AG10" s="19">
        <v>0.8</v>
      </c>
      <c r="AH10" s="19">
        <v>0.8</v>
      </c>
      <c r="AI10" s="19">
        <v>0.6</v>
      </c>
      <c r="AJ10" s="19">
        <v>0.6</v>
      </c>
      <c r="AK10" s="19">
        <v>0.4</v>
      </c>
      <c r="AL10" s="19">
        <v>0.4</v>
      </c>
      <c r="AM10" s="19">
        <v>0.5</v>
      </c>
      <c r="AN10" s="19">
        <v>1.4</v>
      </c>
      <c r="AO10" s="19">
        <v>1.1000000000000001</v>
      </c>
      <c r="AP10" s="19">
        <v>1.1000000000000001</v>
      </c>
      <c r="AQ10" s="19">
        <v>1.1000000000000001</v>
      </c>
      <c r="AR10" s="19">
        <v>1.2</v>
      </c>
      <c r="AS10" s="19" t="s">
        <v>9</v>
      </c>
      <c r="AT10" s="19">
        <v>1.2</v>
      </c>
      <c r="AU10" s="19" t="s">
        <v>9</v>
      </c>
      <c r="AV10" s="19">
        <v>0.6</v>
      </c>
      <c r="AW10" s="19">
        <v>0.6</v>
      </c>
      <c r="AX10" s="19">
        <v>0.5</v>
      </c>
      <c r="AY10" s="19">
        <v>0.4</v>
      </c>
      <c r="AZ10" s="19">
        <v>0.2</v>
      </c>
    </row>
    <row r="11" spans="1:52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</row>
    <row r="12" spans="1:52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6.93</v>
      </c>
      <c r="S12" s="18">
        <v>7.08</v>
      </c>
      <c r="T12" s="18">
        <v>7.42</v>
      </c>
      <c r="U12" s="18">
        <v>7.48</v>
      </c>
      <c r="V12" s="18">
        <v>7.29</v>
      </c>
      <c r="W12" s="18">
        <v>7.13</v>
      </c>
      <c r="X12" s="18">
        <v>7.91</v>
      </c>
      <c r="Y12" s="18">
        <v>7.83</v>
      </c>
      <c r="Z12" s="18">
        <v>7.83</v>
      </c>
      <c r="AA12" s="18">
        <v>7.36</v>
      </c>
      <c r="AB12" s="18">
        <v>7.52</v>
      </c>
      <c r="AC12" s="18">
        <v>7.39</v>
      </c>
      <c r="AD12" s="18">
        <v>7.74</v>
      </c>
      <c r="AE12" s="18">
        <v>7.15</v>
      </c>
      <c r="AF12" s="18">
        <v>7.7</v>
      </c>
      <c r="AG12" s="18">
        <v>7.99</v>
      </c>
      <c r="AH12" s="18">
        <v>7.53</v>
      </c>
      <c r="AI12" s="18">
        <v>7.48</v>
      </c>
      <c r="AJ12" s="18">
        <v>7.54</v>
      </c>
      <c r="AK12" s="18">
        <v>7.85</v>
      </c>
      <c r="AL12" s="18">
        <v>7.89</v>
      </c>
      <c r="AM12" s="18">
        <v>8.0500000000000007</v>
      </c>
      <c r="AN12" s="18">
        <v>7.32</v>
      </c>
      <c r="AO12" s="18">
        <v>7.38</v>
      </c>
      <c r="AP12" s="18">
        <v>7.48</v>
      </c>
      <c r="AQ12" s="18">
        <v>8.19</v>
      </c>
      <c r="AR12" s="18">
        <v>7.25</v>
      </c>
      <c r="AS12" s="18">
        <v>7.1</v>
      </c>
      <c r="AT12" s="18">
        <v>7.98</v>
      </c>
      <c r="AU12" s="18">
        <v>7.98</v>
      </c>
      <c r="AV12" s="18">
        <v>7.99</v>
      </c>
      <c r="AW12" s="18">
        <v>8.16</v>
      </c>
      <c r="AX12" s="18">
        <v>7.93</v>
      </c>
      <c r="AY12" s="18">
        <v>7.91</v>
      </c>
      <c r="AZ12" s="18">
        <v>8.0299999999999994</v>
      </c>
    </row>
    <row r="13" spans="1:52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1060</v>
      </c>
      <c r="S13" s="18">
        <v>1140</v>
      </c>
      <c r="T13" s="18">
        <v>255</v>
      </c>
      <c r="U13" s="18">
        <v>228</v>
      </c>
      <c r="V13" s="18">
        <v>228</v>
      </c>
      <c r="W13" s="18">
        <v>1140</v>
      </c>
      <c r="X13" s="18">
        <v>1150</v>
      </c>
      <c r="Y13" s="18">
        <v>847</v>
      </c>
      <c r="Z13" s="18">
        <v>856</v>
      </c>
      <c r="AA13" s="18">
        <v>216</v>
      </c>
      <c r="AB13" s="18">
        <v>282</v>
      </c>
      <c r="AC13" s="18">
        <v>286</v>
      </c>
      <c r="AD13" s="18">
        <v>784</v>
      </c>
      <c r="AE13" s="18">
        <v>1120</v>
      </c>
      <c r="AF13" s="18">
        <v>1180</v>
      </c>
      <c r="AG13" s="18">
        <v>1130</v>
      </c>
      <c r="AH13" s="18">
        <v>766</v>
      </c>
      <c r="AI13" s="18">
        <v>890</v>
      </c>
      <c r="AJ13" s="18">
        <v>935</v>
      </c>
      <c r="AK13" s="18">
        <v>1160</v>
      </c>
      <c r="AL13" s="18">
        <v>1140</v>
      </c>
      <c r="AM13" s="18">
        <v>1130</v>
      </c>
      <c r="AN13" s="18">
        <v>99.6</v>
      </c>
      <c r="AO13" s="18">
        <v>358</v>
      </c>
      <c r="AP13" s="18">
        <v>1110</v>
      </c>
      <c r="AQ13" s="18">
        <v>1180</v>
      </c>
      <c r="AR13" s="18">
        <v>1230</v>
      </c>
      <c r="AS13" s="18">
        <v>1210</v>
      </c>
      <c r="AT13" s="18">
        <v>1050</v>
      </c>
      <c r="AU13" s="18">
        <v>1070</v>
      </c>
      <c r="AV13" s="18">
        <v>1160</v>
      </c>
      <c r="AW13" s="18">
        <v>1180</v>
      </c>
      <c r="AX13" s="18">
        <v>1180</v>
      </c>
      <c r="AY13" s="18">
        <v>1150</v>
      </c>
      <c r="AZ13" s="18">
        <v>1130</v>
      </c>
    </row>
    <row r="14" spans="1:52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</row>
    <row r="15" spans="1:52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</row>
    <row r="16" spans="1:52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4</v>
      </c>
      <c r="S16" s="18">
        <v>3</v>
      </c>
      <c r="T16" s="18">
        <v>4</v>
      </c>
      <c r="U16" s="18">
        <v>10</v>
      </c>
      <c r="V16" s="18">
        <v>54</v>
      </c>
      <c r="W16" s="18">
        <v>8</v>
      </c>
      <c r="X16" s="18">
        <v>10.199999999999999</v>
      </c>
      <c r="Y16" s="18">
        <v>6.8</v>
      </c>
      <c r="Z16" s="18">
        <v>8.1999999999999993</v>
      </c>
      <c r="AA16" s="18">
        <v>123</v>
      </c>
      <c r="AB16" s="18">
        <v>62.8</v>
      </c>
      <c r="AC16" s="18">
        <v>383</v>
      </c>
      <c r="AD16" s="18">
        <v>86.7</v>
      </c>
      <c r="AE16" s="19" t="s">
        <v>21</v>
      </c>
      <c r="AF16" s="18">
        <v>4</v>
      </c>
      <c r="AG16" s="19" t="s">
        <v>21</v>
      </c>
      <c r="AH16" s="18">
        <v>4</v>
      </c>
      <c r="AI16" s="19" t="s">
        <v>21</v>
      </c>
      <c r="AJ16" s="19" t="s">
        <v>21</v>
      </c>
      <c r="AK16" s="18">
        <v>67.3</v>
      </c>
      <c r="AL16" s="19" t="s">
        <v>21</v>
      </c>
      <c r="AM16" s="18">
        <v>4.7</v>
      </c>
      <c r="AN16" s="18">
        <v>11.8</v>
      </c>
      <c r="AO16" s="19" t="s">
        <v>21</v>
      </c>
      <c r="AP16" s="19" t="s">
        <v>21</v>
      </c>
      <c r="AQ16" s="18">
        <v>7.3</v>
      </c>
      <c r="AR16" s="19" t="s">
        <v>21</v>
      </c>
      <c r="AS16" s="18">
        <v>4</v>
      </c>
      <c r="AT16" s="19" t="s">
        <v>21</v>
      </c>
      <c r="AU16" s="19" t="s">
        <v>21</v>
      </c>
      <c r="AV16" s="19" t="s">
        <v>21</v>
      </c>
      <c r="AW16" s="18">
        <v>3.3</v>
      </c>
      <c r="AX16" s="19" t="s">
        <v>21</v>
      </c>
      <c r="AY16" s="18">
        <v>14</v>
      </c>
      <c r="AZ16" s="18">
        <v>4.5999999999999996</v>
      </c>
    </row>
    <row r="17" spans="1:52" x14ac:dyDescent="0.25">
      <c r="A17" s="21" t="s">
        <v>22</v>
      </c>
      <c r="B17" s="17" t="s">
        <v>19</v>
      </c>
      <c r="C17" s="18">
        <v>643</v>
      </c>
      <c r="D17" s="18">
        <v>266</v>
      </c>
      <c r="E17" s="18">
        <v>652</v>
      </c>
      <c r="F17" s="18">
        <v>514</v>
      </c>
      <c r="G17" s="18">
        <v>669</v>
      </c>
      <c r="H17" s="18">
        <v>778</v>
      </c>
      <c r="I17" s="18">
        <v>685</v>
      </c>
      <c r="J17" s="18">
        <v>776</v>
      </c>
      <c r="K17" s="18">
        <v>788</v>
      </c>
      <c r="L17" s="18">
        <v>715</v>
      </c>
      <c r="M17" s="18">
        <v>724</v>
      </c>
      <c r="N17" s="18">
        <v>766</v>
      </c>
      <c r="O17" s="18">
        <v>862</v>
      </c>
      <c r="P17" s="18">
        <v>896</v>
      </c>
      <c r="Q17" s="18">
        <v>866</v>
      </c>
      <c r="R17" s="18">
        <v>858</v>
      </c>
      <c r="S17" s="18">
        <v>873</v>
      </c>
      <c r="T17" s="18">
        <v>891</v>
      </c>
      <c r="U17" s="18">
        <v>892</v>
      </c>
      <c r="V17" s="18">
        <v>886</v>
      </c>
      <c r="W17" s="18">
        <v>846</v>
      </c>
      <c r="X17" s="18">
        <v>920</v>
      </c>
      <c r="Y17" s="18">
        <v>643</v>
      </c>
      <c r="Z17" s="18">
        <v>613</v>
      </c>
      <c r="AA17" s="18">
        <v>188</v>
      </c>
      <c r="AB17" s="18">
        <v>216</v>
      </c>
      <c r="AC17" s="18">
        <v>213</v>
      </c>
      <c r="AD17" s="18">
        <v>616</v>
      </c>
      <c r="AE17" s="18">
        <v>874</v>
      </c>
      <c r="AF17" s="18">
        <v>879</v>
      </c>
      <c r="AG17" s="18">
        <v>981</v>
      </c>
      <c r="AH17" s="18">
        <v>682</v>
      </c>
      <c r="AI17" s="18">
        <v>857</v>
      </c>
      <c r="AJ17" s="18">
        <v>846</v>
      </c>
      <c r="AK17" s="18">
        <v>849</v>
      </c>
      <c r="AL17" s="18">
        <v>885</v>
      </c>
      <c r="AM17" s="18">
        <v>796</v>
      </c>
      <c r="AN17" s="18">
        <v>55.5</v>
      </c>
      <c r="AO17" s="18">
        <v>226</v>
      </c>
      <c r="AP17" s="18">
        <v>873</v>
      </c>
      <c r="AQ17" s="18">
        <v>873</v>
      </c>
      <c r="AR17" s="18">
        <v>949</v>
      </c>
      <c r="AS17" s="18">
        <v>1030</v>
      </c>
      <c r="AT17" s="18">
        <v>882</v>
      </c>
      <c r="AU17" s="18">
        <v>893</v>
      </c>
      <c r="AV17" s="18">
        <v>844</v>
      </c>
      <c r="AW17" s="18">
        <v>845</v>
      </c>
      <c r="AX17" s="18">
        <v>853</v>
      </c>
      <c r="AY17" s="18">
        <v>846</v>
      </c>
      <c r="AZ17" s="18">
        <v>807</v>
      </c>
    </row>
    <row r="18" spans="1:52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698</v>
      </c>
      <c r="S18" s="18">
        <v>702</v>
      </c>
      <c r="T18" s="18">
        <v>749</v>
      </c>
      <c r="U18" s="18">
        <v>754</v>
      </c>
      <c r="V18" s="18">
        <v>723</v>
      </c>
      <c r="W18" s="18">
        <v>683</v>
      </c>
      <c r="X18" s="18">
        <v>716</v>
      </c>
      <c r="Y18" s="18">
        <v>486</v>
      </c>
      <c r="Z18" s="18">
        <v>493</v>
      </c>
      <c r="AA18" s="18">
        <v>106</v>
      </c>
      <c r="AB18" s="18">
        <v>141</v>
      </c>
      <c r="AC18" s="18">
        <v>152</v>
      </c>
      <c r="AD18" s="18">
        <v>448</v>
      </c>
      <c r="AE18" s="18">
        <v>713</v>
      </c>
      <c r="AF18" s="18">
        <v>726</v>
      </c>
      <c r="AG18" s="18">
        <v>678</v>
      </c>
      <c r="AH18" s="18">
        <v>557</v>
      </c>
      <c r="AI18" s="18">
        <v>719</v>
      </c>
      <c r="AJ18" s="18">
        <v>713</v>
      </c>
      <c r="AK18" s="18">
        <v>703</v>
      </c>
      <c r="AL18" s="18">
        <v>717</v>
      </c>
      <c r="AM18" s="18">
        <v>672</v>
      </c>
      <c r="AN18" s="18">
        <v>45.3</v>
      </c>
      <c r="AO18" s="18">
        <v>189</v>
      </c>
      <c r="AP18" s="18">
        <v>730</v>
      </c>
      <c r="AQ18" s="18">
        <v>732</v>
      </c>
      <c r="AR18" s="18">
        <v>710</v>
      </c>
      <c r="AS18" s="18">
        <v>676</v>
      </c>
      <c r="AT18" s="18">
        <v>647</v>
      </c>
      <c r="AU18" s="18">
        <v>660</v>
      </c>
      <c r="AV18" s="18">
        <v>692</v>
      </c>
      <c r="AW18" s="18">
        <v>710</v>
      </c>
      <c r="AX18" s="18">
        <v>691</v>
      </c>
      <c r="AY18" s="18">
        <v>704</v>
      </c>
      <c r="AZ18" s="18">
        <v>684</v>
      </c>
    </row>
    <row r="19" spans="1:52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262</v>
      </c>
      <c r="S19" s="18">
        <v>261</v>
      </c>
      <c r="T19" s="18">
        <v>259</v>
      </c>
      <c r="U19" s="18">
        <v>259</v>
      </c>
      <c r="V19" s="18">
        <v>258</v>
      </c>
      <c r="W19" s="18">
        <v>254</v>
      </c>
      <c r="X19" s="18">
        <v>269</v>
      </c>
      <c r="Y19" s="18">
        <v>195</v>
      </c>
      <c r="Z19" s="18">
        <v>196</v>
      </c>
      <c r="AA19" s="18">
        <v>26.2</v>
      </c>
      <c r="AB19" s="18">
        <v>49.5</v>
      </c>
      <c r="AC19" s="18">
        <v>70.3</v>
      </c>
      <c r="AD19" s="18">
        <v>166</v>
      </c>
      <c r="AE19" s="18">
        <v>248</v>
      </c>
      <c r="AF19" s="18">
        <v>263</v>
      </c>
      <c r="AG19" s="18">
        <v>283</v>
      </c>
      <c r="AH19" s="18">
        <v>225</v>
      </c>
      <c r="AI19" s="18">
        <v>274</v>
      </c>
      <c r="AJ19" s="18">
        <v>272</v>
      </c>
      <c r="AK19" s="18">
        <v>273</v>
      </c>
      <c r="AL19" s="18">
        <v>257</v>
      </c>
      <c r="AM19" s="18">
        <v>244</v>
      </c>
      <c r="AN19" s="18">
        <v>17.399999999999999</v>
      </c>
      <c r="AO19" s="18">
        <v>73.599999999999994</v>
      </c>
      <c r="AP19" s="18">
        <v>276</v>
      </c>
      <c r="AQ19" s="18">
        <v>280</v>
      </c>
      <c r="AR19" s="18">
        <v>287</v>
      </c>
      <c r="AS19" s="18">
        <v>285</v>
      </c>
      <c r="AT19" s="18">
        <v>275</v>
      </c>
      <c r="AU19" s="18">
        <v>276</v>
      </c>
      <c r="AV19" s="18">
        <v>300</v>
      </c>
      <c r="AW19" s="18">
        <v>282</v>
      </c>
      <c r="AX19" s="18">
        <v>281</v>
      </c>
      <c r="AY19" s="18">
        <v>278</v>
      </c>
      <c r="AZ19" s="18">
        <v>268</v>
      </c>
    </row>
    <row r="20" spans="1:52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320</v>
      </c>
      <c r="S20" s="18">
        <v>318</v>
      </c>
      <c r="T20" s="18">
        <v>316</v>
      </c>
      <c r="U20" s="18">
        <v>316</v>
      </c>
      <c r="V20" s="18">
        <v>315</v>
      </c>
      <c r="W20" s="18">
        <v>310</v>
      </c>
      <c r="X20" s="18">
        <v>269</v>
      </c>
      <c r="Y20" s="18">
        <v>195</v>
      </c>
      <c r="Z20" s="18">
        <v>196</v>
      </c>
      <c r="AA20" s="18">
        <v>26.2</v>
      </c>
      <c r="AB20" s="18">
        <v>49.5</v>
      </c>
      <c r="AC20" s="18">
        <v>70.3</v>
      </c>
      <c r="AD20" s="18">
        <v>166</v>
      </c>
      <c r="AE20" s="18">
        <v>248</v>
      </c>
      <c r="AF20" s="18">
        <v>263</v>
      </c>
      <c r="AG20" s="18">
        <v>283</v>
      </c>
      <c r="AH20" s="18">
        <v>225</v>
      </c>
      <c r="AI20" s="18">
        <v>274</v>
      </c>
      <c r="AJ20" s="18">
        <v>272</v>
      </c>
      <c r="AK20" s="18">
        <v>273</v>
      </c>
      <c r="AL20" s="18">
        <v>257</v>
      </c>
      <c r="AM20" s="18">
        <v>244</v>
      </c>
      <c r="AN20" s="18">
        <v>17.399999999999999</v>
      </c>
      <c r="AO20" s="18">
        <v>73.599999999999994</v>
      </c>
      <c r="AP20" s="18">
        <v>276</v>
      </c>
      <c r="AQ20" s="18">
        <v>280</v>
      </c>
      <c r="AR20" s="18">
        <v>287</v>
      </c>
      <c r="AS20" s="18">
        <v>285</v>
      </c>
      <c r="AT20" s="18">
        <v>275</v>
      </c>
      <c r="AU20" s="18">
        <v>276</v>
      </c>
      <c r="AV20" s="18">
        <v>300</v>
      </c>
      <c r="AW20" s="18">
        <v>282</v>
      </c>
      <c r="AX20" s="18">
        <v>281</v>
      </c>
      <c r="AY20" s="18">
        <v>278</v>
      </c>
      <c r="AZ20" s="18">
        <v>268</v>
      </c>
    </row>
    <row r="21" spans="1:52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27</v>
      </c>
      <c r="W21" s="19" t="s">
        <v>27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  <c r="AV21" s="19" t="s">
        <v>28</v>
      </c>
      <c r="AW21" s="19" t="s">
        <v>28</v>
      </c>
      <c r="AX21" s="19" t="s">
        <v>28</v>
      </c>
      <c r="AY21" s="19" t="s">
        <v>28</v>
      </c>
      <c r="AZ21" s="19" t="s">
        <v>28</v>
      </c>
    </row>
    <row r="22" spans="1:52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30</v>
      </c>
      <c r="W22" s="19" t="s">
        <v>30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  <c r="AV22" s="19" t="s">
        <v>28</v>
      </c>
      <c r="AW22" s="19" t="s">
        <v>28</v>
      </c>
      <c r="AX22" s="19" t="s">
        <v>28</v>
      </c>
      <c r="AY22" s="19" t="s">
        <v>28</v>
      </c>
      <c r="AZ22" s="19" t="s">
        <v>28</v>
      </c>
    </row>
    <row r="23" spans="1:52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182</v>
      </c>
      <c r="T23" s="18">
        <v>201</v>
      </c>
      <c r="U23" s="18">
        <v>203</v>
      </c>
      <c r="V23" s="18">
        <v>193</v>
      </c>
      <c r="W23" s="18">
        <v>176</v>
      </c>
      <c r="X23" s="18">
        <v>182</v>
      </c>
      <c r="Y23" s="18">
        <v>126</v>
      </c>
      <c r="Z23" s="18">
        <v>128</v>
      </c>
      <c r="AA23" s="18">
        <v>31</v>
      </c>
      <c r="AB23" s="18">
        <v>38.299999999999997</v>
      </c>
      <c r="AC23" s="18">
        <v>40.9</v>
      </c>
      <c r="AD23" s="18">
        <v>118</v>
      </c>
      <c r="AE23" s="18">
        <v>180</v>
      </c>
      <c r="AF23" s="18">
        <v>190</v>
      </c>
      <c r="AG23" s="18">
        <v>170</v>
      </c>
      <c r="AH23" s="18">
        <v>145</v>
      </c>
      <c r="AI23" s="18">
        <v>183</v>
      </c>
      <c r="AJ23" s="18">
        <v>182</v>
      </c>
      <c r="AK23" s="18">
        <v>177</v>
      </c>
      <c r="AL23" s="18">
        <v>183</v>
      </c>
      <c r="AM23" s="18">
        <v>171</v>
      </c>
      <c r="AN23" s="18">
        <v>13.1</v>
      </c>
      <c r="AO23" s="18">
        <v>50.8</v>
      </c>
      <c r="AP23" s="18">
        <v>188</v>
      </c>
      <c r="AQ23" s="18">
        <v>190</v>
      </c>
      <c r="AR23" s="18">
        <v>186</v>
      </c>
      <c r="AS23" s="18">
        <v>176</v>
      </c>
      <c r="AT23" s="18">
        <v>168</v>
      </c>
      <c r="AU23" s="18">
        <v>173</v>
      </c>
      <c r="AV23" s="18">
        <v>176</v>
      </c>
      <c r="AW23" s="18">
        <v>181</v>
      </c>
      <c r="AX23" s="18">
        <v>178</v>
      </c>
      <c r="AY23" s="18">
        <v>181</v>
      </c>
      <c r="AZ23" s="18">
        <v>175</v>
      </c>
    </row>
    <row r="24" spans="1:52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8">
        <v>1.29</v>
      </c>
      <c r="S24" s="19" t="s">
        <v>34</v>
      </c>
      <c r="T24" s="19" t="s">
        <v>34</v>
      </c>
      <c r="U24" s="19" t="s">
        <v>34</v>
      </c>
      <c r="V24" s="19" t="s">
        <v>34</v>
      </c>
      <c r="W24" s="18">
        <v>0.98</v>
      </c>
      <c r="X24" s="19" t="s">
        <v>35</v>
      </c>
      <c r="Y24" s="19" t="s">
        <v>36</v>
      </c>
      <c r="Z24" s="19" t="s">
        <v>36</v>
      </c>
      <c r="AA24" s="19" t="s">
        <v>34</v>
      </c>
      <c r="AB24" s="19" t="s">
        <v>34</v>
      </c>
      <c r="AC24" s="19" t="s">
        <v>34</v>
      </c>
      <c r="AD24" s="19" t="s">
        <v>34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35</v>
      </c>
      <c r="AL24" s="19" t="s">
        <v>35</v>
      </c>
      <c r="AM24" s="19" t="s">
        <v>35</v>
      </c>
      <c r="AN24" s="19" t="s">
        <v>34</v>
      </c>
      <c r="AO24" s="19" t="s">
        <v>34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35</v>
      </c>
      <c r="AU24" s="19" t="s">
        <v>35</v>
      </c>
      <c r="AV24" s="19" t="s">
        <v>35</v>
      </c>
      <c r="AW24" s="19" t="s">
        <v>35</v>
      </c>
      <c r="AX24" s="19" t="s">
        <v>35</v>
      </c>
      <c r="AY24" s="19" t="s">
        <v>28</v>
      </c>
      <c r="AZ24" s="19" t="s">
        <v>28</v>
      </c>
    </row>
    <row r="25" spans="1:52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9</v>
      </c>
      <c r="W25" s="19" t="s">
        <v>9</v>
      </c>
      <c r="X25" s="19" t="s">
        <v>38</v>
      </c>
      <c r="Y25" s="19" t="s">
        <v>39</v>
      </c>
      <c r="Z25" s="19" t="s">
        <v>39</v>
      </c>
      <c r="AA25" s="18">
        <v>4.2000000000000003E-2</v>
      </c>
      <c r="AB25" s="18">
        <v>5.6000000000000001E-2</v>
      </c>
      <c r="AC25" s="18">
        <v>8.8999999999999996E-2</v>
      </c>
      <c r="AD25" s="18">
        <v>0.14799999999999999</v>
      </c>
      <c r="AE25" s="18">
        <v>0.22</v>
      </c>
      <c r="AF25" s="19" t="s">
        <v>38</v>
      </c>
      <c r="AG25" s="18">
        <v>0.34</v>
      </c>
      <c r="AH25" s="19" t="s">
        <v>38</v>
      </c>
      <c r="AI25" s="18">
        <v>0.27</v>
      </c>
      <c r="AJ25" s="18">
        <v>0.24</v>
      </c>
      <c r="AK25" s="18">
        <v>0.28999999999999998</v>
      </c>
      <c r="AL25" s="19" t="s">
        <v>38</v>
      </c>
      <c r="AM25" s="18">
        <v>0.34</v>
      </c>
      <c r="AN25" s="18">
        <v>4.2999999999999997E-2</v>
      </c>
      <c r="AO25" s="18">
        <v>7.0000000000000007E-2</v>
      </c>
      <c r="AP25" s="19" t="s">
        <v>38</v>
      </c>
      <c r="AQ25" s="18">
        <v>0.24</v>
      </c>
      <c r="AR25" s="19" t="s">
        <v>38</v>
      </c>
      <c r="AS25" s="19" t="s">
        <v>38</v>
      </c>
      <c r="AT25" s="19" t="s">
        <v>38</v>
      </c>
      <c r="AU25" s="19" t="s">
        <v>38</v>
      </c>
      <c r="AV25" s="19" t="s">
        <v>38</v>
      </c>
      <c r="AW25" s="19" t="s">
        <v>38</v>
      </c>
      <c r="AX25" s="19" t="s">
        <v>38</v>
      </c>
      <c r="AY25" s="18">
        <v>0.217</v>
      </c>
      <c r="AZ25" s="18">
        <v>0.19700000000000001</v>
      </c>
    </row>
    <row r="26" spans="1:52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  <c r="AV26" s="19" t="s">
        <v>9</v>
      </c>
      <c r="AW26" s="19" t="s">
        <v>9</v>
      </c>
      <c r="AX26" s="19" t="s">
        <v>9</v>
      </c>
      <c r="AY26" s="19" t="s">
        <v>9</v>
      </c>
      <c r="AZ26" s="19" t="s">
        <v>9</v>
      </c>
    </row>
    <row r="27" spans="1:52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  <c r="AV27" s="19" t="s">
        <v>9</v>
      </c>
      <c r="AW27" s="19" t="s">
        <v>9</v>
      </c>
      <c r="AX27" s="19" t="s">
        <v>9</v>
      </c>
      <c r="AY27" s="19" t="s">
        <v>9</v>
      </c>
      <c r="AZ27" s="19" t="s">
        <v>9</v>
      </c>
    </row>
    <row r="28" spans="1:52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4.9000000000000004</v>
      </c>
      <c r="S28" s="18">
        <v>5.2</v>
      </c>
      <c r="T28" s="18">
        <v>3.7</v>
      </c>
      <c r="U28" s="18">
        <v>3.6</v>
      </c>
      <c r="V28" s="18">
        <v>4.0999999999999996</v>
      </c>
      <c r="W28" s="18">
        <v>5.2</v>
      </c>
      <c r="X28" s="18">
        <v>5.0199999999999996</v>
      </c>
      <c r="Y28" s="18">
        <v>4.0999999999999996</v>
      </c>
      <c r="Z28" s="18">
        <v>4.34</v>
      </c>
      <c r="AA28" s="18">
        <v>0.79900000000000004</v>
      </c>
      <c r="AB28" s="18">
        <v>1.0900000000000001</v>
      </c>
      <c r="AC28" s="18">
        <v>1.54</v>
      </c>
      <c r="AD28" s="18">
        <v>3.38</v>
      </c>
      <c r="AE28" s="18">
        <v>4.67</v>
      </c>
      <c r="AF28" s="18">
        <v>4.8099999999999996</v>
      </c>
      <c r="AG28" s="18">
        <v>4.95</v>
      </c>
      <c r="AH28" s="18">
        <v>4.45</v>
      </c>
      <c r="AI28" s="18">
        <v>4.8</v>
      </c>
      <c r="AJ28" s="18">
        <v>5.16</v>
      </c>
      <c r="AK28" s="18">
        <v>4.95</v>
      </c>
      <c r="AL28" s="18">
        <v>4.97</v>
      </c>
      <c r="AM28" s="18">
        <v>4.79</v>
      </c>
      <c r="AN28" s="18">
        <v>0.63500000000000001</v>
      </c>
      <c r="AO28" s="18">
        <v>2.04</v>
      </c>
      <c r="AP28" s="18">
        <v>5.14</v>
      </c>
      <c r="AQ28" s="18">
        <v>5.22</v>
      </c>
      <c r="AR28" s="18">
        <v>5</v>
      </c>
      <c r="AS28" s="18">
        <v>4.88</v>
      </c>
      <c r="AT28" s="18">
        <v>4.95</v>
      </c>
      <c r="AU28" s="18">
        <v>4.8499999999999996</v>
      </c>
      <c r="AV28" s="18">
        <v>4.9400000000000004</v>
      </c>
      <c r="AW28" s="18">
        <v>5.24</v>
      </c>
      <c r="AX28" s="18">
        <v>4.8600000000000003</v>
      </c>
      <c r="AY28" s="18">
        <v>4.76</v>
      </c>
      <c r="AZ28" s="18">
        <v>5.12</v>
      </c>
    </row>
    <row r="29" spans="1:52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406</v>
      </c>
      <c r="S29" s="18">
        <v>440</v>
      </c>
      <c r="T29" s="18">
        <v>441</v>
      </c>
      <c r="U29" s="18">
        <v>448</v>
      </c>
      <c r="V29" s="18">
        <v>395</v>
      </c>
      <c r="W29" s="18">
        <v>388</v>
      </c>
      <c r="X29" s="18">
        <v>427</v>
      </c>
      <c r="Y29" s="18">
        <v>294</v>
      </c>
      <c r="Z29" s="18">
        <v>300</v>
      </c>
      <c r="AA29" s="18">
        <v>73</v>
      </c>
      <c r="AB29" s="18">
        <v>88.9</v>
      </c>
      <c r="AC29" s="18">
        <v>82.4</v>
      </c>
      <c r="AD29" s="18">
        <v>292</v>
      </c>
      <c r="AE29" s="18">
        <v>469</v>
      </c>
      <c r="AF29" s="18">
        <v>459</v>
      </c>
      <c r="AG29" s="18">
        <v>454</v>
      </c>
      <c r="AH29" s="18">
        <v>345</v>
      </c>
      <c r="AI29" s="18">
        <v>435</v>
      </c>
      <c r="AJ29" s="18">
        <v>427</v>
      </c>
      <c r="AK29" s="18">
        <v>434</v>
      </c>
      <c r="AL29" s="18">
        <v>430</v>
      </c>
      <c r="AM29" s="18">
        <v>408</v>
      </c>
      <c r="AN29" s="18">
        <v>25.7</v>
      </c>
      <c r="AO29" s="18">
        <v>111</v>
      </c>
      <c r="AP29" s="18">
        <v>446</v>
      </c>
      <c r="AQ29" s="18">
        <v>441</v>
      </c>
      <c r="AR29" s="18">
        <v>434</v>
      </c>
      <c r="AS29" s="18">
        <v>434</v>
      </c>
      <c r="AT29" s="18">
        <v>379</v>
      </c>
      <c r="AU29" s="18">
        <v>384</v>
      </c>
      <c r="AV29" s="18">
        <v>416</v>
      </c>
      <c r="AW29" s="18">
        <v>421</v>
      </c>
      <c r="AX29" s="18">
        <v>436</v>
      </c>
      <c r="AY29" s="18">
        <v>426</v>
      </c>
      <c r="AZ29" s="18">
        <v>401</v>
      </c>
    </row>
    <row r="30" spans="1:52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9" t="s">
        <v>9</v>
      </c>
      <c r="AD30" s="19" t="s">
        <v>9</v>
      </c>
      <c r="AE30" s="19" t="s">
        <v>9</v>
      </c>
      <c r="AF30" s="18">
        <v>2.42</v>
      </c>
      <c r="AG30" s="19" t="s">
        <v>9</v>
      </c>
      <c r="AH30" s="18">
        <v>1.95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  <c r="AV30" s="19" t="s">
        <v>9</v>
      </c>
      <c r="AW30" s="19" t="s">
        <v>9</v>
      </c>
      <c r="AX30" s="19" t="s">
        <v>9</v>
      </c>
      <c r="AY30" s="19" t="s">
        <v>9</v>
      </c>
      <c r="AZ30" s="19" t="s">
        <v>9</v>
      </c>
    </row>
    <row r="31" spans="1:52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</row>
    <row r="32" spans="1:52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</row>
    <row r="33" spans="1:52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8">
        <v>0.02</v>
      </c>
      <c r="S33" s="19" t="s">
        <v>9</v>
      </c>
      <c r="T33" s="19" t="s">
        <v>9</v>
      </c>
      <c r="U33" s="19" t="s">
        <v>9</v>
      </c>
      <c r="V33" s="19" t="s">
        <v>9</v>
      </c>
      <c r="W33" s="19" t="s">
        <v>9</v>
      </c>
      <c r="X33" s="18">
        <v>0.03</v>
      </c>
      <c r="Y33" s="18">
        <v>2.07E-2</v>
      </c>
      <c r="Z33" s="18">
        <v>1.7899999999999999E-2</v>
      </c>
      <c r="AA33" s="18">
        <v>1.2200000000000001E-2</v>
      </c>
      <c r="AB33" s="18">
        <v>1.4200000000000001E-2</v>
      </c>
      <c r="AC33" s="18">
        <v>1.5100000000000001E-2</v>
      </c>
      <c r="AD33" s="19" t="s">
        <v>48</v>
      </c>
      <c r="AE33" s="18">
        <v>9.1000000000000004E-3</v>
      </c>
      <c r="AF33" s="18">
        <v>1.0200000000000001E-2</v>
      </c>
      <c r="AG33" s="18">
        <v>2.07E-2</v>
      </c>
      <c r="AH33" s="18">
        <v>1.47E-2</v>
      </c>
      <c r="AI33" s="18">
        <v>2.7400000000000001E-2</v>
      </c>
      <c r="AJ33" s="18">
        <v>2.2200000000000001E-2</v>
      </c>
      <c r="AK33" s="18">
        <v>3.5999999999999997E-2</v>
      </c>
      <c r="AL33" s="18">
        <v>1.95E-2</v>
      </c>
      <c r="AM33" s="18">
        <v>2.58E-2</v>
      </c>
      <c r="AN33" s="18">
        <v>5.4000000000000003E-3</v>
      </c>
      <c r="AO33" s="18">
        <v>7.0000000000000001E-3</v>
      </c>
      <c r="AP33" s="18">
        <v>1.47E-2</v>
      </c>
      <c r="AQ33" s="18">
        <v>1.9800000000000002E-2</v>
      </c>
      <c r="AR33" s="18">
        <v>2.2100000000000002E-2</v>
      </c>
      <c r="AS33" s="18">
        <v>2.0799999999999999E-2</v>
      </c>
      <c r="AT33" s="18">
        <v>2.3300000000000001E-2</v>
      </c>
      <c r="AU33" s="18">
        <v>2.3E-2</v>
      </c>
      <c r="AV33" s="18">
        <v>3.1300000000000001E-2</v>
      </c>
      <c r="AW33" s="18">
        <v>0.02</v>
      </c>
      <c r="AX33" s="18">
        <v>1.95E-2</v>
      </c>
      <c r="AY33" s="18">
        <v>1.8700000000000001E-2</v>
      </c>
      <c r="AZ33" s="18">
        <v>2.64E-2</v>
      </c>
    </row>
    <row r="34" spans="1:52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39</v>
      </c>
      <c r="W34" s="19" t="s">
        <v>39</v>
      </c>
      <c r="X34" s="19" t="s">
        <v>51</v>
      </c>
      <c r="Y34" s="19" t="s">
        <v>52</v>
      </c>
      <c r="Z34" s="18">
        <v>2.9000000000000001E-2</v>
      </c>
      <c r="AA34" s="19" t="s">
        <v>48</v>
      </c>
      <c r="AB34" s="19" t="s">
        <v>48</v>
      </c>
      <c r="AC34" s="18">
        <v>2.8799999999999999E-2</v>
      </c>
      <c r="AD34" s="18">
        <v>4.24E-2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9" t="s">
        <v>51</v>
      </c>
      <c r="AJ34" s="19" t="s">
        <v>51</v>
      </c>
      <c r="AK34" s="19" t="s">
        <v>51</v>
      </c>
      <c r="AL34" s="18">
        <v>6.3E-2</v>
      </c>
      <c r="AM34" s="19" t="s">
        <v>51</v>
      </c>
      <c r="AN34" s="18">
        <v>5.4000000000000003E-3</v>
      </c>
      <c r="AO34" s="19" t="s">
        <v>48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 t="s">
        <v>51</v>
      </c>
      <c r="AU34" s="19" t="s">
        <v>51</v>
      </c>
      <c r="AV34" s="19" t="s">
        <v>51</v>
      </c>
      <c r="AW34" s="19" t="s">
        <v>51</v>
      </c>
      <c r="AX34" s="19" t="s">
        <v>51</v>
      </c>
      <c r="AY34" s="19"/>
      <c r="AZ34" s="19"/>
    </row>
    <row r="35" spans="1:52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9" t="s">
        <v>39</v>
      </c>
      <c r="V35" s="19" t="s">
        <v>39</v>
      </c>
      <c r="W35" s="18">
        <v>0.18</v>
      </c>
      <c r="X35" s="19" t="s">
        <v>55</v>
      </c>
      <c r="Y35" s="19" t="s">
        <v>48</v>
      </c>
      <c r="Z35" s="19" t="s">
        <v>48</v>
      </c>
      <c r="AA35" s="19" t="s">
        <v>56</v>
      </c>
      <c r="AB35" s="19" t="s">
        <v>56</v>
      </c>
      <c r="AC35" s="18">
        <v>2.8E-3</v>
      </c>
      <c r="AD35" s="19" t="s">
        <v>56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55</v>
      </c>
      <c r="AL35" s="19" t="s">
        <v>55</v>
      </c>
      <c r="AM35" s="19" t="s">
        <v>55</v>
      </c>
      <c r="AN35" s="19" t="s">
        <v>56</v>
      </c>
      <c r="AO35" s="19" t="s">
        <v>56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55</v>
      </c>
      <c r="AU35" s="19" t="s">
        <v>55</v>
      </c>
      <c r="AV35" s="19" t="s">
        <v>55</v>
      </c>
      <c r="AW35" s="19" t="s">
        <v>55</v>
      </c>
      <c r="AX35" s="19" t="s">
        <v>55</v>
      </c>
      <c r="AY35" s="19" t="s">
        <v>57</v>
      </c>
      <c r="AZ35" s="19" t="s">
        <v>57</v>
      </c>
    </row>
    <row r="36" spans="1:52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9</v>
      </c>
      <c r="W36" s="19" t="s">
        <v>9</v>
      </c>
      <c r="X36" s="19" t="s">
        <v>51</v>
      </c>
      <c r="Y36" s="19" t="s">
        <v>51</v>
      </c>
      <c r="Z36" s="19" t="s">
        <v>51</v>
      </c>
      <c r="AA36" s="18">
        <v>0.16200000000000001</v>
      </c>
      <c r="AB36" s="18">
        <v>7.9000000000000001E-2</v>
      </c>
      <c r="AC36" s="18">
        <v>0.27100000000000002</v>
      </c>
      <c r="AD36" s="18">
        <v>6.9000000000000006E-2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  <c r="AV36" s="19" t="s">
        <v>51</v>
      </c>
      <c r="AW36" s="19" t="s">
        <v>51</v>
      </c>
      <c r="AX36" s="19" t="s">
        <v>51</v>
      </c>
      <c r="AY36" s="19" t="s">
        <v>51</v>
      </c>
      <c r="AZ36" s="19" t="s">
        <v>51</v>
      </c>
    </row>
    <row r="37" spans="1:52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</row>
    <row r="38" spans="1:52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</row>
    <row r="39" spans="1:52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9</v>
      </c>
      <c r="W39" s="19" t="s">
        <v>9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  <c r="AV39" s="19" t="s">
        <v>48</v>
      </c>
      <c r="AW39" s="19" t="s">
        <v>48</v>
      </c>
      <c r="AX39" s="19" t="s">
        <v>48</v>
      </c>
      <c r="AY39" s="19" t="s">
        <v>48</v>
      </c>
      <c r="AZ39" s="19" t="s">
        <v>48</v>
      </c>
    </row>
    <row r="40" spans="1:52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62</v>
      </c>
      <c r="W40" s="19" t="s">
        <v>62</v>
      </c>
      <c r="X40" s="19" t="s">
        <v>38</v>
      </c>
      <c r="Y40" s="19" t="s">
        <v>38</v>
      </c>
      <c r="Z40" s="19" t="s">
        <v>38</v>
      </c>
      <c r="AA40" s="19" t="s">
        <v>38</v>
      </c>
      <c r="AB40" s="19" t="s">
        <v>38</v>
      </c>
      <c r="AC40" s="19" t="s">
        <v>38</v>
      </c>
      <c r="AD40" s="18">
        <v>0.28000000000000003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  <c r="AV40" s="19" t="s">
        <v>38</v>
      </c>
      <c r="AW40" s="19" t="s">
        <v>38</v>
      </c>
      <c r="AX40" s="19" t="s">
        <v>38</v>
      </c>
      <c r="AY40" s="19" t="s">
        <v>38</v>
      </c>
      <c r="AZ40" s="19" t="s">
        <v>38</v>
      </c>
    </row>
    <row r="41" spans="1:52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64</v>
      </c>
      <c r="W41" s="19" t="s">
        <v>64</v>
      </c>
      <c r="X41" s="19" t="s">
        <v>34</v>
      </c>
      <c r="Y41" s="19" t="s">
        <v>34</v>
      </c>
      <c r="Z41" s="19" t="s">
        <v>34</v>
      </c>
      <c r="AA41" s="18">
        <v>0.84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  <c r="AV41" s="19" t="s">
        <v>34</v>
      </c>
      <c r="AW41" s="19" t="s">
        <v>34</v>
      </c>
      <c r="AX41" s="19" t="s">
        <v>34</v>
      </c>
      <c r="AY41" s="19" t="s">
        <v>34</v>
      </c>
      <c r="AZ41" s="19" t="s">
        <v>34</v>
      </c>
    </row>
    <row r="42" spans="1:52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66</v>
      </c>
      <c r="W42" s="19" t="s">
        <v>66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  <c r="AV42" s="19" t="s">
        <v>48</v>
      </c>
      <c r="AW42" s="19" t="s">
        <v>48</v>
      </c>
      <c r="AX42" s="19" t="s">
        <v>48</v>
      </c>
      <c r="AY42" s="19" t="s">
        <v>48</v>
      </c>
      <c r="AZ42" s="19" t="s">
        <v>48</v>
      </c>
    </row>
    <row r="43" spans="1:52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8">
        <v>4.0000000000000001E-3</v>
      </c>
      <c r="S43" s="19" t="s">
        <v>66</v>
      </c>
      <c r="T43" s="18">
        <v>0.01</v>
      </c>
      <c r="U43" s="18">
        <v>8.0000000000000002E-3</v>
      </c>
      <c r="V43" s="18">
        <v>4.0000000000000001E-3</v>
      </c>
      <c r="W43" s="19" t="s">
        <v>66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  <c r="AV43" s="19" t="s">
        <v>9</v>
      </c>
      <c r="AW43" s="19" t="s">
        <v>9</v>
      </c>
      <c r="AX43" s="19" t="s">
        <v>9</v>
      </c>
      <c r="AY43" s="19" t="s">
        <v>9</v>
      </c>
      <c r="AZ43" s="19" t="s">
        <v>9</v>
      </c>
    </row>
    <row r="44" spans="1:52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</row>
    <row r="45" spans="1:52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</row>
    <row r="46" spans="1:52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2.8000000000000001E-2</v>
      </c>
      <c r="S46" s="18">
        <v>4.5999999999999999E-2</v>
      </c>
      <c r="T46" s="18">
        <v>7.0000000000000007E-2</v>
      </c>
      <c r="U46" s="18">
        <v>0.11</v>
      </c>
      <c r="V46" s="18">
        <v>1.25</v>
      </c>
      <c r="W46" s="18">
        <v>0.19</v>
      </c>
      <c r="X46" s="18">
        <v>0.17100000000000001</v>
      </c>
      <c r="Y46" s="18">
        <v>0.34399999999999997</v>
      </c>
      <c r="Z46" s="18">
        <v>0.26</v>
      </c>
      <c r="AA46" s="18">
        <v>2.6</v>
      </c>
      <c r="AB46" s="18">
        <v>1.37</v>
      </c>
      <c r="AC46" s="18">
        <v>11.4</v>
      </c>
      <c r="AD46" s="18">
        <v>2.1</v>
      </c>
      <c r="AE46" s="18">
        <v>3.1300000000000001E-2</v>
      </c>
      <c r="AF46" s="18">
        <v>1.32E-2</v>
      </c>
      <c r="AG46" s="18">
        <v>3.8999999999999998E-3</v>
      </c>
      <c r="AH46" s="18">
        <v>2.24E-2</v>
      </c>
      <c r="AI46" s="18">
        <v>4.1999999999999997E-3</v>
      </c>
      <c r="AJ46" s="18">
        <v>3.0599999999999999E-2</v>
      </c>
      <c r="AK46" s="18">
        <v>0.34</v>
      </c>
      <c r="AL46" s="18">
        <v>3.1899999999999998E-2</v>
      </c>
      <c r="AM46" s="18">
        <v>9.4E-2</v>
      </c>
      <c r="AN46" s="18">
        <v>0.47299999999999998</v>
      </c>
      <c r="AO46" s="18">
        <v>4.2799999999999998E-2</v>
      </c>
      <c r="AP46" s="18">
        <v>2.9499999999999998E-2</v>
      </c>
      <c r="AQ46" s="18">
        <v>1.3899999999999999E-2</v>
      </c>
      <c r="AR46" s="19" t="s">
        <v>70</v>
      </c>
      <c r="AS46" s="18">
        <v>3.8E-3</v>
      </c>
      <c r="AT46" s="18">
        <v>7.4000000000000003E-3</v>
      </c>
      <c r="AU46" s="18">
        <v>4.4000000000000003E-3</v>
      </c>
      <c r="AV46" s="18">
        <v>8.3000000000000001E-3</v>
      </c>
      <c r="AW46" s="18">
        <v>6.6000000000000003E-2</v>
      </c>
      <c r="AX46" s="18">
        <v>2.5700000000000001E-2</v>
      </c>
      <c r="AY46" s="18">
        <v>9.1300000000000006E-2</v>
      </c>
      <c r="AZ46" s="18">
        <v>1.47E-2</v>
      </c>
    </row>
    <row r="47" spans="1:52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9.7999999999999997E-3</v>
      </c>
      <c r="S47" s="18">
        <v>9.1000000000000004E-3</v>
      </c>
      <c r="T47" s="18">
        <v>9.9000000000000008E-3</v>
      </c>
      <c r="U47" s="18">
        <v>0.01</v>
      </c>
      <c r="V47" s="18">
        <v>1.01E-2</v>
      </c>
      <c r="W47" s="18">
        <v>8.8999999999999999E-3</v>
      </c>
      <c r="X47" s="18">
        <v>8.3300000000000006E-3</v>
      </c>
      <c r="Y47" s="18">
        <v>1.11E-2</v>
      </c>
      <c r="Z47" s="18">
        <v>1.1599999999999999E-2</v>
      </c>
      <c r="AA47" s="18">
        <v>4.9800000000000001E-3</v>
      </c>
      <c r="AB47" s="18">
        <v>5.4900000000000001E-3</v>
      </c>
      <c r="AC47" s="18">
        <v>5.4400000000000004E-3</v>
      </c>
      <c r="AD47" s="18">
        <v>1.12E-2</v>
      </c>
      <c r="AE47" s="18">
        <v>1.7999999999999999E-2</v>
      </c>
      <c r="AF47" s="18">
        <v>1.54E-2</v>
      </c>
      <c r="AG47" s="18">
        <v>1.37E-2</v>
      </c>
      <c r="AH47" s="18">
        <v>8.9099999999999995E-3</v>
      </c>
      <c r="AI47" s="18">
        <v>1.17E-2</v>
      </c>
      <c r="AJ47" s="18">
        <v>1.18E-2</v>
      </c>
      <c r="AK47" s="18">
        <v>1.1599999999999999E-2</v>
      </c>
      <c r="AL47" s="18">
        <v>9.9699999999999997E-3</v>
      </c>
      <c r="AM47" s="18">
        <v>9.0500000000000008E-3</v>
      </c>
      <c r="AN47" s="18">
        <v>2.4399999999999999E-3</v>
      </c>
      <c r="AO47" s="18">
        <v>3.2000000000000002E-3</v>
      </c>
      <c r="AP47" s="18">
        <v>1.24E-2</v>
      </c>
      <c r="AQ47" s="18">
        <v>1.1299999999999999E-2</v>
      </c>
      <c r="AR47" s="18">
        <v>1.0200000000000001E-2</v>
      </c>
      <c r="AS47" s="18">
        <v>1.0699999999999999E-2</v>
      </c>
      <c r="AT47" s="18">
        <v>8.7500000000000008E-3</v>
      </c>
      <c r="AU47" s="18">
        <v>8.3700000000000007E-3</v>
      </c>
      <c r="AV47" s="18">
        <v>1.0500000000000001E-2</v>
      </c>
      <c r="AW47" s="18">
        <v>1.09E-2</v>
      </c>
      <c r="AX47" s="18">
        <v>1.06E-2</v>
      </c>
      <c r="AY47" s="18">
        <v>0.01</v>
      </c>
      <c r="AZ47" s="18">
        <v>9.0699999999999999E-3</v>
      </c>
    </row>
    <row r="48" spans="1:52" x14ac:dyDescent="0.25">
      <c r="A48" s="21" t="s">
        <v>72</v>
      </c>
      <c r="B48" s="17" t="s">
        <v>19</v>
      </c>
      <c r="C48" s="18">
        <v>4.9399999999999999E-2</v>
      </c>
      <c r="D48" s="18">
        <v>2.9100000000000001E-2</v>
      </c>
      <c r="E48" s="18">
        <v>3.32E-2</v>
      </c>
      <c r="F48" s="18">
        <v>4.2299999999999997E-2</v>
      </c>
      <c r="G48" s="18">
        <v>2.3900000000000001E-2</v>
      </c>
      <c r="H48" s="18">
        <v>3.49E-2</v>
      </c>
      <c r="I48" s="18">
        <v>5.8700000000000002E-2</v>
      </c>
      <c r="J48" s="18">
        <v>3.7600000000000001E-2</v>
      </c>
      <c r="K48" s="18">
        <v>7.0599999999999996E-2</v>
      </c>
      <c r="L48" s="18">
        <v>4.5600000000000002E-2</v>
      </c>
      <c r="M48" s="18">
        <v>3.8300000000000001E-2</v>
      </c>
      <c r="N48" s="18">
        <v>3.6799999999999999E-2</v>
      </c>
      <c r="O48" s="18">
        <v>4.4299999999999999E-2</v>
      </c>
      <c r="P48" s="18">
        <v>4.6600000000000003E-2</v>
      </c>
      <c r="Q48" s="18">
        <v>5.5100000000000003E-2</v>
      </c>
      <c r="R48" s="18">
        <v>5.3699999999999998E-2</v>
      </c>
      <c r="S48" s="18">
        <v>5.3900000000000003E-2</v>
      </c>
      <c r="T48" s="18">
        <v>5.5300000000000002E-2</v>
      </c>
      <c r="U48" s="18">
        <v>5.91E-2</v>
      </c>
      <c r="V48" s="18">
        <v>0.10100000000000001</v>
      </c>
      <c r="W48" s="18">
        <v>5.7299999999999997E-2</v>
      </c>
      <c r="X48" s="18">
        <v>5.3699999999999998E-2</v>
      </c>
      <c r="Y48" s="18">
        <v>6.3399999999999998E-2</v>
      </c>
      <c r="Z48" s="18">
        <v>6.1400000000000003E-2</v>
      </c>
      <c r="AA48" s="18">
        <v>4.3200000000000002E-2</v>
      </c>
      <c r="AB48" s="18">
        <v>3.3500000000000002E-2</v>
      </c>
      <c r="AC48" s="18">
        <v>0.107</v>
      </c>
      <c r="AD48" s="18">
        <v>4.3999999999999997E-2</v>
      </c>
      <c r="AE48" s="18">
        <v>2.7699999999999999E-2</v>
      </c>
      <c r="AF48" s="18">
        <v>2.9100000000000001E-2</v>
      </c>
      <c r="AG48" s="18">
        <v>2.9600000000000001E-2</v>
      </c>
      <c r="AH48" s="18">
        <v>2.63E-2</v>
      </c>
      <c r="AI48" s="18">
        <v>3.3099999999999997E-2</v>
      </c>
      <c r="AJ48" s="18">
        <v>4.2500000000000003E-2</v>
      </c>
      <c r="AK48" s="18">
        <v>0.17599999999999999</v>
      </c>
      <c r="AL48" s="18">
        <v>4.2500000000000003E-2</v>
      </c>
      <c r="AM48" s="18">
        <v>4.24E-2</v>
      </c>
      <c r="AN48" s="18">
        <v>1.5299999999999999E-2</v>
      </c>
      <c r="AO48" s="18">
        <v>8.6099999999999996E-3</v>
      </c>
      <c r="AP48" s="18">
        <v>3.3599999999999998E-2</v>
      </c>
      <c r="AQ48" s="18">
        <v>2.6100000000000002E-2</v>
      </c>
      <c r="AR48" s="18">
        <v>2.5000000000000001E-2</v>
      </c>
      <c r="AS48" s="18">
        <v>2.6200000000000001E-2</v>
      </c>
      <c r="AT48" s="18">
        <v>2.4400000000000002E-2</v>
      </c>
      <c r="AU48" s="18">
        <v>2.3300000000000001E-2</v>
      </c>
      <c r="AV48" s="18">
        <v>3.5700000000000003E-2</v>
      </c>
      <c r="AW48" s="18">
        <v>3.78E-2</v>
      </c>
      <c r="AX48" s="18">
        <v>3.8600000000000002E-2</v>
      </c>
      <c r="AY48" s="18">
        <v>5.7700000000000001E-2</v>
      </c>
      <c r="AZ48" s="18">
        <v>4.1099999999999998E-2</v>
      </c>
    </row>
    <row r="49" spans="1:52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1.18E-2</v>
      </c>
      <c r="S49" s="18">
        <v>1.2999999999999999E-2</v>
      </c>
      <c r="T49" s="18">
        <v>1.32E-2</v>
      </c>
      <c r="U49" s="18">
        <v>1.41E-2</v>
      </c>
      <c r="V49" s="18">
        <v>2.64E-2</v>
      </c>
      <c r="W49" s="18">
        <v>1.5100000000000001E-2</v>
      </c>
      <c r="X49" s="18">
        <v>1.34E-2</v>
      </c>
      <c r="Y49" s="18">
        <v>2.2599999999999999E-2</v>
      </c>
      <c r="Z49" s="18">
        <v>2.2100000000000002E-2</v>
      </c>
      <c r="AA49" s="18">
        <v>6.1899999999999997E-2</v>
      </c>
      <c r="AB49" s="18">
        <v>4.7899999999999998E-2</v>
      </c>
      <c r="AC49" s="18">
        <v>0.16800000000000001</v>
      </c>
      <c r="AD49" s="18">
        <v>5.79E-2</v>
      </c>
      <c r="AE49" s="18">
        <v>1.43E-2</v>
      </c>
      <c r="AF49" s="18">
        <v>1.11E-2</v>
      </c>
      <c r="AG49" s="18">
        <v>1.18E-2</v>
      </c>
      <c r="AH49" s="18">
        <v>1.9199999999999998E-2</v>
      </c>
      <c r="AI49" s="18">
        <v>1.21E-2</v>
      </c>
      <c r="AJ49" s="18">
        <v>1.2200000000000001E-2</v>
      </c>
      <c r="AK49" s="18">
        <v>1.4800000000000001E-2</v>
      </c>
      <c r="AL49" s="18">
        <v>1.24E-2</v>
      </c>
      <c r="AM49" s="18">
        <v>1.2800000000000001E-2</v>
      </c>
      <c r="AN49" s="18">
        <v>2.4299999999999999E-2</v>
      </c>
      <c r="AO49" s="18">
        <v>2.2499999999999999E-2</v>
      </c>
      <c r="AP49" s="18">
        <v>1.2999999999999999E-2</v>
      </c>
      <c r="AQ49" s="18">
        <v>1.2200000000000001E-2</v>
      </c>
      <c r="AR49" s="18">
        <v>1.2500000000000001E-2</v>
      </c>
      <c r="AS49" s="18">
        <v>1.2999999999999999E-2</v>
      </c>
      <c r="AT49" s="18">
        <v>1.6199999999999999E-2</v>
      </c>
      <c r="AU49" s="18">
        <v>1.54E-2</v>
      </c>
      <c r="AV49" s="18">
        <v>1.26E-2</v>
      </c>
      <c r="AW49" s="18">
        <v>1.23E-2</v>
      </c>
      <c r="AX49" s="18">
        <v>1.15E-2</v>
      </c>
      <c r="AY49" s="18">
        <v>1.29E-2</v>
      </c>
      <c r="AZ49" s="18">
        <v>1.2500000000000001E-2</v>
      </c>
    </row>
    <row r="50" spans="1:52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19" t="s">
        <v>76</v>
      </c>
      <c r="U50" s="19" t="s">
        <v>76</v>
      </c>
      <c r="V50" s="23">
        <v>6.0000000000000002E-5</v>
      </c>
      <c r="W50" s="19" t="s">
        <v>76</v>
      </c>
      <c r="X50" s="19" t="s">
        <v>77</v>
      </c>
      <c r="Y50" s="19" t="s">
        <v>77</v>
      </c>
      <c r="Z50" s="19" t="s">
        <v>77</v>
      </c>
      <c r="AA50" s="18">
        <v>1.4999999999999999E-4</v>
      </c>
      <c r="AB50" s="19" t="s">
        <v>77</v>
      </c>
      <c r="AC50" s="18">
        <v>3.5E-4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  <c r="AV50" s="19" t="s">
        <v>77</v>
      </c>
      <c r="AW50" s="19" t="s">
        <v>77</v>
      </c>
      <c r="AX50" s="19" t="s">
        <v>77</v>
      </c>
      <c r="AY50" s="19" t="s">
        <v>77</v>
      </c>
      <c r="AZ50" s="19" t="s">
        <v>77</v>
      </c>
    </row>
    <row r="51" spans="1:52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1E-4</v>
      </c>
      <c r="S51" s="18">
        <v>2.0000000000000001E-4</v>
      </c>
      <c r="T51" s="19" t="s">
        <v>81</v>
      </c>
      <c r="U51" s="19" t="s">
        <v>81</v>
      </c>
      <c r="V51" s="18">
        <v>1E-4</v>
      </c>
      <c r="W51" s="19" t="s">
        <v>81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  <c r="AV51" s="19" t="s">
        <v>82</v>
      </c>
      <c r="AW51" s="19" t="s">
        <v>82</v>
      </c>
      <c r="AX51" s="19" t="s">
        <v>82</v>
      </c>
      <c r="AY51" s="19" t="s">
        <v>82</v>
      </c>
      <c r="AZ51" s="19" t="s">
        <v>82</v>
      </c>
    </row>
    <row r="52" spans="1:52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4.0000000000000001E-3</v>
      </c>
      <c r="S52" s="18">
        <v>2E-3</v>
      </c>
      <c r="T52" s="18">
        <v>2E-3</v>
      </c>
      <c r="U52" s="19" t="s">
        <v>84</v>
      </c>
      <c r="V52" s="18">
        <v>3.0000000000000001E-3</v>
      </c>
      <c r="W52" s="18">
        <v>3.0000000000000001E-3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  <c r="AV52" s="19" t="s">
        <v>55</v>
      </c>
      <c r="AW52" s="19" t="s">
        <v>55</v>
      </c>
      <c r="AX52" s="19" t="s">
        <v>55</v>
      </c>
      <c r="AY52" s="19" t="s">
        <v>55</v>
      </c>
      <c r="AZ52" s="19" t="s">
        <v>55</v>
      </c>
    </row>
    <row r="53" spans="1:52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5.7600000000000004E-3</v>
      </c>
      <c r="S53" s="18">
        <v>5.1799999999999997E-3</v>
      </c>
      <c r="T53" s="18">
        <v>4.9500000000000004E-3</v>
      </c>
      <c r="U53" s="18">
        <v>5.0499999999999998E-3</v>
      </c>
      <c r="V53" s="18">
        <v>5.8100000000000001E-3</v>
      </c>
      <c r="W53" s="18">
        <v>4.2500000000000003E-3</v>
      </c>
      <c r="X53" s="18">
        <v>4.0099999999999997E-3</v>
      </c>
      <c r="Y53" s="18">
        <v>2.99E-3</v>
      </c>
      <c r="Z53" s="18">
        <v>2.8700000000000002E-3</v>
      </c>
      <c r="AA53" s="18">
        <v>1.2E-2</v>
      </c>
      <c r="AB53" s="18">
        <v>3.2100000000000002E-3</v>
      </c>
      <c r="AC53" s="18">
        <v>1.83E-3</v>
      </c>
      <c r="AD53" s="18">
        <v>5.6499999999999996E-3</v>
      </c>
      <c r="AE53" s="18">
        <v>9.1599999999999997E-3</v>
      </c>
      <c r="AF53" s="18">
        <v>6.8700000000000002E-3</v>
      </c>
      <c r="AG53" s="18">
        <v>5.3899999999999998E-3</v>
      </c>
      <c r="AH53" s="18">
        <v>3.1199999999999999E-3</v>
      </c>
      <c r="AI53" s="18">
        <v>3.7499999999999999E-3</v>
      </c>
      <c r="AJ53" s="18">
        <v>3.8899999999999998E-3</v>
      </c>
      <c r="AK53" s="18">
        <v>9.5099999999999994E-3</v>
      </c>
      <c r="AL53" s="18">
        <v>3.2200000000000002E-3</v>
      </c>
      <c r="AM53" s="18">
        <v>2.9399999999999999E-3</v>
      </c>
      <c r="AN53" s="18">
        <v>1.67E-3</v>
      </c>
      <c r="AO53" s="18">
        <v>1.07E-3</v>
      </c>
      <c r="AP53" s="18">
        <v>3.48E-3</v>
      </c>
      <c r="AQ53" s="18">
        <v>2.9399999999999999E-3</v>
      </c>
      <c r="AR53" s="18">
        <v>2.8800000000000002E-3</v>
      </c>
      <c r="AS53" s="18">
        <v>2.9299999999999999E-3</v>
      </c>
      <c r="AT53" s="18">
        <v>2.65E-3</v>
      </c>
      <c r="AU53" s="18">
        <v>2.4399999999999999E-3</v>
      </c>
      <c r="AV53" s="18">
        <v>3.5899999999999999E-3</v>
      </c>
      <c r="AW53" s="18">
        <v>3.3500000000000001E-3</v>
      </c>
      <c r="AX53" s="18">
        <v>3.0999999999999999E-3</v>
      </c>
      <c r="AY53" s="18">
        <v>3.5699999999999998E-3</v>
      </c>
      <c r="AZ53" s="18">
        <v>2.9499999999999999E-3</v>
      </c>
    </row>
    <row r="54" spans="1:52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185</v>
      </c>
      <c r="S54" s="18">
        <v>182</v>
      </c>
      <c r="T54" s="18">
        <v>184</v>
      </c>
      <c r="U54" s="18">
        <v>183</v>
      </c>
      <c r="V54" s="18">
        <v>180</v>
      </c>
      <c r="W54" s="18">
        <v>180</v>
      </c>
      <c r="X54" s="18">
        <v>171</v>
      </c>
      <c r="Y54" s="18">
        <v>125</v>
      </c>
      <c r="Z54" s="18">
        <v>134</v>
      </c>
      <c r="AA54" s="18">
        <v>30.3</v>
      </c>
      <c r="AB54" s="18">
        <v>37.9</v>
      </c>
      <c r="AC54" s="18">
        <v>42.5</v>
      </c>
      <c r="AD54" s="18">
        <v>113</v>
      </c>
      <c r="AE54" s="18">
        <v>176</v>
      </c>
      <c r="AF54" s="18">
        <v>182</v>
      </c>
      <c r="AG54" s="18">
        <v>174</v>
      </c>
      <c r="AH54" s="18">
        <v>147</v>
      </c>
      <c r="AI54" s="18">
        <v>184</v>
      </c>
      <c r="AJ54" s="18">
        <v>185</v>
      </c>
      <c r="AK54" s="18">
        <v>172</v>
      </c>
      <c r="AL54" s="18">
        <v>182</v>
      </c>
      <c r="AM54" s="18">
        <v>170</v>
      </c>
      <c r="AN54" s="18">
        <v>13.2</v>
      </c>
      <c r="AO54" s="18">
        <v>48.9</v>
      </c>
      <c r="AP54" s="18">
        <v>184</v>
      </c>
      <c r="AQ54" s="18">
        <v>183</v>
      </c>
      <c r="AR54" s="18">
        <v>185</v>
      </c>
      <c r="AS54" s="18">
        <v>184</v>
      </c>
      <c r="AT54" s="18">
        <v>164</v>
      </c>
      <c r="AU54" s="18">
        <v>162</v>
      </c>
      <c r="AV54" s="18">
        <v>176</v>
      </c>
      <c r="AW54" s="18">
        <v>178</v>
      </c>
      <c r="AX54" s="18">
        <v>173</v>
      </c>
      <c r="AY54" s="18">
        <v>173</v>
      </c>
      <c r="AZ54" s="18">
        <v>172</v>
      </c>
    </row>
    <row r="55" spans="1:52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9" t="s">
        <v>80</v>
      </c>
      <c r="U55" s="19" t="s">
        <v>80</v>
      </c>
      <c r="V55" s="18">
        <v>2.2000000000000001E-3</v>
      </c>
      <c r="W55" s="19" t="s">
        <v>80</v>
      </c>
      <c r="X55" s="18">
        <v>2.9999999999999997E-4</v>
      </c>
      <c r="Y55" s="18">
        <v>4.2999999999999999E-4</v>
      </c>
      <c r="Z55" s="18">
        <v>3.8000000000000002E-4</v>
      </c>
      <c r="AA55" s="18">
        <v>3.4199999999999999E-3</v>
      </c>
      <c r="AB55" s="18">
        <v>1.83E-3</v>
      </c>
      <c r="AC55" s="18">
        <v>1.2800000000000001E-2</v>
      </c>
      <c r="AD55" s="18">
        <v>3.49E-3</v>
      </c>
      <c r="AE55" s="18">
        <v>1E-4</v>
      </c>
      <c r="AF55" s="18">
        <v>1.2999999999999999E-4</v>
      </c>
      <c r="AG55" s="18">
        <v>1.4999999999999999E-4</v>
      </c>
      <c r="AH55" s="18">
        <v>1.8000000000000001E-4</v>
      </c>
      <c r="AI55" s="19" t="s">
        <v>77</v>
      </c>
      <c r="AJ55" s="19" t="s">
        <v>77</v>
      </c>
      <c r="AK55" s="18">
        <v>5.2999999999999998E-4</v>
      </c>
      <c r="AL55" s="19" t="s">
        <v>77</v>
      </c>
      <c r="AM55" s="18">
        <v>1.2999999999999999E-4</v>
      </c>
      <c r="AN55" s="18">
        <v>5.5000000000000003E-4</v>
      </c>
      <c r="AO55" s="18">
        <v>1.4999999999999999E-4</v>
      </c>
      <c r="AP55" s="18">
        <v>1.4999999999999999E-4</v>
      </c>
      <c r="AQ55" s="19" t="s">
        <v>77</v>
      </c>
      <c r="AR55" s="19" t="s">
        <v>77</v>
      </c>
      <c r="AS55" s="19" t="s">
        <v>77</v>
      </c>
      <c r="AT55" s="19" t="s">
        <v>77</v>
      </c>
      <c r="AU55" s="19" t="s">
        <v>77</v>
      </c>
      <c r="AV55" s="18">
        <v>1.3999999999999999E-4</v>
      </c>
      <c r="AW55" s="18">
        <v>1.3999999999999999E-4</v>
      </c>
      <c r="AX55" s="18">
        <v>1.2999999999999999E-4</v>
      </c>
      <c r="AY55" s="18">
        <v>2.3000000000000001E-4</v>
      </c>
      <c r="AZ55" s="18">
        <v>1.1E-4</v>
      </c>
    </row>
    <row r="56" spans="1:52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8.9999999999999998E-4</v>
      </c>
      <c r="T56" s="18">
        <v>8.0000000000000004E-4</v>
      </c>
      <c r="U56" s="18">
        <v>8.9999999999999998E-4</v>
      </c>
      <c r="V56" s="18">
        <v>1.5E-3</v>
      </c>
      <c r="W56" s="18">
        <v>8.9999999999999998E-4</v>
      </c>
      <c r="X56" s="18">
        <v>6.8000000000000005E-4</v>
      </c>
      <c r="Y56" s="18">
        <v>6.0999999999999997E-4</v>
      </c>
      <c r="Z56" s="18">
        <v>5.8E-4</v>
      </c>
      <c r="AA56" s="18">
        <v>1.64E-3</v>
      </c>
      <c r="AB56" s="18">
        <v>8.0000000000000004E-4</v>
      </c>
      <c r="AC56" s="18">
        <v>6.0000000000000001E-3</v>
      </c>
      <c r="AD56" s="18">
        <v>1.5200000000000001E-3</v>
      </c>
      <c r="AE56" s="18">
        <v>6.4000000000000005E-4</v>
      </c>
      <c r="AF56" s="18">
        <v>5.1999999999999995E-4</v>
      </c>
      <c r="AG56" s="18">
        <v>5.1999999999999995E-4</v>
      </c>
      <c r="AH56" s="18">
        <v>4.0999999999999999E-4</v>
      </c>
      <c r="AI56" s="18">
        <v>5.1999999999999995E-4</v>
      </c>
      <c r="AJ56" s="18">
        <v>5.4000000000000001E-4</v>
      </c>
      <c r="AK56" s="18">
        <v>7.3999999999999999E-4</v>
      </c>
      <c r="AL56" s="18">
        <v>5.1999999999999995E-4</v>
      </c>
      <c r="AM56" s="18">
        <v>5.5999999999999995E-4</v>
      </c>
      <c r="AN56" s="18">
        <v>2.9E-4</v>
      </c>
      <c r="AO56" s="18">
        <v>1.3999999999999999E-4</v>
      </c>
      <c r="AP56" s="18">
        <v>4.6999999999999999E-4</v>
      </c>
      <c r="AQ56" s="18">
        <v>4.8999999999999998E-4</v>
      </c>
      <c r="AR56" s="18">
        <v>5.5000000000000003E-4</v>
      </c>
      <c r="AS56" s="18">
        <v>5.5999999999999995E-4</v>
      </c>
      <c r="AT56" s="18">
        <v>5.1000000000000004E-4</v>
      </c>
      <c r="AU56" s="18">
        <v>5.0000000000000001E-4</v>
      </c>
      <c r="AV56" s="18">
        <v>5.9999999999999995E-4</v>
      </c>
      <c r="AW56" s="18">
        <v>6.4000000000000005E-4</v>
      </c>
      <c r="AX56" s="18">
        <v>6.6E-4</v>
      </c>
      <c r="AY56" s="18">
        <v>7.5000000000000002E-4</v>
      </c>
      <c r="AZ56" s="18">
        <v>6.7000000000000002E-4</v>
      </c>
    </row>
    <row r="57" spans="1:52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4.0000000000000002E-4</v>
      </c>
      <c r="T57" s="18">
        <v>6.9999999999999999E-4</v>
      </c>
      <c r="U57" s="18">
        <v>6.9999999999999999E-4</v>
      </c>
      <c r="V57" s="18">
        <v>3.7000000000000002E-3</v>
      </c>
      <c r="W57" s="18">
        <v>1E-3</v>
      </c>
      <c r="X57" s="18">
        <v>9.7999999999999997E-4</v>
      </c>
      <c r="Y57" s="18">
        <v>3.2200000000000002E-3</v>
      </c>
      <c r="Z57" s="18">
        <v>3.2100000000000002E-3</v>
      </c>
      <c r="AA57" s="18">
        <v>1.9900000000000001E-2</v>
      </c>
      <c r="AB57" s="18">
        <v>7.4400000000000004E-3</v>
      </c>
      <c r="AC57" s="18">
        <v>2.7900000000000001E-2</v>
      </c>
      <c r="AD57" s="18">
        <v>5.9899999999999997E-3</v>
      </c>
      <c r="AE57" s="18">
        <v>6.9999999999999999E-4</v>
      </c>
      <c r="AF57" s="19" t="s">
        <v>82</v>
      </c>
      <c r="AG57" s="19" t="s">
        <v>82</v>
      </c>
      <c r="AH57" s="18">
        <v>1.0300000000000001E-3</v>
      </c>
      <c r="AI57" s="19" t="s">
        <v>82</v>
      </c>
      <c r="AJ57" s="19" t="s">
        <v>82</v>
      </c>
      <c r="AK57" s="18">
        <v>2.0899999999999998E-3</v>
      </c>
      <c r="AL57" s="18">
        <v>5.8E-4</v>
      </c>
      <c r="AM57" s="18">
        <v>8.4999999999999995E-4</v>
      </c>
      <c r="AN57" s="18">
        <v>6.9199999999999999E-3</v>
      </c>
      <c r="AO57" s="18">
        <v>3.3600000000000001E-3</v>
      </c>
      <c r="AP57" s="18">
        <v>7.1000000000000002E-4</v>
      </c>
      <c r="AQ57" s="19" t="s">
        <v>82</v>
      </c>
      <c r="AR57" s="19" t="s">
        <v>82</v>
      </c>
      <c r="AS57" s="19" t="s">
        <v>82</v>
      </c>
      <c r="AT57" s="18">
        <v>7.6999999999999996E-4</v>
      </c>
      <c r="AU57" s="18">
        <v>5.9999999999999995E-4</v>
      </c>
      <c r="AV57" s="18">
        <v>5.2999999999999998E-4</v>
      </c>
      <c r="AW57" s="18">
        <v>6.4999999999999997E-4</v>
      </c>
      <c r="AX57" s="19" t="s">
        <v>82</v>
      </c>
      <c r="AY57" s="18">
        <v>9.7999999999999997E-4</v>
      </c>
      <c r="AZ57" s="19" t="s">
        <v>82</v>
      </c>
    </row>
    <row r="58" spans="1:52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0.34799999999999998</v>
      </c>
      <c r="S58" s="18">
        <v>0.45500000000000002</v>
      </c>
      <c r="T58" s="18">
        <v>0.59399999999999997</v>
      </c>
      <c r="U58" s="18">
        <v>0.65600000000000003</v>
      </c>
      <c r="V58" s="18">
        <v>3.29</v>
      </c>
      <c r="W58" s="18">
        <v>0.996</v>
      </c>
      <c r="X58" s="18">
        <v>0.89400000000000002</v>
      </c>
      <c r="Y58" s="18">
        <v>0.996</v>
      </c>
      <c r="Z58" s="18">
        <v>0.95899999999999996</v>
      </c>
      <c r="AA58" s="18">
        <v>4.2300000000000004</v>
      </c>
      <c r="AB58" s="18">
        <v>2.2799999999999998</v>
      </c>
      <c r="AC58" s="18">
        <v>18.8</v>
      </c>
      <c r="AD58" s="18">
        <v>3.28</v>
      </c>
      <c r="AE58" s="18">
        <v>0.18</v>
      </c>
      <c r="AF58" s="18">
        <v>0.214</v>
      </c>
      <c r="AG58" s="18">
        <v>0.26900000000000002</v>
      </c>
      <c r="AH58" s="18">
        <v>0.25800000000000001</v>
      </c>
      <c r="AI58" s="18">
        <v>0.27</v>
      </c>
      <c r="AJ58" s="18">
        <v>0.34300000000000003</v>
      </c>
      <c r="AK58" s="18">
        <v>2.13</v>
      </c>
      <c r="AL58" s="18">
        <v>0.48399999999999999</v>
      </c>
      <c r="AM58" s="18">
        <v>0.67500000000000004</v>
      </c>
      <c r="AN58" s="18">
        <v>0.83399999999999996</v>
      </c>
      <c r="AO58" s="18">
        <v>0.155</v>
      </c>
      <c r="AP58" s="18">
        <v>0.46400000000000002</v>
      </c>
      <c r="AQ58" s="18">
        <v>0.40300000000000002</v>
      </c>
      <c r="AR58" s="18">
        <v>0.38700000000000001</v>
      </c>
      <c r="AS58" s="18">
        <v>0.39700000000000002</v>
      </c>
      <c r="AT58" s="18">
        <v>0.33600000000000002</v>
      </c>
      <c r="AU58" s="18">
        <v>0.309</v>
      </c>
      <c r="AV58" s="18">
        <v>0.40600000000000003</v>
      </c>
      <c r="AW58" s="18">
        <v>0.46700000000000003</v>
      </c>
      <c r="AX58" s="18">
        <v>0.44500000000000001</v>
      </c>
      <c r="AY58" s="18">
        <v>0.86299999999999999</v>
      </c>
      <c r="AZ58" s="18">
        <v>0.55400000000000005</v>
      </c>
    </row>
    <row r="59" spans="1:52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1E-4</v>
      </c>
      <c r="T59" s="18">
        <v>1.1999999999999999E-3</v>
      </c>
      <c r="U59" s="18">
        <v>5.0000000000000001E-4</v>
      </c>
      <c r="V59" s="18">
        <v>2.8E-3</v>
      </c>
      <c r="W59" s="18">
        <v>5.9999999999999995E-4</v>
      </c>
      <c r="X59" s="18">
        <v>5.5000000000000003E-4</v>
      </c>
      <c r="Y59" s="18">
        <v>1.4999999999999999E-2</v>
      </c>
      <c r="Z59" s="18">
        <v>1.5599999999999999E-2</v>
      </c>
      <c r="AA59" s="18">
        <v>1.55E-2</v>
      </c>
      <c r="AB59" s="18">
        <v>1.4E-2</v>
      </c>
      <c r="AC59" s="18">
        <v>1.47E-2</v>
      </c>
      <c r="AD59" s="18">
        <v>3.9100000000000003E-3</v>
      </c>
      <c r="AE59" s="18">
        <v>1.1E-4</v>
      </c>
      <c r="AF59" s="18">
        <v>9.2E-5</v>
      </c>
      <c r="AG59" s="18">
        <v>5.3000000000000001E-5</v>
      </c>
      <c r="AH59" s="18">
        <v>1.74E-4</v>
      </c>
      <c r="AI59" s="19" t="s">
        <v>93</v>
      </c>
      <c r="AJ59" s="18">
        <v>1.5200000000000001E-4</v>
      </c>
      <c r="AK59" s="18">
        <v>2.31E-3</v>
      </c>
      <c r="AL59" s="18">
        <v>1.54E-4</v>
      </c>
      <c r="AM59" s="18">
        <v>3.7300000000000001E-4</v>
      </c>
      <c r="AN59" s="18">
        <v>6.8900000000000003E-3</v>
      </c>
      <c r="AO59" s="18">
        <v>5.13E-4</v>
      </c>
      <c r="AP59" s="18">
        <v>4.8200000000000001E-4</v>
      </c>
      <c r="AQ59" s="18">
        <v>1.07E-4</v>
      </c>
      <c r="AR59" s="18">
        <v>5.1E-5</v>
      </c>
      <c r="AS59" s="18">
        <v>1.27E-4</v>
      </c>
      <c r="AT59" s="18">
        <v>1.03E-4</v>
      </c>
      <c r="AU59" s="18">
        <v>8.8999999999999995E-5</v>
      </c>
      <c r="AV59" s="18">
        <v>1.55E-4</v>
      </c>
      <c r="AW59" s="18">
        <v>3.5599999999999998E-4</v>
      </c>
      <c r="AX59" s="18">
        <v>2.5999999999999998E-4</v>
      </c>
      <c r="AY59" s="18">
        <v>5.1199999999999998E-4</v>
      </c>
      <c r="AZ59" s="18">
        <v>1.5699999999999999E-4</v>
      </c>
    </row>
    <row r="60" spans="1:52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8.8000000000000005E-3</v>
      </c>
      <c r="S60" s="18">
        <v>8.2000000000000007E-3</v>
      </c>
      <c r="T60" s="18">
        <v>8.3999999999999995E-3</v>
      </c>
      <c r="U60" s="18">
        <v>1.0800000000000001E-2</v>
      </c>
      <c r="V60" s="18">
        <v>8.5000000000000006E-3</v>
      </c>
      <c r="W60" s="18">
        <v>7.7000000000000002E-3</v>
      </c>
      <c r="X60" s="18">
        <v>8.2100000000000003E-3</v>
      </c>
      <c r="Y60" s="18">
        <v>5.5799999999999999E-3</v>
      </c>
      <c r="Z60" s="18">
        <v>6.0299999999999998E-3</v>
      </c>
      <c r="AA60" s="18">
        <v>2.5000000000000001E-3</v>
      </c>
      <c r="AB60" s="18">
        <v>2.14E-3</v>
      </c>
      <c r="AC60" s="18">
        <v>7.3099999999999997E-3</v>
      </c>
      <c r="AD60" s="18">
        <v>6.6899999999999998E-3</v>
      </c>
      <c r="AE60" s="18">
        <v>8.6700000000000006E-3</v>
      </c>
      <c r="AF60" s="18">
        <v>8.1600000000000006E-3</v>
      </c>
      <c r="AG60" s="18">
        <v>8.2199999999999999E-3</v>
      </c>
      <c r="AH60" s="18">
        <v>6.77E-3</v>
      </c>
      <c r="AI60" s="18">
        <v>8.6300000000000005E-3</v>
      </c>
      <c r="AJ60" s="18">
        <v>9.3799999999999994E-3</v>
      </c>
      <c r="AK60" s="18">
        <v>8.5100000000000002E-3</v>
      </c>
      <c r="AL60" s="18">
        <v>8.1300000000000001E-3</v>
      </c>
      <c r="AM60" s="18">
        <v>8.7399999999999995E-3</v>
      </c>
      <c r="AN60" s="19" t="s">
        <v>82</v>
      </c>
      <c r="AO60" s="18">
        <v>1.7099999999999999E-3</v>
      </c>
      <c r="AP60" s="18">
        <v>8.8999999999999999E-3</v>
      </c>
      <c r="AQ60" s="18">
        <v>8.6899999999999998E-3</v>
      </c>
      <c r="AR60" s="18">
        <v>7.5199999999999998E-3</v>
      </c>
      <c r="AS60" s="18">
        <v>8.3800000000000003E-3</v>
      </c>
      <c r="AT60" s="18">
        <v>7.7099999999999998E-3</v>
      </c>
      <c r="AU60" s="18">
        <v>7.5500000000000003E-3</v>
      </c>
      <c r="AV60" s="18">
        <v>8.3700000000000007E-3</v>
      </c>
      <c r="AW60" s="18">
        <v>1.0200000000000001E-2</v>
      </c>
      <c r="AX60" s="18">
        <v>6.9499999999999996E-3</v>
      </c>
      <c r="AY60" s="18">
        <v>8.4600000000000005E-3</v>
      </c>
      <c r="AZ60" s="18">
        <v>7.8600000000000007E-3</v>
      </c>
    </row>
    <row r="61" spans="1:52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60.2</v>
      </c>
      <c r="S61" s="18">
        <v>58.3</v>
      </c>
      <c r="T61" s="18">
        <v>59.5</v>
      </c>
      <c r="U61" s="18">
        <v>59.5</v>
      </c>
      <c r="V61" s="18">
        <v>57.6</v>
      </c>
      <c r="W61" s="18">
        <v>57.5</v>
      </c>
      <c r="X61" s="18">
        <v>59.7</v>
      </c>
      <c r="Y61" s="18">
        <v>40.4</v>
      </c>
      <c r="Z61" s="18">
        <v>42.7</v>
      </c>
      <c r="AA61" s="18">
        <v>7.27</v>
      </c>
      <c r="AB61" s="18">
        <v>11.2</v>
      </c>
      <c r="AC61" s="18">
        <v>15.7</v>
      </c>
      <c r="AD61" s="18">
        <v>36.5</v>
      </c>
      <c r="AE61" s="18">
        <v>60.2</v>
      </c>
      <c r="AF61" s="18">
        <v>58.1</v>
      </c>
      <c r="AG61" s="18">
        <v>61.2</v>
      </c>
      <c r="AH61" s="18">
        <v>47.3</v>
      </c>
      <c r="AI61" s="18">
        <v>61.4</v>
      </c>
      <c r="AJ61" s="18">
        <v>62.7</v>
      </c>
      <c r="AK61" s="18">
        <v>59.9</v>
      </c>
      <c r="AL61" s="18">
        <v>63.3</v>
      </c>
      <c r="AM61" s="18">
        <v>59.3</v>
      </c>
      <c r="AN61" s="18">
        <v>3.18</v>
      </c>
      <c r="AO61" s="18">
        <v>14.6</v>
      </c>
      <c r="AP61" s="18">
        <v>61.8</v>
      </c>
      <c r="AQ61" s="18">
        <v>60</v>
      </c>
      <c r="AR61" s="18">
        <v>60</v>
      </c>
      <c r="AS61" s="18">
        <v>60.8</v>
      </c>
      <c r="AT61" s="18">
        <v>54.2</v>
      </c>
      <c r="AU61" s="18">
        <v>52.8</v>
      </c>
      <c r="AV61" s="18">
        <v>61.5</v>
      </c>
      <c r="AW61" s="18">
        <v>61.7</v>
      </c>
      <c r="AX61" s="18">
        <v>60.7</v>
      </c>
      <c r="AY61" s="18">
        <v>59.8</v>
      </c>
      <c r="AZ61" s="18">
        <v>58.2</v>
      </c>
    </row>
    <row r="62" spans="1:52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1.4</v>
      </c>
      <c r="S62" s="18">
        <v>1.51</v>
      </c>
      <c r="T62" s="18">
        <v>1.62</v>
      </c>
      <c r="U62" s="18">
        <v>1.63</v>
      </c>
      <c r="V62" s="18">
        <v>1.63</v>
      </c>
      <c r="W62" s="18">
        <v>1.6</v>
      </c>
      <c r="X62" s="18">
        <v>1.39</v>
      </c>
      <c r="Y62" s="18">
        <v>1.02</v>
      </c>
      <c r="Z62" s="18">
        <v>1.06</v>
      </c>
      <c r="AA62" s="18">
        <v>0.437</v>
      </c>
      <c r="AB62" s="18">
        <v>0.27100000000000002</v>
      </c>
      <c r="AC62" s="18">
        <v>0.58399999999999996</v>
      </c>
      <c r="AD62" s="18">
        <v>0.90200000000000002</v>
      </c>
      <c r="AE62" s="18">
        <v>1.24</v>
      </c>
      <c r="AF62" s="18">
        <v>1.1100000000000001</v>
      </c>
      <c r="AG62" s="18">
        <v>1.1499999999999999</v>
      </c>
      <c r="AH62" s="18">
        <v>0.83899999999999997</v>
      </c>
      <c r="AI62" s="18">
        <v>1.1200000000000001</v>
      </c>
      <c r="AJ62" s="18">
        <v>1.1000000000000001</v>
      </c>
      <c r="AK62" s="18">
        <v>1.2</v>
      </c>
      <c r="AL62" s="18">
        <v>1.1299999999999999</v>
      </c>
      <c r="AM62" s="18">
        <v>1.22</v>
      </c>
      <c r="AN62" s="18">
        <v>4.7E-2</v>
      </c>
      <c r="AO62" s="18">
        <v>0.19700000000000001</v>
      </c>
      <c r="AP62" s="18">
        <v>1.03</v>
      </c>
      <c r="AQ62" s="18">
        <v>1.05</v>
      </c>
      <c r="AR62" s="18">
        <v>1.1200000000000001</v>
      </c>
      <c r="AS62" s="18">
        <v>1.2</v>
      </c>
      <c r="AT62" s="18">
        <v>1.07</v>
      </c>
      <c r="AU62" s="18">
        <v>1.04</v>
      </c>
      <c r="AV62" s="18">
        <v>1.18</v>
      </c>
      <c r="AW62" s="18">
        <v>1.28</v>
      </c>
      <c r="AX62" s="18">
        <v>1.28</v>
      </c>
      <c r="AY62" s="18">
        <v>1.25</v>
      </c>
      <c r="AZ62" s="18">
        <v>1.33</v>
      </c>
    </row>
    <row r="63" spans="1:52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98</v>
      </c>
      <c r="W63" s="19" t="s">
        <v>98</v>
      </c>
      <c r="X63" s="19" t="s">
        <v>99</v>
      </c>
      <c r="Y63" s="19" t="s">
        <v>99</v>
      </c>
      <c r="Z63" s="19" t="s">
        <v>99</v>
      </c>
      <c r="AA63" s="18">
        <v>3.1999999999999999E-5</v>
      </c>
      <c r="AB63" s="19" t="s">
        <v>99</v>
      </c>
      <c r="AC63" s="18">
        <v>5.3000000000000001E-5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9" t="s">
        <v>99</v>
      </c>
      <c r="AL63" s="19" t="s">
        <v>99</v>
      </c>
      <c r="AM63" s="19" t="s">
        <v>99</v>
      </c>
      <c r="AN63" s="18">
        <v>1.4E-5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  <c r="AV63" s="19" t="s">
        <v>99</v>
      </c>
      <c r="AW63" s="19" t="s">
        <v>99</v>
      </c>
      <c r="AX63" s="19" t="s">
        <v>99</v>
      </c>
      <c r="AY63" s="19" t="s">
        <v>99</v>
      </c>
      <c r="AZ63" s="19" t="s">
        <v>99</v>
      </c>
    </row>
    <row r="64" spans="1:52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4.4000000000000002E-4</v>
      </c>
      <c r="S64" s="18">
        <v>4.0999999999999999E-4</v>
      </c>
      <c r="T64" s="18">
        <v>4.2999999999999999E-4</v>
      </c>
      <c r="U64" s="18">
        <v>4.8999999999999998E-4</v>
      </c>
      <c r="V64" s="18">
        <v>5.2999999999999998E-4</v>
      </c>
      <c r="W64" s="18">
        <v>4.8999999999999998E-4</v>
      </c>
      <c r="X64" s="18">
        <v>4.4099999999999999E-4</v>
      </c>
      <c r="Y64" s="18">
        <v>3.7500000000000001E-4</v>
      </c>
      <c r="Z64" s="18">
        <v>4.0099999999999999E-4</v>
      </c>
      <c r="AA64" s="18">
        <v>1.2899999999999999E-4</v>
      </c>
      <c r="AB64" s="18">
        <v>1.45E-4</v>
      </c>
      <c r="AC64" s="18">
        <v>3.1399999999999999E-4</v>
      </c>
      <c r="AD64" s="19" t="s">
        <v>101</v>
      </c>
      <c r="AE64" s="18">
        <v>3.3199999999999999E-4</v>
      </c>
      <c r="AF64" s="18">
        <v>3.5100000000000002E-4</v>
      </c>
      <c r="AG64" s="18">
        <v>4.0099999999999999E-4</v>
      </c>
      <c r="AH64" s="18">
        <v>2.7399999999999999E-4</v>
      </c>
      <c r="AI64" s="18">
        <v>3.7300000000000001E-4</v>
      </c>
      <c r="AJ64" s="18">
        <v>3.8699999999999997E-4</v>
      </c>
      <c r="AK64" s="18">
        <v>3.9599999999999998E-4</v>
      </c>
      <c r="AL64" s="18">
        <v>3.97E-4</v>
      </c>
      <c r="AM64" s="18">
        <v>3.9599999999999998E-4</v>
      </c>
      <c r="AN64" s="18">
        <v>7.3999999999999996E-5</v>
      </c>
      <c r="AO64" s="18">
        <v>1.1400000000000001E-4</v>
      </c>
      <c r="AP64" s="18">
        <v>3.7500000000000001E-4</v>
      </c>
      <c r="AQ64" s="18">
        <v>3.5799999999999997E-4</v>
      </c>
      <c r="AR64" s="18">
        <v>3.7800000000000003E-4</v>
      </c>
      <c r="AS64" s="18">
        <v>4.08E-4</v>
      </c>
      <c r="AT64" s="18">
        <v>3.01E-4</v>
      </c>
      <c r="AU64" s="18">
        <v>3.0899999999999998E-4</v>
      </c>
      <c r="AV64" s="18">
        <v>3.1799999999999998E-4</v>
      </c>
      <c r="AW64" s="18">
        <v>3.5399999999999999E-4</v>
      </c>
      <c r="AX64" s="18">
        <v>3.7100000000000002E-4</v>
      </c>
      <c r="AY64" s="18">
        <v>3.8000000000000002E-4</v>
      </c>
      <c r="AZ64" s="18">
        <v>4.2499999999999998E-4</v>
      </c>
    </row>
    <row r="65" spans="1:52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2.3999999999999998E-3</v>
      </c>
      <c r="S65" s="18">
        <v>2.3E-3</v>
      </c>
      <c r="T65" s="18">
        <v>2.3E-3</v>
      </c>
      <c r="U65" s="18">
        <v>2.5000000000000001E-3</v>
      </c>
      <c r="V65" s="18">
        <v>3.3E-3</v>
      </c>
      <c r="W65" s="18">
        <v>2.3999999999999998E-3</v>
      </c>
      <c r="X65" s="18">
        <v>1.9400000000000001E-3</v>
      </c>
      <c r="Y65" s="18">
        <v>1.6100000000000001E-3</v>
      </c>
      <c r="Z65" s="18">
        <v>1.65E-3</v>
      </c>
      <c r="AA65" s="18">
        <v>4.2300000000000003E-3</v>
      </c>
      <c r="AB65" s="18">
        <v>7.8899999999999994E-3</v>
      </c>
      <c r="AC65" s="18">
        <v>7.5599999999999999E-3</v>
      </c>
      <c r="AD65" s="18">
        <v>3.48E-3</v>
      </c>
      <c r="AE65" s="18">
        <v>2.5500000000000002E-3</v>
      </c>
      <c r="AF65" s="18">
        <v>2.1700000000000001E-3</v>
      </c>
      <c r="AG65" s="18">
        <v>1.9400000000000001E-3</v>
      </c>
      <c r="AH65" s="18">
        <v>1.3600000000000001E-3</v>
      </c>
      <c r="AI65" s="18">
        <v>1.66E-3</v>
      </c>
      <c r="AJ65" s="18">
        <v>1.5200000000000001E-3</v>
      </c>
      <c r="AK65" s="18">
        <v>1.82E-3</v>
      </c>
      <c r="AL65" s="18">
        <v>1.56E-3</v>
      </c>
      <c r="AM65" s="18">
        <v>1.42E-3</v>
      </c>
      <c r="AN65" s="18">
        <v>1.08E-3</v>
      </c>
      <c r="AO65" s="18">
        <v>7.9000000000000001E-4</v>
      </c>
      <c r="AP65" s="18">
        <v>1.5299999999999999E-3</v>
      </c>
      <c r="AQ65" s="18">
        <v>1.48E-3</v>
      </c>
      <c r="AR65" s="18">
        <v>1.4499999999999999E-3</v>
      </c>
      <c r="AS65" s="18">
        <v>1.5E-3</v>
      </c>
      <c r="AT65" s="18">
        <v>1.3600000000000001E-3</v>
      </c>
      <c r="AU65" s="18">
        <v>1.39E-3</v>
      </c>
      <c r="AV65" s="18">
        <v>1.64E-3</v>
      </c>
      <c r="AW65" s="18">
        <v>1.89E-3</v>
      </c>
      <c r="AX65" s="18">
        <v>1.81E-3</v>
      </c>
      <c r="AY65" s="18">
        <v>1.72E-3</v>
      </c>
      <c r="AZ65" s="18">
        <v>1.56E-3</v>
      </c>
    </row>
    <row r="66" spans="1:52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3.7</v>
      </c>
      <c r="S66" s="18">
        <v>3.5</v>
      </c>
      <c r="T66" s="18">
        <v>3.6</v>
      </c>
      <c r="U66" s="18">
        <v>3.6</v>
      </c>
      <c r="V66" s="18">
        <v>3.7</v>
      </c>
      <c r="W66" s="18">
        <v>3.8</v>
      </c>
      <c r="X66" s="18">
        <v>3.4</v>
      </c>
      <c r="Y66" s="18">
        <v>4.5</v>
      </c>
      <c r="Z66" s="18">
        <v>4.8099999999999996</v>
      </c>
      <c r="AA66" s="18">
        <v>3.12</v>
      </c>
      <c r="AB66" s="18">
        <v>3.2</v>
      </c>
      <c r="AC66" s="18">
        <v>3.99</v>
      </c>
      <c r="AD66" s="18">
        <v>3.48</v>
      </c>
      <c r="AE66" s="18">
        <v>3.85</v>
      </c>
      <c r="AF66" s="18">
        <v>3.53</v>
      </c>
      <c r="AG66" s="18">
        <v>3.63</v>
      </c>
      <c r="AH66" s="18">
        <v>3.75</v>
      </c>
      <c r="AI66" s="18">
        <v>3.71</v>
      </c>
      <c r="AJ66" s="18">
        <v>4.05</v>
      </c>
      <c r="AK66" s="18">
        <v>3.72</v>
      </c>
      <c r="AL66" s="18">
        <v>3.76</v>
      </c>
      <c r="AM66" s="18">
        <v>3.58</v>
      </c>
      <c r="AN66" s="18">
        <v>2.02</v>
      </c>
      <c r="AO66" s="18">
        <v>2.68</v>
      </c>
      <c r="AP66" s="18">
        <v>3.61</v>
      </c>
      <c r="AQ66" s="18">
        <v>3.5</v>
      </c>
      <c r="AR66" s="18">
        <v>3.64</v>
      </c>
      <c r="AS66" s="18">
        <v>3.75</v>
      </c>
      <c r="AT66" s="18">
        <v>3.59</v>
      </c>
      <c r="AU66" s="18">
        <v>3.52</v>
      </c>
      <c r="AV66" s="18">
        <v>3.57</v>
      </c>
      <c r="AW66" s="18">
        <v>3.92</v>
      </c>
      <c r="AX66" s="18">
        <v>3.48</v>
      </c>
      <c r="AY66" s="18">
        <v>3.41</v>
      </c>
      <c r="AZ66" s="18">
        <v>3.57</v>
      </c>
    </row>
    <row r="67" spans="1:52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9" t="s">
        <v>81</v>
      </c>
      <c r="T67" s="18">
        <v>1E-4</v>
      </c>
      <c r="U67" s="19" t="s">
        <v>81</v>
      </c>
      <c r="V67" s="18">
        <v>5.0000000000000001E-4</v>
      </c>
      <c r="W67" s="18">
        <v>1E-4</v>
      </c>
      <c r="X67" s="19" t="s">
        <v>77</v>
      </c>
      <c r="Y67" s="19" t="s">
        <v>77</v>
      </c>
      <c r="Z67" s="19" t="s">
        <v>77</v>
      </c>
      <c r="AA67" s="18">
        <v>1.2E-4</v>
      </c>
      <c r="AB67" s="19" t="s">
        <v>77</v>
      </c>
      <c r="AC67" s="18">
        <v>2.1000000000000001E-4</v>
      </c>
      <c r="AD67" s="18">
        <v>1.2999999999999999E-4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  <c r="AV67" s="19" t="s">
        <v>77</v>
      </c>
      <c r="AW67" s="19" t="s">
        <v>77</v>
      </c>
      <c r="AX67" s="19" t="s">
        <v>77</v>
      </c>
      <c r="AY67" s="19" t="s">
        <v>77</v>
      </c>
      <c r="AZ67" s="19" t="s">
        <v>77</v>
      </c>
    </row>
    <row r="68" spans="1:52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6.9</v>
      </c>
      <c r="S68" s="18">
        <v>6.64</v>
      </c>
      <c r="T68" s="18">
        <v>6.8</v>
      </c>
      <c r="U68" s="18">
        <v>6.93</v>
      </c>
      <c r="V68" s="18">
        <v>8.26</v>
      </c>
      <c r="W68" s="18">
        <v>6.88</v>
      </c>
      <c r="X68" s="18">
        <v>6.33</v>
      </c>
      <c r="Y68" s="18">
        <v>5.81</v>
      </c>
      <c r="Z68" s="18">
        <v>5.98</v>
      </c>
      <c r="AA68" s="18">
        <v>6.24</v>
      </c>
      <c r="AB68" s="18">
        <v>5.14</v>
      </c>
      <c r="AC68" s="18">
        <v>21.4</v>
      </c>
      <c r="AD68" s="18">
        <v>7.82</v>
      </c>
      <c r="AE68" s="18">
        <v>5.82</v>
      </c>
      <c r="AF68" s="18">
        <v>6.12</v>
      </c>
      <c r="AG68" s="18">
        <v>6.17</v>
      </c>
      <c r="AH68" s="18">
        <v>6.42</v>
      </c>
      <c r="AI68" s="18">
        <v>6.72</v>
      </c>
      <c r="AJ68" s="18">
        <v>6.82</v>
      </c>
      <c r="AK68" s="18">
        <v>6.93</v>
      </c>
      <c r="AL68" s="18">
        <v>6.74</v>
      </c>
      <c r="AM68" s="18">
        <v>6.59</v>
      </c>
      <c r="AN68" s="18">
        <v>2.67</v>
      </c>
      <c r="AO68" s="18">
        <v>4.09</v>
      </c>
      <c r="AP68" s="18">
        <v>6.44</v>
      </c>
      <c r="AQ68" s="18">
        <v>6.37</v>
      </c>
      <c r="AR68" s="18">
        <v>6.39</v>
      </c>
      <c r="AS68" s="18">
        <v>6.52</v>
      </c>
      <c r="AT68" s="18">
        <v>6.53</v>
      </c>
      <c r="AU68" s="18">
        <v>6.13</v>
      </c>
      <c r="AV68" s="18">
        <v>6.39</v>
      </c>
      <c r="AW68" s="18">
        <v>6.55</v>
      </c>
      <c r="AX68" s="18">
        <v>6.37</v>
      </c>
      <c r="AY68" s="18">
        <v>6.38</v>
      </c>
      <c r="AZ68" s="18">
        <v>6.43</v>
      </c>
    </row>
    <row r="69" spans="1:52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98</v>
      </c>
      <c r="S69" s="19" t="s">
        <v>76</v>
      </c>
      <c r="T69" s="19" t="s">
        <v>76</v>
      </c>
      <c r="U69" s="19" t="s">
        <v>76</v>
      </c>
      <c r="V69" s="19" t="s">
        <v>76</v>
      </c>
      <c r="W69" s="19" t="s">
        <v>76</v>
      </c>
      <c r="X69" s="18">
        <v>1.2E-5</v>
      </c>
      <c r="Y69" s="18">
        <v>2.41E-4</v>
      </c>
      <c r="Z69" s="18">
        <v>2.4899999999999998E-4</v>
      </c>
      <c r="AA69" s="18">
        <v>3.4900000000000003E-4</v>
      </c>
      <c r="AB69" s="18">
        <v>3.1199999999999999E-4</v>
      </c>
      <c r="AC69" s="18">
        <v>5.1099999999999995E-4</v>
      </c>
      <c r="AD69" s="18">
        <v>1.2899999999999999E-4</v>
      </c>
      <c r="AE69" s="18">
        <v>1.01E-4</v>
      </c>
      <c r="AF69" s="19" t="s">
        <v>99</v>
      </c>
      <c r="AG69" s="19" t="s">
        <v>99</v>
      </c>
      <c r="AH69" s="19" t="s">
        <v>99</v>
      </c>
      <c r="AI69" s="19" t="s">
        <v>99</v>
      </c>
      <c r="AJ69" s="19" t="s">
        <v>99</v>
      </c>
      <c r="AK69" s="18">
        <v>3.4999999999999997E-5</v>
      </c>
      <c r="AL69" s="19" t="s">
        <v>99</v>
      </c>
      <c r="AM69" s="18">
        <v>1.8E-5</v>
      </c>
      <c r="AN69" s="18">
        <v>1.7200000000000001E-4</v>
      </c>
      <c r="AO69" s="18">
        <v>2.0000000000000002E-5</v>
      </c>
      <c r="AP69" s="19" t="s">
        <v>99</v>
      </c>
      <c r="AQ69" s="18">
        <v>1.0000000000000001E-5</v>
      </c>
      <c r="AR69" s="19" t="s">
        <v>99</v>
      </c>
      <c r="AS69" s="19" t="s">
        <v>99</v>
      </c>
      <c r="AT69" s="19" t="s">
        <v>99</v>
      </c>
      <c r="AU69" s="19" t="s">
        <v>99</v>
      </c>
      <c r="AV69" s="18">
        <v>1.2E-5</v>
      </c>
      <c r="AW69" s="18">
        <v>4.1999999999999998E-5</v>
      </c>
      <c r="AX69" s="19" t="s">
        <v>99</v>
      </c>
      <c r="AY69" s="18">
        <v>1.1E-5</v>
      </c>
      <c r="AZ69" s="19" t="s">
        <v>99</v>
      </c>
    </row>
    <row r="70" spans="1:52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5.6</v>
      </c>
      <c r="S70" s="18">
        <v>5.5</v>
      </c>
      <c r="T70" s="18">
        <v>5.5</v>
      </c>
      <c r="U70" s="18">
        <v>5.5</v>
      </c>
      <c r="V70" s="18">
        <v>5.6</v>
      </c>
      <c r="W70" s="18">
        <v>5.7</v>
      </c>
      <c r="X70" s="18">
        <v>5.0199999999999996</v>
      </c>
      <c r="Y70" s="18">
        <v>4.26</v>
      </c>
      <c r="Z70" s="18">
        <v>4.42</v>
      </c>
      <c r="AA70" s="18">
        <v>0.89100000000000001</v>
      </c>
      <c r="AB70" s="18">
        <v>1.2</v>
      </c>
      <c r="AC70" s="18">
        <v>1.81</v>
      </c>
      <c r="AD70" s="18">
        <v>3.39</v>
      </c>
      <c r="AE70" s="18">
        <v>4.6900000000000004</v>
      </c>
      <c r="AF70" s="18">
        <v>4.9000000000000004</v>
      </c>
      <c r="AG70" s="18">
        <v>5.1100000000000003</v>
      </c>
      <c r="AH70" s="18">
        <v>4.67</v>
      </c>
      <c r="AI70" s="18">
        <v>4.97</v>
      </c>
      <c r="AJ70" s="18">
        <v>5.28</v>
      </c>
      <c r="AK70" s="18">
        <v>4.8099999999999996</v>
      </c>
      <c r="AL70" s="18">
        <v>5.09</v>
      </c>
      <c r="AM70" s="18">
        <v>4.87</v>
      </c>
      <c r="AN70" s="18">
        <v>0.58299999999999996</v>
      </c>
      <c r="AO70" s="18">
        <v>2</v>
      </c>
      <c r="AP70" s="18">
        <v>5.14</v>
      </c>
      <c r="AQ70" s="18">
        <v>4.9400000000000004</v>
      </c>
      <c r="AR70" s="18">
        <v>5.01</v>
      </c>
      <c r="AS70" s="18">
        <v>5.17</v>
      </c>
      <c r="AT70" s="18">
        <v>4.9400000000000004</v>
      </c>
      <c r="AU70" s="18">
        <v>4.72</v>
      </c>
      <c r="AV70" s="18">
        <v>5.1100000000000003</v>
      </c>
      <c r="AW70" s="18">
        <v>5.35</v>
      </c>
      <c r="AX70" s="18">
        <v>4.88</v>
      </c>
      <c r="AY70" s="18">
        <v>4.88</v>
      </c>
      <c r="AZ70" s="18">
        <v>5.14</v>
      </c>
    </row>
    <row r="71" spans="1:52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0.46500000000000002</v>
      </c>
      <c r="S71" s="18">
        <v>0.47899999999999998</v>
      </c>
      <c r="T71" s="18">
        <v>0.46400000000000002</v>
      </c>
      <c r="U71" s="18">
        <v>0.48699999999999999</v>
      </c>
      <c r="V71" s="18">
        <v>0.45700000000000002</v>
      </c>
      <c r="W71" s="18">
        <v>0.49199999999999999</v>
      </c>
      <c r="X71" s="18">
        <v>0.4</v>
      </c>
      <c r="Y71" s="18">
        <v>0.28499999999999998</v>
      </c>
      <c r="Z71" s="18">
        <v>0.307</v>
      </c>
      <c r="AA71" s="18">
        <v>6.9699999999999998E-2</v>
      </c>
      <c r="AB71" s="18">
        <v>0.10199999999999999</v>
      </c>
      <c r="AC71" s="18">
        <v>0.11899999999999999</v>
      </c>
      <c r="AD71" s="18">
        <v>0.26100000000000001</v>
      </c>
      <c r="AE71" s="18">
        <v>0.40600000000000003</v>
      </c>
      <c r="AF71" s="18">
        <v>0.38500000000000001</v>
      </c>
      <c r="AG71" s="18">
        <v>0.45</v>
      </c>
      <c r="AH71" s="18">
        <v>0.35499999999999998</v>
      </c>
      <c r="AI71" s="18">
        <v>0.438</v>
      </c>
      <c r="AJ71" s="18">
        <v>0.46200000000000002</v>
      </c>
      <c r="AK71" s="18">
        <v>0.40799999999999997</v>
      </c>
      <c r="AL71" s="18">
        <v>0.40899999999999997</v>
      </c>
      <c r="AM71" s="18">
        <v>0.41499999999999998</v>
      </c>
      <c r="AN71" s="18">
        <v>4.0599999999999997E-2</v>
      </c>
      <c r="AO71" s="18">
        <v>0.13700000000000001</v>
      </c>
      <c r="AP71" s="18">
        <v>0.44</v>
      </c>
      <c r="AQ71" s="18">
        <v>0.42499999999999999</v>
      </c>
      <c r="AR71" s="18">
        <v>0.436</v>
      </c>
      <c r="AS71" s="18">
        <v>0.45700000000000002</v>
      </c>
      <c r="AT71" s="18">
        <v>0.39700000000000002</v>
      </c>
      <c r="AU71" s="18">
        <v>0.38</v>
      </c>
      <c r="AV71" s="18">
        <v>0.43</v>
      </c>
      <c r="AW71" s="18">
        <v>0.46400000000000002</v>
      </c>
      <c r="AX71" s="18">
        <v>0.44</v>
      </c>
      <c r="AY71" s="18">
        <v>0.39600000000000002</v>
      </c>
      <c r="AZ71" s="18">
        <v>0.43</v>
      </c>
    </row>
    <row r="72" spans="1:52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/>
      <c r="S72" s="19" t="s">
        <v>9</v>
      </c>
      <c r="T72" s="19" t="s">
        <v>9</v>
      </c>
      <c r="U72" s="19"/>
      <c r="V72" s="19" t="s">
        <v>9</v>
      </c>
      <c r="W72" s="19" t="s">
        <v>9</v>
      </c>
      <c r="X72" s="18">
        <v>140</v>
      </c>
      <c r="Y72" s="18">
        <v>99.1</v>
      </c>
      <c r="Z72" s="18">
        <v>104</v>
      </c>
      <c r="AA72" s="18">
        <v>23.6</v>
      </c>
      <c r="AB72" s="18">
        <v>29.6</v>
      </c>
      <c r="AC72" s="18">
        <v>28.1</v>
      </c>
      <c r="AD72" s="18">
        <v>93.1</v>
      </c>
      <c r="AE72" s="18">
        <v>160</v>
      </c>
      <c r="AF72" s="18">
        <v>147</v>
      </c>
      <c r="AG72" s="18">
        <v>150</v>
      </c>
      <c r="AH72" s="18">
        <v>117</v>
      </c>
      <c r="AI72" s="18">
        <v>141</v>
      </c>
      <c r="AJ72" s="18">
        <v>146</v>
      </c>
      <c r="AK72" s="18">
        <v>137</v>
      </c>
      <c r="AL72" s="18">
        <v>139</v>
      </c>
      <c r="AM72" s="18">
        <v>134</v>
      </c>
      <c r="AN72" s="18">
        <v>8.5399999999999991</v>
      </c>
      <c r="AO72" s="18">
        <v>36.299999999999997</v>
      </c>
      <c r="AP72" s="18">
        <v>144</v>
      </c>
      <c r="AQ72" s="18">
        <v>136</v>
      </c>
      <c r="AR72" s="18">
        <v>143</v>
      </c>
      <c r="AS72" s="18">
        <v>148</v>
      </c>
      <c r="AT72" s="18">
        <v>126</v>
      </c>
      <c r="AU72" s="18">
        <v>122</v>
      </c>
      <c r="AV72" s="18">
        <v>140</v>
      </c>
      <c r="AW72" s="18">
        <v>142</v>
      </c>
      <c r="AX72" s="18">
        <v>136</v>
      </c>
      <c r="AY72" s="18">
        <v>137</v>
      </c>
      <c r="AZ72" s="18">
        <v>131</v>
      </c>
    </row>
    <row r="73" spans="1:52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  <c r="AV73" s="19" t="s">
        <v>9</v>
      </c>
      <c r="AW73" s="19" t="s">
        <v>9</v>
      </c>
      <c r="AX73" s="19" t="s">
        <v>9</v>
      </c>
      <c r="AY73" s="19" t="s">
        <v>9</v>
      </c>
      <c r="AZ73" s="19" t="s">
        <v>9</v>
      </c>
    </row>
    <row r="74" spans="1:52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1.2E-4</v>
      </c>
      <c r="T74" s="18">
        <v>1.1E-4</v>
      </c>
      <c r="U74" s="18">
        <v>1.2E-4</v>
      </c>
      <c r="V74" s="18">
        <v>1.4999999999999999E-4</v>
      </c>
      <c r="W74" s="18">
        <v>1E-4</v>
      </c>
      <c r="X74" s="18">
        <v>9.7E-5</v>
      </c>
      <c r="Y74" s="18">
        <v>7.6000000000000004E-5</v>
      </c>
      <c r="Z74" s="18">
        <v>8.1000000000000004E-5</v>
      </c>
      <c r="AA74" s="18">
        <v>1.08E-4</v>
      </c>
      <c r="AB74" s="18">
        <v>8.0000000000000007E-5</v>
      </c>
      <c r="AC74" s="18">
        <v>4.0900000000000002E-4</v>
      </c>
      <c r="AD74" s="18">
        <v>1.3300000000000001E-4</v>
      </c>
      <c r="AE74" s="18">
        <v>1.0900000000000001E-4</v>
      </c>
      <c r="AF74" s="18">
        <v>1.11E-4</v>
      </c>
      <c r="AG74" s="18">
        <v>1.12E-4</v>
      </c>
      <c r="AH74" s="23">
        <v>8.3999999999999995E-5</v>
      </c>
      <c r="AI74" s="18">
        <v>1.12E-4</v>
      </c>
      <c r="AJ74" s="18">
        <v>1.08E-4</v>
      </c>
      <c r="AK74" s="18">
        <v>1.26E-4</v>
      </c>
      <c r="AL74" s="18">
        <v>9.2999999999999997E-5</v>
      </c>
      <c r="AM74" s="18">
        <v>9.3999999999999994E-5</v>
      </c>
      <c r="AN74" s="18">
        <v>3.1000000000000001E-5</v>
      </c>
      <c r="AO74" s="18">
        <v>2.0999999999999999E-5</v>
      </c>
      <c r="AP74" s="18">
        <v>9.3999999999999994E-5</v>
      </c>
      <c r="AQ74" s="18">
        <v>9.7E-5</v>
      </c>
      <c r="AR74" s="18">
        <v>9.2999999999999997E-5</v>
      </c>
      <c r="AS74" s="18">
        <v>9.7E-5</v>
      </c>
      <c r="AT74" s="18">
        <v>9.0000000000000006E-5</v>
      </c>
      <c r="AU74" s="18">
        <v>8.5000000000000006E-5</v>
      </c>
      <c r="AV74" s="18">
        <v>1.08E-4</v>
      </c>
      <c r="AW74" s="18">
        <v>1E-4</v>
      </c>
      <c r="AX74" s="18">
        <v>9.7E-5</v>
      </c>
      <c r="AY74" s="18">
        <v>9.6000000000000002E-5</v>
      </c>
      <c r="AZ74" s="18">
        <v>8.7999999999999998E-5</v>
      </c>
    </row>
    <row r="75" spans="1:52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9" t="s">
        <v>98</v>
      </c>
      <c r="U75" s="23">
        <v>2.0000000000000002E-5</v>
      </c>
      <c r="V75" s="18">
        <v>1.4999999999999999E-4</v>
      </c>
      <c r="W75" s="23">
        <v>4.0000000000000003E-5</v>
      </c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</row>
    <row r="76" spans="1:52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81</v>
      </c>
      <c r="W76" s="19" t="s">
        <v>81</v>
      </c>
      <c r="X76" s="19" t="s">
        <v>77</v>
      </c>
      <c r="Y76" s="19" t="s">
        <v>77</v>
      </c>
      <c r="Z76" s="19" t="s">
        <v>77</v>
      </c>
      <c r="AA76" s="19" t="s">
        <v>77</v>
      </c>
      <c r="AB76" s="19" t="s">
        <v>77</v>
      </c>
      <c r="AC76" s="18">
        <v>1.3999999999999999E-4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  <c r="AV76" s="19" t="s">
        <v>77</v>
      </c>
      <c r="AW76" s="19" t="s">
        <v>77</v>
      </c>
      <c r="AX76" s="19" t="s">
        <v>77</v>
      </c>
      <c r="AY76" s="19" t="s">
        <v>77</v>
      </c>
      <c r="AZ76" s="19" t="s">
        <v>77</v>
      </c>
    </row>
    <row r="77" spans="1:52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3.0000000000000001E-3</v>
      </c>
      <c r="S77" s="18">
        <v>3.7000000000000002E-3</v>
      </c>
      <c r="T77" s="18">
        <v>5.0000000000000001E-3</v>
      </c>
      <c r="U77" s="18">
        <v>8.6E-3</v>
      </c>
      <c r="V77" s="18">
        <v>9.0800000000000006E-2</v>
      </c>
      <c r="W77" s="18">
        <v>1.5599999999999999E-2</v>
      </c>
      <c r="X77" s="18">
        <v>1.0999999999999999E-2</v>
      </c>
      <c r="Y77" s="18">
        <v>1.0999999999999999E-2</v>
      </c>
      <c r="Z77" s="19" t="s">
        <v>55</v>
      </c>
      <c r="AA77" s="18">
        <v>0.106</v>
      </c>
      <c r="AB77" s="18">
        <v>5.2999999999999999E-2</v>
      </c>
      <c r="AC77" s="18">
        <v>0.38600000000000001</v>
      </c>
      <c r="AD77" s="18">
        <v>0.10100000000000001</v>
      </c>
      <c r="AE77" s="19" t="s">
        <v>55</v>
      </c>
      <c r="AF77" s="19" t="s">
        <v>55</v>
      </c>
      <c r="AG77" s="19" t="s">
        <v>55</v>
      </c>
      <c r="AH77" s="19" t="s">
        <v>55</v>
      </c>
      <c r="AI77" s="19" t="s">
        <v>55</v>
      </c>
      <c r="AJ77" s="19" t="s">
        <v>55</v>
      </c>
      <c r="AK77" s="18">
        <v>0.02</v>
      </c>
      <c r="AL77" s="19" t="s">
        <v>55</v>
      </c>
      <c r="AM77" s="19" t="s">
        <v>55</v>
      </c>
      <c r="AN77" s="18">
        <v>1.6E-2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  <c r="AV77" s="19" t="s">
        <v>55</v>
      </c>
      <c r="AW77" s="19" t="s">
        <v>55</v>
      </c>
      <c r="AX77" s="19" t="s">
        <v>55</v>
      </c>
      <c r="AY77" s="19" t="s">
        <v>55</v>
      </c>
      <c r="AZ77" s="19" t="s">
        <v>55</v>
      </c>
    </row>
    <row r="78" spans="1:52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4.3499999999999997E-3</v>
      </c>
      <c r="S78" s="18">
        <v>4.3200000000000001E-3</v>
      </c>
      <c r="T78" s="18">
        <v>4.2900000000000004E-3</v>
      </c>
      <c r="U78" s="18">
        <v>4.3699999999999998E-3</v>
      </c>
      <c r="V78" s="18">
        <v>4.4099999999999999E-3</v>
      </c>
      <c r="W78" s="18">
        <v>4.0800000000000003E-3</v>
      </c>
      <c r="X78" s="18">
        <v>4.28E-3</v>
      </c>
      <c r="Y78" s="18">
        <v>2.7200000000000002E-3</v>
      </c>
      <c r="Z78" s="18">
        <v>2.96E-3</v>
      </c>
      <c r="AA78" s="18">
        <v>4.3399999999999998E-4</v>
      </c>
      <c r="AB78" s="18">
        <v>6.2699999999999995E-4</v>
      </c>
      <c r="AC78" s="18">
        <v>1.1299999999999999E-3</v>
      </c>
      <c r="AD78" s="18">
        <v>2.4099999999999998E-3</v>
      </c>
      <c r="AE78" s="18">
        <v>4.1900000000000001E-3</v>
      </c>
      <c r="AF78" s="18">
        <v>4.4000000000000003E-3</v>
      </c>
      <c r="AG78" s="18">
        <v>4.79E-3</v>
      </c>
      <c r="AH78" s="18">
        <v>3.4099999999999998E-3</v>
      </c>
      <c r="AI78" s="18">
        <v>4.5399999999999998E-3</v>
      </c>
      <c r="AJ78" s="18">
        <v>4.5199999999999997E-3</v>
      </c>
      <c r="AK78" s="18">
        <v>4.3099999999999996E-3</v>
      </c>
      <c r="AL78" s="18">
        <v>4.3499999999999997E-3</v>
      </c>
      <c r="AM78" s="18">
        <v>4.1700000000000001E-3</v>
      </c>
      <c r="AN78" s="18">
        <v>9.1000000000000003E-5</v>
      </c>
      <c r="AO78" s="18">
        <v>7.4600000000000003E-4</v>
      </c>
      <c r="AP78" s="18">
        <v>4.6499999999999996E-3</v>
      </c>
      <c r="AQ78" s="18">
        <v>4.6100000000000004E-3</v>
      </c>
      <c r="AR78" s="18">
        <v>4.6800000000000001E-3</v>
      </c>
      <c r="AS78" s="18">
        <v>4.6899999999999997E-3</v>
      </c>
      <c r="AT78" s="18">
        <v>3.79E-3</v>
      </c>
      <c r="AU78" s="18">
        <v>3.5400000000000002E-3</v>
      </c>
      <c r="AV78" s="18">
        <v>4.2399999999999998E-3</v>
      </c>
      <c r="AW78" s="18">
        <v>4.3400000000000001E-3</v>
      </c>
      <c r="AX78" s="18">
        <v>4.47E-3</v>
      </c>
      <c r="AY78" s="18">
        <v>4.2300000000000003E-3</v>
      </c>
      <c r="AZ78" s="18">
        <v>4.3099999999999996E-3</v>
      </c>
    </row>
    <row r="79" spans="1:52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2.9999999999999997E-4</v>
      </c>
      <c r="S79" s="18">
        <v>4.0000000000000002E-4</v>
      </c>
      <c r="T79" s="18">
        <v>5.0000000000000001E-4</v>
      </c>
      <c r="U79" s="18">
        <v>6.9999999999999999E-4</v>
      </c>
      <c r="V79" s="18">
        <v>6.8999999999999999E-3</v>
      </c>
      <c r="W79" s="18">
        <v>1.1999999999999999E-3</v>
      </c>
      <c r="X79" s="19" t="s">
        <v>56</v>
      </c>
      <c r="Y79" s="18">
        <v>1.2999999999999999E-3</v>
      </c>
      <c r="Z79" s="18">
        <v>1.1000000000000001E-3</v>
      </c>
      <c r="AA79" s="18">
        <v>9.1999999999999998E-3</v>
      </c>
      <c r="AB79" s="18">
        <v>5.0000000000000001E-3</v>
      </c>
      <c r="AC79" s="18">
        <v>4.24E-2</v>
      </c>
      <c r="AD79" s="18">
        <v>9.2999999999999992E-3</v>
      </c>
      <c r="AE79" s="19" t="s">
        <v>56</v>
      </c>
      <c r="AF79" s="19" t="s">
        <v>56</v>
      </c>
      <c r="AG79" s="19" t="s">
        <v>56</v>
      </c>
      <c r="AH79" s="19" t="s">
        <v>56</v>
      </c>
      <c r="AI79" s="19" t="s">
        <v>56</v>
      </c>
      <c r="AJ79" s="19" t="s">
        <v>56</v>
      </c>
      <c r="AK79" s="18">
        <v>2E-3</v>
      </c>
      <c r="AL79" s="19" t="s">
        <v>56</v>
      </c>
      <c r="AM79" s="19" t="s">
        <v>56</v>
      </c>
      <c r="AN79" s="18">
        <v>1.6000000000000001E-3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  <c r="AV79" s="19" t="s">
        <v>56</v>
      </c>
      <c r="AW79" s="19" t="s">
        <v>56</v>
      </c>
      <c r="AX79" s="19" t="s">
        <v>56</v>
      </c>
      <c r="AY79" s="19" t="s">
        <v>56</v>
      </c>
      <c r="AZ79" s="19" t="s">
        <v>56</v>
      </c>
    </row>
    <row r="80" spans="1:52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1.2</v>
      </c>
      <c r="S80" s="18">
        <v>1.0900000000000001</v>
      </c>
      <c r="T80" s="18">
        <v>1.08</v>
      </c>
      <c r="U80" s="18">
        <v>1.1000000000000001</v>
      </c>
      <c r="V80" s="18">
        <v>1.04</v>
      </c>
      <c r="W80" s="18">
        <v>0.93700000000000006</v>
      </c>
      <c r="X80" s="18">
        <v>0.74199999999999999</v>
      </c>
      <c r="Y80" s="18">
        <v>0.54800000000000004</v>
      </c>
      <c r="Z80" s="18">
        <v>0.55800000000000005</v>
      </c>
      <c r="AA80" s="18">
        <v>1.19</v>
      </c>
      <c r="AB80" s="18">
        <v>0.45700000000000002</v>
      </c>
      <c r="AC80" s="18">
        <v>0.312</v>
      </c>
      <c r="AD80" s="18">
        <v>0.96</v>
      </c>
      <c r="AE80" s="18">
        <v>1.24</v>
      </c>
      <c r="AF80" s="18">
        <v>0.97099999999999997</v>
      </c>
      <c r="AG80" s="18">
        <v>0.85599999999999998</v>
      </c>
      <c r="AH80" s="18">
        <v>0.54</v>
      </c>
      <c r="AI80" s="18">
        <v>0.67800000000000005</v>
      </c>
      <c r="AJ80" s="18">
        <v>0.68400000000000005</v>
      </c>
      <c r="AK80" s="18">
        <v>0.68100000000000005</v>
      </c>
      <c r="AL80" s="18">
        <v>0.61399999999999999</v>
      </c>
      <c r="AM80" s="18">
        <v>0.56999999999999995</v>
      </c>
      <c r="AN80" s="18">
        <v>0.218</v>
      </c>
      <c r="AO80" s="18">
        <v>0.185</v>
      </c>
      <c r="AP80" s="18">
        <v>0.63100000000000001</v>
      </c>
      <c r="AQ80" s="18">
        <v>0.624</v>
      </c>
      <c r="AR80" s="18">
        <v>0.66200000000000003</v>
      </c>
      <c r="AS80" s="18">
        <v>0.66700000000000004</v>
      </c>
      <c r="AT80" s="18">
        <v>0.59499999999999997</v>
      </c>
      <c r="AU80" s="18">
        <v>0.54700000000000004</v>
      </c>
      <c r="AV80" s="18">
        <v>0.74299999999999999</v>
      </c>
      <c r="AW80" s="18">
        <v>0.872</v>
      </c>
      <c r="AX80" s="18">
        <v>0.876</v>
      </c>
      <c r="AY80" s="18">
        <v>0.81200000000000006</v>
      </c>
      <c r="AZ80" s="18">
        <v>0.69699999999999995</v>
      </c>
    </row>
    <row r="81" spans="1:52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 t="s">
        <v>80</v>
      </c>
      <c r="W81" s="19" t="s">
        <v>80</v>
      </c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</row>
    <row r="82" spans="1:52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</row>
    <row r="83" spans="1:52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</row>
    <row r="84" spans="1:52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54</v>
      </c>
      <c r="W84" s="19" t="s">
        <v>54</v>
      </c>
      <c r="X84" s="19" t="s">
        <v>56</v>
      </c>
      <c r="Y84" s="18">
        <v>6.0000000000000001E-3</v>
      </c>
      <c r="Z84" s="18">
        <v>5.7000000000000002E-3</v>
      </c>
      <c r="AA84" s="18">
        <v>0.20599999999999999</v>
      </c>
      <c r="AB84" s="18">
        <v>7.9600000000000004E-2</v>
      </c>
      <c r="AC84" s="18">
        <v>4.1300000000000003E-2</v>
      </c>
      <c r="AD84" s="18">
        <v>1.41E-2</v>
      </c>
      <c r="AE84" s="18">
        <v>1.9E-3</v>
      </c>
      <c r="AF84" s="19" t="s">
        <v>56</v>
      </c>
      <c r="AG84" s="19" t="s">
        <v>56</v>
      </c>
      <c r="AH84" s="18">
        <v>7.4999999999999997E-3</v>
      </c>
      <c r="AI84" s="18">
        <v>1E-3</v>
      </c>
      <c r="AJ84" s="18">
        <v>1.2999999999999999E-3</v>
      </c>
      <c r="AK84" s="19" t="s">
        <v>56</v>
      </c>
      <c r="AL84" s="18">
        <v>1.2999999999999999E-3</v>
      </c>
      <c r="AM84" s="19" t="s">
        <v>56</v>
      </c>
      <c r="AN84" s="18">
        <v>8.8300000000000003E-2</v>
      </c>
      <c r="AO84" s="18">
        <v>2.8500000000000001E-2</v>
      </c>
      <c r="AP84" s="19" t="s">
        <v>56</v>
      </c>
      <c r="AQ84" s="19" t="s">
        <v>56</v>
      </c>
      <c r="AR84" s="18">
        <v>1.6999999999999999E-3</v>
      </c>
      <c r="AS84" s="19" t="s">
        <v>56</v>
      </c>
      <c r="AT84" s="18">
        <v>4.7000000000000002E-3</v>
      </c>
      <c r="AU84" s="18">
        <v>3.0000000000000001E-3</v>
      </c>
      <c r="AV84" s="19" t="s">
        <v>56</v>
      </c>
      <c r="AW84" s="19" t="s">
        <v>56</v>
      </c>
      <c r="AX84" s="18">
        <v>1E-3</v>
      </c>
      <c r="AY84" s="19" t="s">
        <v>56</v>
      </c>
      <c r="AZ84" s="19" t="s">
        <v>56</v>
      </c>
    </row>
    <row r="85" spans="1:52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8.8000000000000005E-3</v>
      </c>
      <c r="S85" s="18">
        <v>9.4000000000000004E-3</v>
      </c>
      <c r="T85" s="18">
        <v>9.7999999999999997E-3</v>
      </c>
      <c r="U85" s="18">
        <v>9.4000000000000004E-3</v>
      </c>
      <c r="V85" s="18">
        <v>9.5999999999999992E-3</v>
      </c>
      <c r="W85" s="18">
        <v>8.6E-3</v>
      </c>
      <c r="X85" s="18">
        <v>8.5299999999999994E-3</v>
      </c>
      <c r="Y85" s="18">
        <v>8.6300000000000005E-3</v>
      </c>
      <c r="Z85" s="18">
        <v>8.7799999999999996E-3</v>
      </c>
      <c r="AA85" s="18">
        <v>2.2699999999999999E-3</v>
      </c>
      <c r="AB85" s="18">
        <v>3.0799999999999998E-3</v>
      </c>
      <c r="AC85" s="18">
        <v>2.81E-3</v>
      </c>
      <c r="AD85" s="18">
        <v>1.1900000000000001E-2</v>
      </c>
      <c r="AE85" s="18">
        <v>1.78E-2</v>
      </c>
      <c r="AF85" s="18">
        <v>1.5299999999999999E-2</v>
      </c>
      <c r="AG85" s="18">
        <v>1.3599999999999999E-2</v>
      </c>
      <c r="AH85" s="18">
        <v>8.6499999999999997E-3</v>
      </c>
      <c r="AI85" s="18">
        <v>1.1299999999999999E-2</v>
      </c>
      <c r="AJ85" s="18">
        <v>1.15E-2</v>
      </c>
      <c r="AK85" s="18">
        <v>1.0999999999999999E-2</v>
      </c>
      <c r="AL85" s="18">
        <v>9.8600000000000007E-3</v>
      </c>
      <c r="AM85" s="18">
        <v>9.0100000000000006E-3</v>
      </c>
      <c r="AN85" s="18">
        <v>1.23E-3</v>
      </c>
      <c r="AO85" s="18">
        <v>3.2100000000000002E-3</v>
      </c>
      <c r="AP85" s="18">
        <v>1.1900000000000001E-2</v>
      </c>
      <c r="AQ85" s="18">
        <v>1.1299999999999999E-2</v>
      </c>
      <c r="AR85" s="18">
        <v>1.04E-2</v>
      </c>
      <c r="AS85" s="18">
        <v>9.8200000000000006E-3</v>
      </c>
      <c r="AT85" s="18">
        <v>8.7399999999999995E-3</v>
      </c>
      <c r="AU85" s="18">
        <v>8.7899999999999992E-3</v>
      </c>
      <c r="AV85" s="18">
        <v>1.03E-2</v>
      </c>
      <c r="AW85" s="18">
        <v>1.0999999999999999E-2</v>
      </c>
      <c r="AX85" s="18">
        <v>1.0699999999999999E-2</v>
      </c>
      <c r="AY85" s="18">
        <v>9.9100000000000004E-3</v>
      </c>
      <c r="AZ85" s="18">
        <v>8.9300000000000004E-3</v>
      </c>
    </row>
    <row r="86" spans="1:52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2.8400000000000002E-2</v>
      </c>
      <c r="S86" s="18">
        <v>2.3099999999999999E-2</v>
      </c>
      <c r="T86" s="18">
        <v>2.7099999999999999E-2</v>
      </c>
      <c r="U86" s="18">
        <v>2.5399999999999999E-2</v>
      </c>
      <c r="V86" s="18">
        <v>2.41E-2</v>
      </c>
      <c r="W86" s="18">
        <v>2.7300000000000001E-2</v>
      </c>
      <c r="X86" s="18">
        <v>2.7300000000000001E-2</v>
      </c>
      <c r="Y86" s="18">
        <v>3.5900000000000001E-2</v>
      </c>
      <c r="Z86" s="18">
        <v>3.61E-2</v>
      </c>
      <c r="AA86" s="18">
        <v>7.1500000000000001E-3</v>
      </c>
      <c r="AB86" s="18">
        <v>8.9499999999999996E-3</v>
      </c>
      <c r="AC86" s="18">
        <v>5.3E-3</v>
      </c>
      <c r="AD86" s="18">
        <v>7.8499999999999993E-3</v>
      </c>
      <c r="AE86" s="18">
        <v>1.04E-2</v>
      </c>
      <c r="AF86" s="18">
        <v>1.0200000000000001E-2</v>
      </c>
      <c r="AG86" s="18">
        <v>8.5800000000000008E-3</v>
      </c>
      <c r="AH86" s="18">
        <v>9.92E-3</v>
      </c>
      <c r="AI86" s="18">
        <v>1.5900000000000001E-2</v>
      </c>
      <c r="AJ86" s="18">
        <v>1.6400000000000001E-2</v>
      </c>
      <c r="AK86" s="18">
        <v>1.12E-2</v>
      </c>
      <c r="AL86" s="18">
        <v>1.5599999999999999E-2</v>
      </c>
      <c r="AM86" s="18">
        <v>1.9199999999999998E-2</v>
      </c>
      <c r="AN86" s="18">
        <v>5.1599999999999997E-3</v>
      </c>
      <c r="AO86" s="18">
        <v>4.5999999999999999E-3</v>
      </c>
      <c r="AP86" s="18">
        <v>6.43E-3</v>
      </c>
      <c r="AQ86" s="18">
        <v>8.9899999999999997E-3</v>
      </c>
      <c r="AR86" s="18">
        <v>1.11E-2</v>
      </c>
      <c r="AS86" s="18">
        <v>1.0500000000000001E-2</v>
      </c>
      <c r="AT86" s="18">
        <v>7.79E-3</v>
      </c>
      <c r="AU86" s="18">
        <v>8.2799999999999992E-3</v>
      </c>
      <c r="AV86" s="18">
        <v>1.11E-2</v>
      </c>
      <c r="AW86" s="18">
        <v>1.35E-2</v>
      </c>
      <c r="AX86" s="18">
        <v>1.6199999999999999E-2</v>
      </c>
      <c r="AY86" s="18">
        <v>1.72E-2</v>
      </c>
      <c r="AZ86" s="18">
        <v>1.9900000000000001E-2</v>
      </c>
    </row>
    <row r="87" spans="1:52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0.01</v>
      </c>
      <c r="S87" s="18">
        <v>1.2E-2</v>
      </c>
      <c r="T87" s="18">
        <v>1.2E-2</v>
      </c>
      <c r="U87" s="18">
        <v>1.0999999999999999E-2</v>
      </c>
      <c r="V87" s="18">
        <v>1.2999999999999999E-2</v>
      </c>
      <c r="W87" s="18">
        <v>1.2E-2</v>
      </c>
      <c r="X87" s="18">
        <v>1.2E-2</v>
      </c>
      <c r="Y87" s="18">
        <v>1.9199999999999998E-2</v>
      </c>
      <c r="Z87" s="18">
        <v>1.8599999999999998E-2</v>
      </c>
      <c r="AA87" s="18">
        <v>2.8500000000000001E-2</v>
      </c>
      <c r="AB87" s="18">
        <v>2.8799999999999999E-2</v>
      </c>
      <c r="AC87" s="18">
        <v>3.7499999999999999E-2</v>
      </c>
      <c r="AD87" s="18">
        <v>3.7400000000000003E-2</v>
      </c>
      <c r="AE87" s="18">
        <v>1.44E-2</v>
      </c>
      <c r="AF87" s="18">
        <v>1.15E-2</v>
      </c>
      <c r="AG87" s="18">
        <v>1.14E-2</v>
      </c>
      <c r="AH87" s="18">
        <v>1.83E-2</v>
      </c>
      <c r="AI87" s="18">
        <v>1.17E-2</v>
      </c>
      <c r="AJ87" s="18">
        <v>1.15E-2</v>
      </c>
      <c r="AK87" s="18">
        <v>1.0800000000000001E-2</v>
      </c>
      <c r="AL87" s="18">
        <v>1.1900000000000001E-2</v>
      </c>
      <c r="AM87" s="18">
        <v>1.23E-2</v>
      </c>
      <c r="AN87" s="18">
        <v>1.8800000000000001E-2</v>
      </c>
      <c r="AO87" s="18">
        <v>2.3E-2</v>
      </c>
      <c r="AP87" s="18">
        <v>1.21E-2</v>
      </c>
      <c r="AQ87" s="18">
        <v>1.26E-2</v>
      </c>
      <c r="AR87" s="18">
        <v>1.26E-2</v>
      </c>
      <c r="AS87" s="18">
        <v>1.2200000000000001E-2</v>
      </c>
      <c r="AT87" s="18">
        <v>1.5900000000000001E-2</v>
      </c>
      <c r="AU87" s="18">
        <v>1.61E-2</v>
      </c>
      <c r="AV87" s="18">
        <v>1.2200000000000001E-2</v>
      </c>
      <c r="AW87" s="18">
        <v>1.12E-2</v>
      </c>
      <c r="AX87" s="18">
        <v>1.1599999999999999E-2</v>
      </c>
      <c r="AY87" s="18">
        <v>1.15E-2</v>
      </c>
      <c r="AZ87" s="18">
        <v>1.21E-2</v>
      </c>
    </row>
    <row r="88" spans="1:52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75</v>
      </c>
      <c r="W88" s="19" t="s">
        <v>75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  <c r="AV88" s="19" t="s">
        <v>77</v>
      </c>
      <c r="AW88" s="19" t="s">
        <v>77</v>
      </c>
      <c r="AX88" s="19" t="s">
        <v>77</v>
      </c>
      <c r="AY88" s="19" t="s">
        <v>77</v>
      </c>
      <c r="AZ88" s="19" t="s">
        <v>77</v>
      </c>
    </row>
    <row r="89" spans="1:52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79</v>
      </c>
      <c r="W89" s="19" t="s">
        <v>79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  <c r="AV89" s="19" t="s">
        <v>82</v>
      </c>
      <c r="AW89" s="19" t="s">
        <v>82</v>
      </c>
      <c r="AX89" s="19" t="s">
        <v>82</v>
      </c>
      <c r="AY89" s="19" t="s">
        <v>82</v>
      </c>
      <c r="AZ89" s="19" t="s">
        <v>82</v>
      </c>
    </row>
    <row r="90" spans="1:52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8">
        <v>8.9999999999999993E-3</v>
      </c>
      <c r="S90" s="19" t="s">
        <v>66</v>
      </c>
      <c r="T90" s="19" t="s">
        <v>66</v>
      </c>
      <c r="U90" s="19" t="s">
        <v>66</v>
      </c>
      <c r="V90" s="19" t="s">
        <v>66</v>
      </c>
      <c r="W90" s="19" t="s">
        <v>66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  <c r="AV90" s="19" t="s">
        <v>55</v>
      </c>
      <c r="AW90" s="19" t="s">
        <v>55</v>
      </c>
      <c r="AX90" s="19" t="s">
        <v>55</v>
      </c>
      <c r="AY90" s="19" t="s">
        <v>55</v>
      </c>
      <c r="AZ90" s="19" t="s">
        <v>55</v>
      </c>
    </row>
    <row r="91" spans="1:52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3.3800000000000002E-3</v>
      </c>
      <c r="S91" s="18">
        <v>2.8999999999999998E-3</v>
      </c>
      <c r="T91" s="18">
        <v>2.3E-3</v>
      </c>
      <c r="U91" s="18">
        <v>2.31E-3</v>
      </c>
      <c r="V91" s="18">
        <v>1.8600000000000001E-3</v>
      </c>
      <c r="W91" s="18">
        <v>1.5399999999999999E-3</v>
      </c>
      <c r="X91" s="18">
        <v>1.06E-3</v>
      </c>
      <c r="Y91" s="18">
        <v>8.8800000000000001E-4</v>
      </c>
      <c r="Z91" s="18">
        <v>8.8699999999999998E-4</v>
      </c>
      <c r="AA91" s="18">
        <v>1.0999999999999999E-2</v>
      </c>
      <c r="AB91" s="18">
        <v>2.5300000000000001E-3</v>
      </c>
      <c r="AC91" s="18">
        <v>6.9800000000000005E-4</v>
      </c>
      <c r="AD91" s="18">
        <v>5.0299999999999997E-3</v>
      </c>
      <c r="AE91" s="18">
        <v>8.6999999999999994E-3</v>
      </c>
      <c r="AF91" s="18">
        <v>5.6899999999999997E-3</v>
      </c>
      <c r="AG91" s="18">
        <v>3.7299999999999998E-3</v>
      </c>
      <c r="AH91" s="18">
        <v>1.67E-3</v>
      </c>
      <c r="AI91" s="18">
        <v>2.0200000000000001E-3</v>
      </c>
      <c r="AJ91" s="18">
        <v>1.9599999999999999E-3</v>
      </c>
      <c r="AK91" s="18">
        <v>1.5499999999999999E-3</v>
      </c>
      <c r="AL91" s="18">
        <v>8.6600000000000002E-4</v>
      </c>
      <c r="AM91" s="18">
        <v>5.3799999999999996E-4</v>
      </c>
      <c r="AN91" s="18">
        <v>1.65E-3</v>
      </c>
      <c r="AO91" s="18">
        <v>7.6000000000000004E-4</v>
      </c>
      <c r="AP91" s="18">
        <v>1.41E-3</v>
      </c>
      <c r="AQ91" s="18">
        <v>1.25E-3</v>
      </c>
      <c r="AR91" s="18">
        <v>1.2199999999999999E-3</v>
      </c>
      <c r="AS91" s="18">
        <v>1.25E-3</v>
      </c>
      <c r="AT91" s="18">
        <v>1.2700000000000001E-3</v>
      </c>
      <c r="AU91" s="18">
        <v>1.2199999999999999E-3</v>
      </c>
      <c r="AV91" s="18">
        <v>1.49E-3</v>
      </c>
      <c r="AW91" s="18">
        <v>1.7899999999999999E-3</v>
      </c>
      <c r="AX91" s="18">
        <v>1.3600000000000001E-3</v>
      </c>
      <c r="AY91" s="18">
        <v>1.06E-3</v>
      </c>
      <c r="AZ91" s="18">
        <v>6.6799999999999997E-4</v>
      </c>
    </row>
    <row r="92" spans="1:52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2.5999999999999999E-3</v>
      </c>
      <c r="S92" s="18">
        <v>1.6999999999999999E-3</v>
      </c>
      <c r="T92" s="18">
        <v>3.0000000000000001E-3</v>
      </c>
      <c r="U92" s="18">
        <v>2.5999999999999999E-3</v>
      </c>
      <c r="V92" s="18">
        <v>1.8E-3</v>
      </c>
      <c r="W92" s="18">
        <v>2.3999999999999998E-3</v>
      </c>
      <c r="X92" s="19" t="s">
        <v>77</v>
      </c>
      <c r="Y92" s="19" t="s">
        <v>77</v>
      </c>
      <c r="Z92" s="19" t="s">
        <v>77</v>
      </c>
      <c r="AA92" s="18">
        <v>2.0000000000000001E-4</v>
      </c>
      <c r="AB92" s="18">
        <v>1.3999999999999999E-4</v>
      </c>
      <c r="AC92" s="18">
        <v>1.4999999999999999E-4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9" t="s">
        <v>77</v>
      </c>
      <c r="AL92" s="19" t="s">
        <v>77</v>
      </c>
      <c r="AM92" s="19" t="s">
        <v>77</v>
      </c>
      <c r="AN92" s="18">
        <v>1E-4</v>
      </c>
      <c r="AO92" s="18">
        <v>1E-4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  <c r="AV92" s="19" t="s">
        <v>77</v>
      </c>
      <c r="AW92" s="19" t="s">
        <v>77</v>
      </c>
      <c r="AX92" s="19" t="s">
        <v>77</v>
      </c>
      <c r="AY92" s="19" t="s">
        <v>77</v>
      </c>
      <c r="AZ92" s="19" t="s">
        <v>77</v>
      </c>
    </row>
    <row r="93" spans="1:52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7.9000000000000001E-4</v>
      </c>
      <c r="S93" s="18">
        <v>6.8999999999999997E-4</v>
      </c>
      <c r="T93" s="18">
        <v>8.4000000000000003E-4</v>
      </c>
      <c r="U93" s="18">
        <v>1.06E-3</v>
      </c>
      <c r="V93" s="18">
        <v>1.2899999999999999E-3</v>
      </c>
      <c r="W93" s="18">
        <v>1.06E-3</v>
      </c>
      <c r="X93" s="18">
        <v>5.9999999999999995E-4</v>
      </c>
      <c r="Y93" s="18">
        <v>4.8000000000000001E-4</v>
      </c>
      <c r="Z93" s="18">
        <v>4.6999999999999999E-4</v>
      </c>
      <c r="AA93" s="18">
        <v>4.0000000000000002E-4</v>
      </c>
      <c r="AB93" s="18">
        <v>1.9000000000000001E-4</v>
      </c>
      <c r="AC93" s="18">
        <v>2.5000000000000001E-4</v>
      </c>
      <c r="AD93" s="18">
        <v>6.6E-4</v>
      </c>
      <c r="AE93" s="18">
        <v>6.3000000000000003E-4</v>
      </c>
      <c r="AF93" s="18">
        <v>5.1000000000000004E-4</v>
      </c>
      <c r="AG93" s="18">
        <v>5.0000000000000001E-4</v>
      </c>
      <c r="AH93" s="18">
        <v>3.6999999999999999E-4</v>
      </c>
      <c r="AI93" s="18">
        <v>5.0000000000000001E-4</v>
      </c>
      <c r="AJ93" s="18">
        <v>4.8000000000000001E-4</v>
      </c>
      <c r="AK93" s="18">
        <v>4.6999999999999999E-4</v>
      </c>
      <c r="AL93" s="18">
        <v>4.8000000000000001E-4</v>
      </c>
      <c r="AM93" s="18">
        <v>5.1000000000000004E-4</v>
      </c>
      <c r="AN93" s="19" t="s">
        <v>77</v>
      </c>
      <c r="AO93" s="18">
        <v>1.2E-4</v>
      </c>
      <c r="AP93" s="18">
        <v>4.2999999999999999E-4</v>
      </c>
      <c r="AQ93" s="18">
        <v>5.0000000000000001E-4</v>
      </c>
      <c r="AR93" s="18">
        <v>5.4000000000000001E-4</v>
      </c>
      <c r="AS93" s="18">
        <v>5.1999999999999995E-4</v>
      </c>
      <c r="AT93" s="18">
        <v>5.1999999999999995E-4</v>
      </c>
      <c r="AU93" s="18">
        <v>5.1000000000000004E-4</v>
      </c>
      <c r="AV93" s="18">
        <v>5.8E-4</v>
      </c>
      <c r="AW93" s="18">
        <v>6.3000000000000003E-4</v>
      </c>
      <c r="AX93" s="18">
        <v>6.6E-4</v>
      </c>
      <c r="AY93" s="18">
        <v>6.4999999999999997E-4</v>
      </c>
      <c r="AZ93" s="18">
        <v>6.6E-4</v>
      </c>
    </row>
    <row r="94" spans="1:52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9" t="s">
        <v>79</v>
      </c>
      <c r="W94" s="19" t="s">
        <v>79</v>
      </c>
      <c r="X94" s="18">
        <v>2.4000000000000001E-4</v>
      </c>
      <c r="Y94" s="18">
        <v>1.64E-3</v>
      </c>
      <c r="Z94" s="18">
        <v>1.72E-3</v>
      </c>
      <c r="AA94" s="18">
        <v>1.43E-2</v>
      </c>
      <c r="AB94" s="18">
        <v>3.9199999999999999E-3</v>
      </c>
      <c r="AC94" s="18">
        <v>4.0200000000000001E-3</v>
      </c>
      <c r="AD94" s="18">
        <v>1E-3</v>
      </c>
      <c r="AE94" s="19" t="s">
        <v>129</v>
      </c>
      <c r="AF94" s="19" t="s">
        <v>129</v>
      </c>
      <c r="AG94" s="19" t="s">
        <v>129</v>
      </c>
      <c r="AH94" s="18">
        <v>6.2E-4</v>
      </c>
      <c r="AI94" s="19" t="s">
        <v>129</v>
      </c>
      <c r="AJ94" s="19" t="s">
        <v>129</v>
      </c>
      <c r="AK94" s="19" t="s">
        <v>129</v>
      </c>
      <c r="AL94" s="19" t="s">
        <v>129</v>
      </c>
      <c r="AM94" s="19" t="s">
        <v>129</v>
      </c>
      <c r="AN94" s="18">
        <v>5.6100000000000004E-3</v>
      </c>
      <c r="AO94" s="18">
        <v>3.1900000000000001E-3</v>
      </c>
      <c r="AP94" s="19" t="s">
        <v>129</v>
      </c>
      <c r="AQ94" s="19" t="s">
        <v>129</v>
      </c>
      <c r="AR94" s="19" t="s">
        <v>129</v>
      </c>
      <c r="AS94" s="19" t="s">
        <v>129</v>
      </c>
      <c r="AT94" s="18">
        <v>4.4000000000000002E-4</v>
      </c>
      <c r="AU94" s="18">
        <v>3.5E-4</v>
      </c>
      <c r="AV94" s="19" t="s">
        <v>129</v>
      </c>
      <c r="AW94" s="18">
        <v>2.5999999999999998E-4</v>
      </c>
      <c r="AX94" s="19" t="s">
        <v>129</v>
      </c>
      <c r="AY94" s="19" t="s">
        <v>129</v>
      </c>
      <c r="AZ94" s="19" t="s">
        <v>129</v>
      </c>
    </row>
    <row r="95" spans="1:52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9.7000000000000003E-2</v>
      </c>
      <c r="S95" s="18">
        <v>0.104</v>
      </c>
      <c r="T95" s="18">
        <v>0.184</v>
      </c>
      <c r="U95" s="18">
        <v>0.17699999999999999</v>
      </c>
      <c r="V95" s="18">
        <v>0.20799999999999999</v>
      </c>
      <c r="W95" s="18">
        <v>0.26400000000000001</v>
      </c>
      <c r="X95" s="18">
        <v>0.33900000000000002</v>
      </c>
      <c r="Y95" s="18">
        <v>0.36799999999999999</v>
      </c>
      <c r="Z95" s="18">
        <v>0.36899999999999999</v>
      </c>
      <c r="AA95" s="18">
        <v>0.19800000000000001</v>
      </c>
      <c r="AB95" s="18">
        <v>0.158</v>
      </c>
      <c r="AC95" s="18">
        <v>0.153</v>
      </c>
      <c r="AD95" s="18">
        <v>0.125</v>
      </c>
      <c r="AE95" s="18">
        <v>2.9000000000000001E-2</v>
      </c>
      <c r="AF95" s="18">
        <v>6.9000000000000006E-2</v>
      </c>
      <c r="AG95" s="18">
        <v>0.10100000000000001</v>
      </c>
      <c r="AH95" s="18">
        <v>8.6999999999999994E-2</v>
      </c>
      <c r="AI95" s="18">
        <v>0.125</v>
      </c>
      <c r="AJ95" s="18">
        <v>9.6000000000000002E-2</v>
      </c>
      <c r="AK95" s="18">
        <v>5.7000000000000002E-2</v>
      </c>
      <c r="AL95" s="18">
        <v>0.221</v>
      </c>
      <c r="AM95" s="18">
        <v>0.313</v>
      </c>
      <c r="AN95" s="18">
        <v>0.1</v>
      </c>
      <c r="AO95" s="18">
        <v>8.2000000000000003E-2</v>
      </c>
      <c r="AP95" s="18">
        <v>0.111</v>
      </c>
      <c r="AQ95" s="18">
        <v>0.22</v>
      </c>
      <c r="AR95" s="18">
        <v>0.26400000000000001</v>
      </c>
      <c r="AS95" s="18">
        <v>0.252</v>
      </c>
      <c r="AT95" s="18">
        <v>0.11700000000000001</v>
      </c>
      <c r="AU95" s="18">
        <v>0.114</v>
      </c>
      <c r="AV95" s="18">
        <v>0.106</v>
      </c>
      <c r="AW95" s="18">
        <v>0.124</v>
      </c>
      <c r="AX95" s="18">
        <v>0.193</v>
      </c>
      <c r="AY95" s="18">
        <v>0.26300000000000001</v>
      </c>
      <c r="AZ95" s="18">
        <v>0.34399999999999997</v>
      </c>
    </row>
    <row r="96" spans="1:52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81</v>
      </c>
      <c r="W96" s="19" t="s">
        <v>81</v>
      </c>
      <c r="X96" s="19" t="s">
        <v>93</v>
      </c>
      <c r="Y96" s="18">
        <v>3.4499999999999998E-4</v>
      </c>
      <c r="Z96" s="18">
        <v>3.5799999999999997E-4</v>
      </c>
      <c r="AA96" s="18">
        <v>7.2900000000000005E-4</v>
      </c>
      <c r="AB96" s="18">
        <v>3.6699999999999998E-4</v>
      </c>
      <c r="AC96" s="18">
        <v>1.2E-4</v>
      </c>
      <c r="AD96" s="18">
        <v>2.0599999999999999E-4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9" t="s">
        <v>93</v>
      </c>
      <c r="AL96" s="19" t="s">
        <v>93</v>
      </c>
      <c r="AM96" s="19" t="s">
        <v>93</v>
      </c>
      <c r="AN96" s="18">
        <v>3.5100000000000002E-4</v>
      </c>
      <c r="AO96" s="18">
        <v>1.07E-4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  <c r="AV96" s="19" t="s">
        <v>93</v>
      </c>
      <c r="AW96" s="19" t="s">
        <v>93</v>
      </c>
      <c r="AX96" s="19" t="s">
        <v>93</v>
      </c>
      <c r="AY96" s="19" t="s">
        <v>93</v>
      </c>
      <c r="AZ96" s="19" t="s">
        <v>93</v>
      </c>
    </row>
    <row r="97" spans="1:52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1.0999999999999999E-2</v>
      </c>
      <c r="T97" s="18">
        <v>8.9999999999999993E-3</v>
      </c>
      <c r="U97" s="18">
        <v>8.0000000000000002E-3</v>
      </c>
      <c r="V97" s="18">
        <v>0.01</v>
      </c>
      <c r="W97" s="18">
        <v>0.01</v>
      </c>
      <c r="X97" s="18">
        <v>8.1399999999999997E-3</v>
      </c>
      <c r="Y97" s="18">
        <v>5.5399999999999998E-3</v>
      </c>
      <c r="Z97" s="18">
        <v>5.6699999999999997E-3</v>
      </c>
      <c r="AA97" s="18">
        <v>8.5999999999999998E-4</v>
      </c>
      <c r="AB97" s="18">
        <v>1.2899999999999999E-3</v>
      </c>
      <c r="AC97" s="18">
        <v>6.4000000000000005E-4</v>
      </c>
      <c r="AD97" s="18">
        <v>4.5500000000000002E-3</v>
      </c>
      <c r="AE97" s="18">
        <v>6.7799999999999996E-3</v>
      </c>
      <c r="AF97" s="18">
        <v>8.0599999999999995E-3</v>
      </c>
      <c r="AG97" s="18">
        <v>8.2500000000000004E-3</v>
      </c>
      <c r="AH97" s="18">
        <v>6.2300000000000003E-3</v>
      </c>
      <c r="AI97" s="18">
        <v>8.5800000000000008E-3</v>
      </c>
      <c r="AJ97" s="18">
        <v>9.41E-3</v>
      </c>
      <c r="AK97" s="18">
        <v>8.9200000000000008E-3</v>
      </c>
      <c r="AL97" s="18">
        <v>9.0600000000000003E-3</v>
      </c>
      <c r="AM97" s="18">
        <v>8.2500000000000004E-3</v>
      </c>
      <c r="AN97" s="19" t="s">
        <v>82</v>
      </c>
      <c r="AO97" s="18">
        <v>1.8E-3</v>
      </c>
      <c r="AP97" s="18">
        <v>8.5100000000000002E-3</v>
      </c>
      <c r="AQ97" s="18">
        <v>8.8000000000000005E-3</v>
      </c>
      <c r="AR97" s="18">
        <v>7.6099999999999996E-3</v>
      </c>
      <c r="AS97" s="18">
        <v>7.8899999999999994E-3</v>
      </c>
      <c r="AT97" s="18">
        <v>7.62E-3</v>
      </c>
      <c r="AU97" s="18">
        <v>7.9900000000000006E-3</v>
      </c>
      <c r="AV97" s="18">
        <v>8.2400000000000008E-3</v>
      </c>
      <c r="AW97" s="18">
        <v>1.0200000000000001E-2</v>
      </c>
      <c r="AX97" s="18">
        <v>7.5500000000000003E-3</v>
      </c>
      <c r="AY97" s="18">
        <v>8.3899999999999999E-3</v>
      </c>
      <c r="AZ97" s="18">
        <v>7.9900000000000006E-3</v>
      </c>
    </row>
    <row r="98" spans="1:52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59.3</v>
      </c>
      <c r="S98" s="18">
        <v>60</v>
      </c>
      <c r="T98" s="18">
        <v>60.3</v>
      </c>
      <c r="U98" s="18">
        <v>60.2</v>
      </c>
      <c r="V98" s="18">
        <v>58.6</v>
      </c>
      <c r="W98" s="18">
        <v>59.1</v>
      </c>
      <c r="X98" s="18">
        <v>63.6</v>
      </c>
      <c r="Y98" s="18">
        <v>41.9</v>
      </c>
      <c r="Z98" s="18">
        <v>42.3</v>
      </c>
      <c r="AA98" s="18">
        <v>6.92</v>
      </c>
      <c r="AB98" s="18">
        <v>10.9</v>
      </c>
      <c r="AC98" s="18">
        <v>12.1</v>
      </c>
      <c r="AD98" s="18">
        <v>37.4</v>
      </c>
      <c r="AE98" s="18">
        <v>63.9</v>
      </c>
      <c r="AF98" s="18">
        <v>60.9</v>
      </c>
      <c r="AG98" s="18">
        <v>61.4</v>
      </c>
      <c r="AH98" s="18">
        <v>47.4</v>
      </c>
      <c r="AI98" s="18">
        <v>63.9</v>
      </c>
      <c r="AJ98" s="18">
        <v>62.7</v>
      </c>
      <c r="AK98" s="18">
        <v>63.2</v>
      </c>
      <c r="AL98" s="18">
        <v>63.2</v>
      </c>
      <c r="AM98" s="18">
        <v>59.4</v>
      </c>
      <c r="AN98" s="18">
        <v>3.07</v>
      </c>
      <c r="AO98" s="18">
        <v>15</v>
      </c>
      <c r="AP98" s="18">
        <v>63.1</v>
      </c>
      <c r="AQ98" s="18">
        <v>62.2</v>
      </c>
      <c r="AR98" s="18">
        <v>59.5</v>
      </c>
      <c r="AS98" s="18">
        <v>57.8</v>
      </c>
      <c r="AT98" s="18">
        <v>55</v>
      </c>
      <c r="AU98" s="18">
        <v>55.4</v>
      </c>
      <c r="AV98" s="18">
        <v>61.1</v>
      </c>
      <c r="AW98" s="18">
        <v>62.6</v>
      </c>
      <c r="AX98" s="18">
        <v>60.1</v>
      </c>
      <c r="AY98" s="18">
        <v>61.2</v>
      </c>
      <c r="AZ98" s="18">
        <v>59.9</v>
      </c>
    </row>
    <row r="99" spans="1:52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1.36</v>
      </c>
      <c r="S99" s="18">
        <v>1.47</v>
      </c>
      <c r="T99" s="18">
        <v>1.55</v>
      </c>
      <c r="U99" s="18">
        <v>1.55</v>
      </c>
      <c r="V99" s="18">
        <v>1.45</v>
      </c>
      <c r="W99" s="18">
        <v>1.39</v>
      </c>
      <c r="X99" s="18">
        <v>1.39</v>
      </c>
      <c r="Y99" s="18">
        <v>0.98799999999999999</v>
      </c>
      <c r="Z99" s="18">
        <v>0.995</v>
      </c>
      <c r="AA99" s="18">
        <v>0.376</v>
      </c>
      <c r="AB99" s="18">
        <v>0.22600000000000001</v>
      </c>
      <c r="AC99" s="18">
        <v>0.24399999999999999</v>
      </c>
      <c r="AD99" s="18">
        <v>0.88200000000000001</v>
      </c>
      <c r="AE99" s="18">
        <v>1.24</v>
      </c>
      <c r="AF99" s="18">
        <v>1.1000000000000001</v>
      </c>
      <c r="AG99" s="18">
        <v>1.1299999999999999</v>
      </c>
      <c r="AH99" s="18">
        <v>0.80100000000000005</v>
      </c>
      <c r="AI99" s="18">
        <v>1.08</v>
      </c>
      <c r="AJ99" s="18">
        <v>1.04</v>
      </c>
      <c r="AK99" s="18">
        <v>1.1299999999999999</v>
      </c>
      <c r="AL99" s="18">
        <v>1.08</v>
      </c>
      <c r="AM99" s="18">
        <v>1.19</v>
      </c>
      <c r="AN99" s="18">
        <v>2.93E-2</v>
      </c>
      <c r="AO99" s="18">
        <v>0.20100000000000001</v>
      </c>
      <c r="AP99" s="18">
        <v>1.04</v>
      </c>
      <c r="AQ99" s="18">
        <v>1.08</v>
      </c>
      <c r="AR99" s="18">
        <v>1.1100000000000001</v>
      </c>
      <c r="AS99" s="18">
        <v>1.1200000000000001</v>
      </c>
      <c r="AT99" s="18">
        <v>1.06</v>
      </c>
      <c r="AU99" s="18">
        <v>1.06</v>
      </c>
      <c r="AV99" s="18">
        <v>1.1399999999999999</v>
      </c>
      <c r="AW99" s="18">
        <v>1.23</v>
      </c>
      <c r="AX99" s="18">
        <v>1.28</v>
      </c>
      <c r="AY99" s="18">
        <v>1.17</v>
      </c>
      <c r="AZ99" s="18">
        <v>1.3</v>
      </c>
    </row>
    <row r="100" spans="1:52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/>
      <c r="S100" s="19" t="s">
        <v>9</v>
      </c>
      <c r="T100" s="19" t="s">
        <v>9</v>
      </c>
      <c r="U100" s="19"/>
      <c r="V100" s="19" t="s">
        <v>9</v>
      </c>
      <c r="W100" s="19" t="s">
        <v>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  <c r="AV100" s="19" t="s">
        <v>99</v>
      </c>
      <c r="AW100" s="19" t="s">
        <v>99</v>
      </c>
      <c r="AX100" s="19" t="s">
        <v>99</v>
      </c>
      <c r="AY100" s="19" t="s">
        <v>99</v>
      </c>
      <c r="AZ100" s="19" t="s">
        <v>99</v>
      </c>
    </row>
    <row r="101" spans="1:52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3.6000000000000002E-4</v>
      </c>
      <c r="S101" s="18">
        <v>1.2999999999999999E-4</v>
      </c>
      <c r="T101" s="18">
        <v>4.2000000000000002E-4</v>
      </c>
      <c r="U101" s="18">
        <v>3.8999999999999999E-4</v>
      </c>
      <c r="V101" s="18">
        <v>3.5E-4</v>
      </c>
      <c r="W101" s="18">
        <v>3.3E-4</v>
      </c>
      <c r="X101" s="18">
        <v>4.2000000000000002E-4</v>
      </c>
      <c r="Y101" s="18">
        <v>3.4000000000000002E-4</v>
      </c>
      <c r="Z101" s="18">
        <v>3.4400000000000001E-4</v>
      </c>
      <c r="AA101" s="18">
        <v>5.3999999999999998E-5</v>
      </c>
      <c r="AB101" s="18">
        <v>8.2000000000000001E-5</v>
      </c>
      <c r="AC101" s="18">
        <v>1.07E-4</v>
      </c>
      <c r="AD101" s="18">
        <v>1.9699999999999999E-4</v>
      </c>
      <c r="AE101" s="18">
        <v>3.2299999999999999E-4</v>
      </c>
      <c r="AF101" s="18">
        <v>3.4699999999999998E-4</v>
      </c>
      <c r="AG101" s="18">
        <v>3.7100000000000002E-4</v>
      </c>
      <c r="AH101" s="18">
        <v>2.43E-4</v>
      </c>
      <c r="AI101" s="18">
        <v>3.4400000000000001E-4</v>
      </c>
      <c r="AJ101" s="18">
        <v>3.59E-4</v>
      </c>
      <c r="AK101" s="18">
        <v>4.06E-4</v>
      </c>
      <c r="AL101" s="18">
        <v>3.9599999999999998E-4</v>
      </c>
      <c r="AM101" s="18">
        <v>3.68E-4</v>
      </c>
      <c r="AN101" s="18">
        <v>5.1999999999999997E-5</v>
      </c>
      <c r="AO101" s="18">
        <v>1.16E-4</v>
      </c>
      <c r="AP101" s="18">
        <v>3.3599999999999998E-4</v>
      </c>
      <c r="AQ101" s="18">
        <v>3.4699999999999998E-4</v>
      </c>
      <c r="AR101" s="18">
        <v>3.4900000000000003E-4</v>
      </c>
      <c r="AS101" s="18">
        <v>3.5399999999999999E-4</v>
      </c>
      <c r="AT101" s="18">
        <v>2.7500000000000002E-4</v>
      </c>
      <c r="AU101" s="18">
        <v>3.2000000000000003E-4</v>
      </c>
      <c r="AV101" s="18">
        <v>2.9399999999999999E-4</v>
      </c>
      <c r="AW101" s="18">
        <v>3.4600000000000001E-4</v>
      </c>
      <c r="AX101" s="18">
        <v>3.6400000000000001E-4</v>
      </c>
      <c r="AY101" s="18">
        <v>3.5500000000000001E-4</v>
      </c>
      <c r="AZ101" s="18">
        <v>3.9300000000000001E-4</v>
      </c>
    </row>
    <row r="102" spans="1:52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4.0000000000000001E-3</v>
      </c>
      <c r="T102" s="18">
        <v>5.0000000000000001E-3</v>
      </c>
      <c r="U102" s="18">
        <v>5.0000000000000001E-3</v>
      </c>
      <c r="V102" s="18">
        <v>4.0000000000000001E-3</v>
      </c>
      <c r="W102" s="18">
        <v>4.0000000000000001E-3</v>
      </c>
      <c r="X102" s="18">
        <v>1.8E-3</v>
      </c>
      <c r="Y102" s="18">
        <v>1.3699999999999999E-3</v>
      </c>
      <c r="Z102" s="18">
        <v>2.0999999999999999E-3</v>
      </c>
      <c r="AA102" s="18">
        <v>2.5000000000000001E-3</v>
      </c>
      <c r="AB102" s="18">
        <v>1.5E-3</v>
      </c>
      <c r="AC102" s="18">
        <v>8.5999999999999998E-4</v>
      </c>
      <c r="AD102" s="18">
        <v>1.9499999999999999E-3</v>
      </c>
      <c r="AE102" s="18">
        <v>2.48E-3</v>
      </c>
      <c r="AF102" s="18">
        <v>2.0999999999999999E-3</v>
      </c>
      <c r="AG102" s="18">
        <v>1.9400000000000001E-3</v>
      </c>
      <c r="AH102" s="18">
        <v>1.2700000000000001E-3</v>
      </c>
      <c r="AI102" s="18">
        <v>1.5399999999999999E-3</v>
      </c>
      <c r="AJ102" s="18">
        <v>1.4499999999999999E-3</v>
      </c>
      <c r="AK102" s="18">
        <v>1.58E-3</v>
      </c>
      <c r="AL102" s="18">
        <v>1.42E-3</v>
      </c>
      <c r="AM102" s="18">
        <v>1.3699999999999999E-3</v>
      </c>
      <c r="AN102" s="18">
        <v>9.7999999999999997E-4</v>
      </c>
      <c r="AO102" s="18">
        <v>7.5000000000000002E-4</v>
      </c>
      <c r="AP102" s="18">
        <v>1.42E-3</v>
      </c>
      <c r="AQ102" s="18">
        <v>1.47E-3</v>
      </c>
      <c r="AR102" s="18">
        <v>1.56E-3</v>
      </c>
      <c r="AS102" s="18">
        <v>1.4E-3</v>
      </c>
      <c r="AT102" s="18">
        <v>1.33E-3</v>
      </c>
      <c r="AU102" s="18">
        <v>1.4E-3</v>
      </c>
      <c r="AV102" s="18">
        <v>1.57E-3</v>
      </c>
      <c r="AW102" s="18">
        <v>1.73E-3</v>
      </c>
      <c r="AX102" s="18">
        <v>1.72E-3</v>
      </c>
      <c r="AY102" s="18">
        <v>1.6000000000000001E-3</v>
      </c>
      <c r="AZ102" s="18">
        <v>1.39E-3</v>
      </c>
    </row>
    <row r="103" spans="1:52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  <c r="AV103" s="19" t="s">
        <v>51</v>
      </c>
      <c r="AW103" s="19" t="s">
        <v>51</v>
      </c>
      <c r="AX103" s="19" t="s">
        <v>51</v>
      </c>
      <c r="AY103" s="19" t="s">
        <v>51</v>
      </c>
      <c r="AZ103" s="19" t="s">
        <v>51</v>
      </c>
    </row>
    <row r="104" spans="1:52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3.2</v>
      </c>
      <c r="S104" s="18">
        <v>3.4</v>
      </c>
      <c r="T104" s="18">
        <v>2.6</v>
      </c>
      <c r="U104" s="18">
        <v>2.5</v>
      </c>
      <c r="V104" s="18">
        <v>2.7</v>
      </c>
      <c r="W104" s="18">
        <v>3.1</v>
      </c>
      <c r="X104" s="18">
        <v>3.58</v>
      </c>
      <c r="Y104" s="18">
        <v>4.49</v>
      </c>
      <c r="Z104" s="18">
        <v>4.5199999999999996</v>
      </c>
      <c r="AA104" s="18">
        <v>2.92</v>
      </c>
      <c r="AB104" s="18">
        <v>2.98</v>
      </c>
      <c r="AC104" s="18">
        <v>1.89</v>
      </c>
      <c r="AD104" s="18">
        <v>3.31</v>
      </c>
      <c r="AE104" s="18">
        <v>3.68</v>
      </c>
      <c r="AF104" s="18">
        <v>3.75</v>
      </c>
      <c r="AG104" s="18">
        <v>3.47</v>
      </c>
      <c r="AH104" s="18">
        <v>3.64</v>
      </c>
      <c r="AI104" s="18">
        <v>3.75</v>
      </c>
      <c r="AJ104" s="18">
        <v>3.75</v>
      </c>
      <c r="AK104" s="18">
        <v>3.68</v>
      </c>
      <c r="AL104" s="18">
        <v>3.79</v>
      </c>
      <c r="AM104" s="18">
        <v>3.58</v>
      </c>
      <c r="AN104" s="18">
        <v>1.93</v>
      </c>
      <c r="AO104" s="18">
        <v>2.73</v>
      </c>
      <c r="AP104" s="18">
        <v>3.67</v>
      </c>
      <c r="AQ104" s="18">
        <v>3.65</v>
      </c>
      <c r="AR104" s="18">
        <v>3.63</v>
      </c>
      <c r="AS104" s="18">
        <v>3.54</v>
      </c>
      <c r="AT104" s="18">
        <v>3.61</v>
      </c>
      <c r="AU104" s="18">
        <v>3.75</v>
      </c>
      <c r="AV104" s="18">
        <v>3.58</v>
      </c>
      <c r="AW104" s="18">
        <v>3.76</v>
      </c>
      <c r="AX104" s="18">
        <v>3.51</v>
      </c>
      <c r="AY104" s="18">
        <v>3.5</v>
      </c>
      <c r="AZ104" s="18">
        <v>3.65</v>
      </c>
    </row>
    <row r="105" spans="1:52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105</v>
      </c>
      <c r="W105" s="19" t="s">
        <v>105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  <c r="AV105" s="19" t="s">
        <v>77</v>
      </c>
      <c r="AW105" s="19" t="s">
        <v>77</v>
      </c>
      <c r="AX105" s="19" t="s">
        <v>77</v>
      </c>
      <c r="AY105" s="19" t="s">
        <v>77</v>
      </c>
      <c r="AZ105" s="19" t="s">
        <v>77</v>
      </c>
    </row>
    <row r="106" spans="1:52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6.32</v>
      </c>
      <c r="T106" s="18">
        <v>6.79</v>
      </c>
      <c r="U106" s="18">
        <v>6.83</v>
      </c>
      <c r="V106" s="18">
        <v>6.01</v>
      </c>
      <c r="W106" s="18">
        <v>5.82</v>
      </c>
      <c r="X106" s="18">
        <v>6.39</v>
      </c>
      <c r="Y106" s="18">
        <v>5.29</v>
      </c>
      <c r="Z106" s="18">
        <v>5.35</v>
      </c>
      <c r="AA106" s="18">
        <v>2.66</v>
      </c>
      <c r="AB106" s="18">
        <v>2.8</v>
      </c>
      <c r="AC106" s="18">
        <v>3.06</v>
      </c>
      <c r="AD106" s="18">
        <v>5.16</v>
      </c>
      <c r="AE106" s="18">
        <v>5.86</v>
      </c>
      <c r="AF106" s="18">
        <v>6.38</v>
      </c>
      <c r="AG106" s="18">
        <v>6.06</v>
      </c>
      <c r="AH106" s="18">
        <v>6.29</v>
      </c>
      <c r="AI106" s="18">
        <v>6.65</v>
      </c>
      <c r="AJ106" s="18">
        <v>6.6</v>
      </c>
      <c r="AK106" s="18">
        <v>6.41</v>
      </c>
      <c r="AL106" s="18">
        <v>6.68</v>
      </c>
      <c r="AM106" s="18">
        <v>6.42</v>
      </c>
      <c r="AN106" s="18">
        <v>1.98</v>
      </c>
      <c r="AO106" s="18">
        <v>4.2</v>
      </c>
      <c r="AP106" s="18">
        <v>6.43</v>
      </c>
      <c r="AQ106" s="18">
        <v>6.56</v>
      </c>
      <c r="AR106" s="18">
        <v>6.44</v>
      </c>
      <c r="AS106" s="18">
        <v>6.19</v>
      </c>
      <c r="AT106" s="18">
        <v>6.53</v>
      </c>
      <c r="AU106" s="18">
        <v>6.49</v>
      </c>
      <c r="AV106" s="18">
        <v>6.37</v>
      </c>
      <c r="AW106" s="18">
        <v>6.44</v>
      </c>
      <c r="AX106" s="18">
        <v>6.35</v>
      </c>
      <c r="AY106" s="18">
        <v>6.35</v>
      </c>
      <c r="AZ106" s="18">
        <v>6.55</v>
      </c>
    </row>
    <row r="107" spans="1:52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98</v>
      </c>
      <c r="W107" s="19" t="s">
        <v>98</v>
      </c>
      <c r="X107" s="19" t="s">
        <v>99</v>
      </c>
      <c r="Y107" s="18">
        <v>2.0000000000000002E-5</v>
      </c>
      <c r="Z107" s="18">
        <v>1.5E-5</v>
      </c>
      <c r="AA107" s="18">
        <v>3.1999999999999999E-5</v>
      </c>
      <c r="AB107" s="18">
        <v>2.0000000000000002E-5</v>
      </c>
      <c r="AC107" s="19" t="s">
        <v>99</v>
      </c>
      <c r="AD107" s="23">
        <v>1.4E-5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9" t="s">
        <v>99</v>
      </c>
      <c r="AL107" s="19" t="s">
        <v>99</v>
      </c>
      <c r="AM107" s="19" t="s">
        <v>99</v>
      </c>
      <c r="AN107" s="18">
        <v>2.5999999999999998E-5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  <c r="AV107" s="19" t="s">
        <v>99</v>
      </c>
      <c r="AW107" s="19" t="s">
        <v>99</v>
      </c>
      <c r="AX107" s="19" t="s">
        <v>99</v>
      </c>
      <c r="AY107" s="19" t="s">
        <v>99</v>
      </c>
      <c r="AZ107" s="19" t="s">
        <v>99</v>
      </c>
    </row>
    <row r="108" spans="1:52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0.439</v>
      </c>
      <c r="S108" s="18">
        <v>0.46899999999999997</v>
      </c>
      <c r="T108" s="18">
        <v>0.45300000000000001</v>
      </c>
      <c r="U108" s="18">
        <v>0.438</v>
      </c>
      <c r="V108" s="18">
        <v>0.46500000000000002</v>
      </c>
      <c r="W108" s="18">
        <v>0.45</v>
      </c>
      <c r="X108" s="18">
        <v>0.41199999999999998</v>
      </c>
      <c r="Y108" s="18">
        <v>0.28299999999999997</v>
      </c>
      <c r="Z108" s="18">
        <v>0.29099999999999998</v>
      </c>
      <c r="AA108" s="18">
        <v>6.3799999999999996E-2</v>
      </c>
      <c r="AB108" s="18">
        <v>9.3899999999999997E-2</v>
      </c>
      <c r="AC108" s="18">
        <v>9.6299999999999997E-2</v>
      </c>
      <c r="AD108" s="18">
        <v>0.27400000000000002</v>
      </c>
      <c r="AE108" s="18">
        <v>0.39200000000000002</v>
      </c>
      <c r="AF108" s="18">
        <v>0.40799999999999997</v>
      </c>
      <c r="AG108" s="18">
        <v>0.44</v>
      </c>
      <c r="AH108" s="18">
        <v>0.33400000000000002</v>
      </c>
      <c r="AI108" s="18">
        <v>0.41899999999999998</v>
      </c>
      <c r="AJ108" s="18">
        <v>0.435</v>
      </c>
      <c r="AK108" s="18">
        <v>0.438</v>
      </c>
      <c r="AL108" s="18">
        <v>0.42099999999999999</v>
      </c>
      <c r="AM108" s="18">
        <v>0.4</v>
      </c>
      <c r="AN108" s="18">
        <v>3.7600000000000001E-2</v>
      </c>
      <c r="AO108" s="18">
        <v>0.13900000000000001</v>
      </c>
      <c r="AP108" s="18">
        <v>0.43099999999999999</v>
      </c>
      <c r="AQ108" s="18">
        <v>0.433</v>
      </c>
      <c r="AR108" s="18">
        <v>0.434</v>
      </c>
      <c r="AS108" s="18">
        <v>0.41399999999999998</v>
      </c>
      <c r="AT108" s="18">
        <v>0.38800000000000001</v>
      </c>
      <c r="AU108" s="18">
        <v>0.39300000000000002</v>
      </c>
      <c r="AV108" s="18">
        <v>0.41699999999999998</v>
      </c>
      <c r="AW108" s="18">
        <v>0.45700000000000002</v>
      </c>
      <c r="AX108" s="18">
        <v>0.439</v>
      </c>
      <c r="AY108" s="18">
        <v>0.39500000000000002</v>
      </c>
      <c r="AZ108" s="18">
        <v>0.41899999999999998</v>
      </c>
    </row>
    <row r="109" spans="1:52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135</v>
      </c>
      <c r="S109" s="18">
        <v>147</v>
      </c>
      <c r="T109" s="18">
        <v>147</v>
      </c>
      <c r="U109" s="18">
        <v>149</v>
      </c>
      <c r="V109" s="18">
        <v>132</v>
      </c>
      <c r="W109" s="18">
        <v>129</v>
      </c>
      <c r="X109" s="18">
        <v>145</v>
      </c>
      <c r="Y109" s="18">
        <v>96.6</v>
      </c>
      <c r="Z109" s="18">
        <v>96.6</v>
      </c>
      <c r="AA109" s="18">
        <v>24.5</v>
      </c>
      <c r="AB109" s="18">
        <v>29.5</v>
      </c>
      <c r="AC109" s="18">
        <v>28.8</v>
      </c>
      <c r="AD109" s="18">
        <v>95.2</v>
      </c>
      <c r="AE109" s="18">
        <v>159</v>
      </c>
      <c r="AF109" s="18">
        <v>148</v>
      </c>
      <c r="AG109" s="18">
        <v>145</v>
      </c>
      <c r="AH109" s="18">
        <v>112</v>
      </c>
      <c r="AI109" s="18">
        <v>141</v>
      </c>
      <c r="AJ109" s="18">
        <v>137</v>
      </c>
      <c r="AK109" s="18">
        <v>139</v>
      </c>
      <c r="AL109" s="18">
        <v>136</v>
      </c>
      <c r="AM109" s="18">
        <v>132</v>
      </c>
      <c r="AN109" s="18">
        <v>8.39</v>
      </c>
      <c r="AO109" s="18">
        <v>36.9</v>
      </c>
      <c r="AP109" s="18">
        <v>140</v>
      </c>
      <c r="AQ109" s="18">
        <v>138</v>
      </c>
      <c r="AR109" s="18">
        <v>140</v>
      </c>
      <c r="AS109" s="18">
        <v>139</v>
      </c>
      <c r="AT109" s="18">
        <v>126</v>
      </c>
      <c r="AU109" s="18">
        <v>126</v>
      </c>
      <c r="AV109" s="18">
        <v>136</v>
      </c>
      <c r="AW109" s="18">
        <v>141</v>
      </c>
      <c r="AX109" s="18">
        <v>134</v>
      </c>
      <c r="AY109" s="18">
        <v>136</v>
      </c>
      <c r="AZ109" s="18">
        <v>130</v>
      </c>
    </row>
    <row r="110" spans="1:52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1.2E-4</v>
      </c>
      <c r="S110" s="18">
        <v>1E-4</v>
      </c>
      <c r="T110" s="18">
        <v>1E-4</v>
      </c>
      <c r="U110" s="18">
        <v>1E-4</v>
      </c>
      <c r="V110" s="23">
        <v>9.0000000000000006E-5</v>
      </c>
      <c r="W110" s="23">
        <v>9.0000000000000006E-5</v>
      </c>
      <c r="X110" s="18">
        <v>9.0000000000000006E-5</v>
      </c>
      <c r="Y110" s="18">
        <v>5.8999999999999998E-5</v>
      </c>
      <c r="Z110" s="18">
        <v>5.3000000000000001E-5</v>
      </c>
      <c r="AA110" s="18">
        <v>1.2999999999999999E-5</v>
      </c>
      <c r="AB110" s="18">
        <v>1.8E-5</v>
      </c>
      <c r="AC110" s="18">
        <v>2.4000000000000001E-5</v>
      </c>
      <c r="AD110" s="23">
        <v>5.8E-5</v>
      </c>
      <c r="AE110" s="18">
        <v>1.05E-4</v>
      </c>
      <c r="AF110" s="18">
        <v>1E-4</v>
      </c>
      <c r="AG110" s="18">
        <v>1.0399999999999999E-4</v>
      </c>
      <c r="AH110" s="23">
        <v>7.2000000000000002E-5</v>
      </c>
      <c r="AI110" s="18">
        <v>1.01E-4</v>
      </c>
      <c r="AJ110" s="18">
        <v>9.7E-5</v>
      </c>
      <c r="AK110" s="18">
        <v>9.5000000000000005E-5</v>
      </c>
      <c r="AL110" s="18">
        <v>8.2999999999999998E-5</v>
      </c>
      <c r="AM110" s="18">
        <v>8.2000000000000001E-5</v>
      </c>
      <c r="AN110" s="19" t="s">
        <v>99</v>
      </c>
      <c r="AO110" s="18">
        <v>2.0000000000000002E-5</v>
      </c>
      <c r="AP110" s="18">
        <v>8.2000000000000001E-5</v>
      </c>
      <c r="AQ110" s="18">
        <v>8.6000000000000003E-5</v>
      </c>
      <c r="AR110" s="18">
        <v>9.0000000000000006E-5</v>
      </c>
      <c r="AS110" s="18">
        <v>8.5000000000000006E-5</v>
      </c>
      <c r="AT110" s="18">
        <v>8.3999999999999995E-5</v>
      </c>
      <c r="AU110" s="18">
        <v>8.3999999999999995E-5</v>
      </c>
      <c r="AV110" s="18">
        <v>9.7E-5</v>
      </c>
      <c r="AW110" s="18">
        <v>9.2E-5</v>
      </c>
      <c r="AX110" s="18">
        <v>9.1000000000000003E-5</v>
      </c>
      <c r="AY110" s="18">
        <v>8.0000000000000007E-5</v>
      </c>
      <c r="AZ110" s="18">
        <v>7.7999999999999999E-5</v>
      </c>
    </row>
    <row r="111" spans="1:52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 t="s">
        <v>88</v>
      </c>
      <c r="W111" s="19" t="s">
        <v>88</v>
      </c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</row>
    <row r="112" spans="1:52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81</v>
      </c>
      <c r="W112" s="19" t="s">
        <v>81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  <c r="AV112" s="19" t="s">
        <v>77</v>
      </c>
      <c r="AW112" s="19" t="s">
        <v>77</v>
      </c>
      <c r="AX112" s="19" t="s">
        <v>77</v>
      </c>
      <c r="AY112" s="19" t="s">
        <v>77</v>
      </c>
      <c r="AZ112" s="19" t="s">
        <v>77</v>
      </c>
    </row>
    <row r="113" spans="1:52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4.5999999999999999E-3</v>
      </c>
      <c r="S113" s="18">
        <v>4.1999999999999997E-3</v>
      </c>
      <c r="T113" s="18">
        <v>6.0000000000000001E-3</v>
      </c>
      <c r="U113" s="18">
        <v>5.4999999999999997E-3</v>
      </c>
      <c r="V113" s="18">
        <v>4.7000000000000002E-3</v>
      </c>
      <c r="W113" s="18">
        <v>4.4999999999999997E-3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  <c r="AV113" s="19" t="s">
        <v>55</v>
      </c>
      <c r="AW113" s="19" t="s">
        <v>55</v>
      </c>
      <c r="AX113" s="19" t="s">
        <v>55</v>
      </c>
      <c r="AY113" s="19" t="s">
        <v>55</v>
      </c>
      <c r="AZ113" s="19" t="s">
        <v>55</v>
      </c>
    </row>
    <row r="114" spans="1:52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4.4999999999999997E-3</v>
      </c>
      <c r="S114" s="18">
        <v>4.5999999999999999E-3</v>
      </c>
      <c r="T114" s="18">
        <v>4.4000000000000003E-3</v>
      </c>
      <c r="U114" s="18">
        <v>4.3E-3</v>
      </c>
      <c r="V114" s="18">
        <v>4.4999999999999997E-3</v>
      </c>
      <c r="W114" s="18">
        <v>4.7000000000000002E-3</v>
      </c>
      <c r="X114" s="18">
        <v>4.4099999999999999E-3</v>
      </c>
      <c r="Y114" s="18">
        <v>2.7399999999999998E-3</v>
      </c>
      <c r="Z114" s="18">
        <v>2.7899999999999999E-3</v>
      </c>
      <c r="AA114" s="18">
        <v>2.7799999999999998E-4</v>
      </c>
      <c r="AB114" s="18">
        <v>5.2700000000000002E-4</v>
      </c>
      <c r="AC114" s="18">
        <v>6.5300000000000004E-4</v>
      </c>
      <c r="AD114" s="18">
        <v>2.2899999999999999E-3</v>
      </c>
      <c r="AE114" s="18">
        <v>4.0499999999999998E-3</v>
      </c>
      <c r="AF114" s="18">
        <v>4.1900000000000001E-3</v>
      </c>
      <c r="AG114" s="18">
        <v>4.6800000000000001E-3</v>
      </c>
      <c r="AH114" s="18">
        <v>3.2499999999999999E-3</v>
      </c>
      <c r="AI114" s="18">
        <v>4.3200000000000001E-3</v>
      </c>
      <c r="AJ114" s="18">
        <v>4.3E-3</v>
      </c>
      <c r="AK114" s="18">
        <v>4.5700000000000003E-3</v>
      </c>
      <c r="AL114" s="18">
        <v>4.28E-3</v>
      </c>
      <c r="AM114" s="18">
        <v>4.1099999999999999E-3</v>
      </c>
      <c r="AN114" s="18">
        <v>6.8999999999999997E-5</v>
      </c>
      <c r="AO114" s="18">
        <v>7.6099999999999996E-4</v>
      </c>
      <c r="AP114" s="18">
        <v>4.15E-3</v>
      </c>
      <c r="AQ114" s="18">
        <v>4.5199999999999997E-3</v>
      </c>
      <c r="AR114" s="18">
        <v>4.4999999999999997E-3</v>
      </c>
      <c r="AS114" s="18">
        <v>4.4000000000000003E-3</v>
      </c>
      <c r="AT114" s="18">
        <v>3.64E-3</v>
      </c>
      <c r="AU114" s="18">
        <v>3.6800000000000001E-3</v>
      </c>
      <c r="AV114" s="18">
        <v>4.1000000000000003E-3</v>
      </c>
      <c r="AW114" s="18">
        <v>4.2199999999999998E-3</v>
      </c>
      <c r="AX114" s="18">
        <v>4.3499999999999997E-3</v>
      </c>
      <c r="AY114" s="18">
        <v>4.1099999999999999E-3</v>
      </c>
      <c r="AZ114" s="18">
        <v>4.2100000000000002E-3</v>
      </c>
    </row>
    <row r="115" spans="1:52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8.0999999999999996E-4</v>
      </c>
      <c r="S115" s="18">
        <v>5.0000000000000001E-4</v>
      </c>
      <c r="T115" s="18">
        <v>8.7000000000000001E-4</v>
      </c>
      <c r="U115" s="18">
        <v>7.6000000000000004E-4</v>
      </c>
      <c r="V115" s="18">
        <v>6.7000000000000002E-4</v>
      </c>
      <c r="W115" s="18">
        <v>7.7999999999999999E-4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  <c r="AV115" s="19" t="s">
        <v>56</v>
      </c>
      <c r="AW115" s="19" t="s">
        <v>56</v>
      </c>
      <c r="AX115" s="19" t="s">
        <v>56</v>
      </c>
      <c r="AY115" s="19" t="s">
        <v>56</v>
      </c>
      <c r="AZ115" s="19" t="s">
        <v>56</v>
      </c>
    </row>
    <row r="116" spans="1:52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1.19</v>
      </c>
      <c r="S116" s="18">
        <v>1.1599999999999999</v>
      </c>
      <c r="T116" s="18">
        <v>1.03</v>
      </c>
      <c r="U116" s="18">
        <v>0.98699999999999999</v>
      </c>
      <c r="V116" s="18">
        <v>0.94199999999999995</v>
      </c>
      <c r="W116" s="18">
        <v>0.85699999999999998</v>
      </c>
      <c r="X116" s="18">
        <v>0.751</v>
      </c>
      <c r="Y116" s="18">
        <v>0.53400000000000003</v>
      </c>
      <c r="Z116" s="18">
        <v>0.54100000000000004</v>
      </c>
      <c r="AA116" s="18">
        <v>1.1599999999999999</v>
      </c>
      <c r="AB116" s="18">
        <v>0.443</v>
      </c>
      <c r="AC116" s="18">
        <v>0.191</v>
      </c>
      <c r="AD116" s="18">
        <v>0.96299999999999997</v>
      </c>
      <c r="AE116" s="18">
        <v>1.28</v>
      </c>
      <c r="AF116" s="18">
        <v>1.05</v>
      </c>
      <c r="AG116" s="18">
        <v>0.84299999999999997</v>
      </c>
      <c r="AH116" s="18">
        <v>0.52600000000000002</v>
      </c>
      <c r="AI116" s="18">
        <v>0.66200000000000003</v>
      </c>
      <c r="AJ116" s="18">
        <v>0.65700000000000003</v>
      </c>
      <c r="AK116" s="18">
        <v>0.624</v>
      </c>
      <c r="AL116" s="18">
        <v>0.59799999999999998</v>
      </c>
      <c r="AM116" s="18">
        <v>0.55100000000000005</v>
      </c>
      <c r="AN116" s="18">
        <v>0.24199999999999999</v>
      </c>
      <c r="AO116" s="18">
        <v>0.19600000000000001</v>
      </c>
      <c r="AP116" s="18">
        <v>0.58699999999999997</v>
      </c>
      <c r="AQ116" s="18">
        <v>0.64100000000000001</v>
      </c>
      <c r="AR116" s="18">
        <v>0.67200000000000004</v>
      </c>
      <c r="AS116" s="18">
        <v>0.63500000000000001</v>
      </c>
      <c r="AT116" s="18">
        <v>0.59299999999999997</v>
      </c>
      <c r="AU116" s="18">
        <v>0.57099999999999995</v>
      </c>
      <c r="AV116" s="18">
        <v>0.73199999999999998</v>
      </c>
      <c r="AW116" s="18">
        <v>0.878</v>
      </c>
      <c r="AX116" s="18">
        <v>0.875</v>
      </c>
      <c r="AY116" s="18">
        <v>0.77400000000000002</v>
      </c>
      <c r="AZ116" s="18">
        <v>0.67400000000000004</v>
      </c>
    </row>
    <row r="117" spans="1:52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77</v>
      </c>
      <c r="S117" s="19" t="s">
        <v>81</v>
      </c>
      <c r="T117" s="19" t="s">
        <v>77</v>
      </c>
      <c r="U117" s="19" t="s">
        <v>77</v>
      </c>
      <c r="V117" s="19" t="s">
        <v>77</v>
      </c>
      <c r="W117" s="19" t="s">
        <v>77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  <c r="AV117" s="19" t="s">
        <v>9</v>
      </c>
      <c r="AW117" s="19" t="s">
        <v>9</v>
      </c>
      <c r="AX117" s="19" t="s">
        <v>9</v>
      </c>
      <c r="AY117" s="19" t="s">
        <v>9</v>
      </c>
      <c r="AZ117" s="19" t="s">
        <v>9</v>
      </c>
    </row>
    <row r="118" spans="1:52" x14ac:dyDescent="0.25">
      <c r="A118" s="26"/>
      <c r="B118" s="27"/>
    </row>
    <row r="119" spans="1:52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52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52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52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52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52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52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52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52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52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5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Z139"/>
  <sheetViews>
    <sheetView view="pageBreakPreview" zoomScale="90" zoomScaleNormal="80" zoomScaleSheetLayoutView="90" zoomScalePageLayoutView="80" workbookViewId="0">
      <pane xSplit="2" ySplit="4" topLeftCell="AL8" activePane="bottomRight" state="frozen"/>
      <selection activeCell="C105" sqref="C105"/>
      <selection pane="topRight" activeCell="C105" sqref="C105"/>
      <selection pane="bottomLeft" activeCell="C105" sqref="C105"/>
      <selection pane="bottomRight" activeCell="AW15" sqref="AW15:BD36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48" width="8.85546875" style="3"/>
    <col min="49" max="49" width="13.5703125" style="3" bestFit="1" customWidth="1"/>
    <col min="50" max="16384" width="8.85546875" style="3"/>
  </cols>
  <sheetData>
    <row r="1" spans="1:49" ht="15.75" x14ac:dyDescent="0.25">
      <c r="A1" s="1" t="s">
        <v>0</v>
      </c>
      <c r="B1" s="2"/>
    </row>
    <row r="3" spans="1:49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49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49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</row>
    <row r="6" spans="1:49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9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7.28</v>
      </c>
      <c r="AP7" s="19">
        <v>7.17</v>
      </c>
      <c r="AQ7" s="19">
        <v>7.14</v>
      </c>
      <c r="AR7" s="19">
        <v>6.8</v>
      </c>
      <c r="AS7" s="19">
        <v>7.25</v>
      </c>
      <c r="AT7" s="19">
        <v>6.9</v>
      </c>
      <c r="AU7" s="19">
        <v>7.2</v>
      </c>
    </row>
    <row r="8" spans="1:49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49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49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49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49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7.25</v>
      </c>
      <c r="AP12" s="18">
        <v>7.98</v>
      </c>
      <c r="AQ12" s="18">
        <v>7.99</v>
      </c>
      <c r="AR12" s="18">
        <v>8.16</v>
      </c>
      <c r="AS12" s="18">
        <v>7.93</v>
      </c>
      <c r="AT12" s="18">
        <v>7.91</v>
      </c>
      <c r="AU12" s="18">
        <v>8.0299999999999994</v>
      </c>
    </row>
    <row r="13" spans="1:49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49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49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W15" s="1" t="s">
        <v>177</v>
      </c>
    </row>
    <row r="16" spans="1:49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9" t="s">
        <v>21</v>
      </c>
      <c r="AR16" s="18">
        <v>3.3</v>
      </c>
      <c r="AS16" s="19" t="s">
        <v>21</v>
      </c>
      <c r="AT16" s="18">
        <v>14</v>
      </c>
      <c r="AU16" s="18">
        <v>4.5999999999999996</v>
      </c>
    </row>
    <row r="17" spans="1:52" x14ac:dyDescent="0.25">
      <c r="A17" s="58" t="s">
        <v>22</v>
      </c>
      <c r="B17" s="59" t="s">
        <v>19</v>
      </c>
      <c r="C17" s="60">
        <v>643</v>
      </c>
      <c r="D17" s="60">
        <v>266</v>
      </c>
      <c r="E17" s="60">
        <v>652</v>
      </c>
      <c r="F17" s="60">
        <v>514</v>
      </c>
      <c r="G17" s="60">
        <v>669</v>
      </c>
      <c r="H17" s="60">
        <v>778</v>
      </c>
      <c r="I17" s="60">
        <v>685</v>
      </c>
      <c r="J17" s="60">
        <v>776</v>
      </c>
      <c r="K17" s="60">
        <v>788</v>
      </c>
      <c r="L17" s="60">
        <v>715</v>
      </c>
      <c r="M17" s="60">
        <v>724</v>
      </c>
      <c r="N17" s="60">
        <v>766</v>
      </c>
      <c r="O17" s="60">
        <v>862</v>
      </c>
      <c r="P17" s="60">
        <v>896</v>
      </c>
      <c r="Q17" s="60">
        <v>866</v>
      </c>
      <c r="R17" s="60">
        <v>873</v>
      </c>
      <c r="S17" s="60">
        <v>891</v>
      </c>
      <c r="T17" s="60">
        <v>886</v>
      </c>
      <c r="U17" s="60">
        <v>846</v>
      </c>
      <c r="V17" s="60">
        <v>920</v>
      </c>
      <c r="W17" s="60">
        <v>643</v>
      </c>
      <c r="X17" s="60">
        <v>188</v>
      </c>
      <c r="Y17" s="60">
        <v>216</v>
      </c>
      <c r="Z17" s="60">
        <v>213</v>
      </c>
      <c r="AA17" s="60">
        <v>616</v>
      </c>
      <c r="AB17" s="60">
        <v>874</v>
      </c>
      <c r="AC17" s="60">
        <v>879</v>
      </c>
      <c r="AD17" s="60">
        <v>981</v>
      </c>
      <c r="AE17" s="60">
        <v>682</v>
      </c>
      <c r="AF17" s="60">
        <v>857</v>
      </c>
      <c r="AG17" s="60">
        <v>846</v>
      </c>
      <c r="AH17" s="60">
        <v>849</v>
      </c>
      <c r="AI17" s="60">
        <v>885</v>
      </c>
      <c r="AJ17" s="60">
        <v>796</v>
      </c>
      <c r="AK17" s="60">
        <v>55.5</v>
      </c>
      <c r="AL17" s="60">
        <v>226</v>
      </c>
      <c r="AM17" s="60">
        <v>873</v>
      </c>
      <c r="AN17" s="60">
        <v>873</v>
      </c>
      <c r="AO17" s="60">
        <v>949</v>
      </c>
      <c r="AP17" s="60">
        <v>882</v>
      </c>
      <c r="AQ17" s="60">
        <v>844</v>
      </c>
      <c r="AR17" s="60">
        <v>845</v>
      </c>
      <c r="AS17" s="60">
        <v>853</v>
      </c>
      <c r="AT17" s="60">
        <v>846</v>
      </c>
      <c r="AU17" s="60">
        <v>807</v>
      </c>
    </row>
    <row r="18" spans="1:52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710</v>
      </c>
      <c r="AP18" s="18">
        <v>647</v>
      </c>
      <c r="AQ18" s="18">
        <v>692</v>
      </c>
      <c r="AR18" s="18">
        <v>710</v>
      </c>
      <c r="AS18" s="18">
        <v>691</v>
      </c>
      <c r="AT18" s="18">
        <v>704</v>
      </c>
      <c r="AU18" s="18">
        <v>684</v>
      </c>
    </row>
    <row r="19" spans="1:52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52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52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</row>
    <row r="22" spans="1:52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</row>
    <row r="23" spans="1:52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</row>
    <row r="24" spans="1:52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</row>
    <row r="25" spans="1:52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</row>
    <row r="26" spans="1:52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</row>
    <row r="27" spans="1:52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</row>
    <row r="28" spans="1:52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</row>
    <row r="29" spans="1:52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52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</row>
    <row r="31" spans="1:52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W31" s="3">
        <f t="array" ref="AW31:AX35">LINEST(C53:AU53,C4:AU4,,TRUE)</f>
        <v>-3.970573609215702E-6</v>
      </c>
      <c r="AX31" s="3">
        <v>0.16959565187380599</v>
      </c>
      <c r="AY31" s="32" t="s">
        <v>165</v>
      </c>
      <c r="AZ31" s="32" t="s">
        <v>166</v>
      </c>
    </row>
    <row r="32" spans="1:52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W32" s="3">
        <v>1.0003961716556274E-6</v>
      </c>
      <c r="AX32" s="3">
        <v>4.1470670134909751E-2</v>
      </c>
      <c r="AY32" s="32" t="s">
        <v>167</v>
      </c>
      <c r="AZ32" s="32" t="s">
        <v>168</v>
      </c>
    </row>
    <row r="33" spans="1:52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  <c r="AW33" s="3">
        <v>0.26812211203362502</v>
      </c>
      <c r="AX33" s="3">
        <v>2.0795798177733324E-3</v>
      </c>
      <c r="AY33" s="32" t="s">
        <v>169</v>
      </c>
      <c r="AZ33" s="32" t="s">
        <v>170</v>
      </c>
    </row>
    <row r="34" spans="1:52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  <c r="AW34" s="48">
        <v>15.752970552890332</v>
      </c>
      <c r="AX34" s="3">
        <v>43</v>
      </c>
      <c r="AY34" s="49" t="s">
        <v>171</v>
      </c>
      <c r="AZ34" s="32" t="s">
        <v>172</v>
      </c>
    </row>
    <row r="35" spans="1:52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57</v>
      </c>
      <c r="AU35" s="19" t="s">
        <v>57</v>
      </c>
      <c r="AW35" s="3">
        <v>6.8126119049367428E-5</v>
      </c>
      <c r="AX35" s="3">
        <v>1.8596004539507712E-4</v>
      </c>
      <c r="AY35" s="32" t="s">
        <v>173</v>
      </c>
      <c r="AZ35" s="32" t="s">
        <v>174</v>
      </c>
    </row>
    <row r="36" spans="1:52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  <c r="AW36" s="32" t="s">
        <v>175</v>
      </c>
    </row>
    <row r="37" spans="1:52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52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52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52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52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52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52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52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52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52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52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52" x14ac:dyDescent="0.25">
      <c r="A48" s="58" t="s">
        <v>72</v>
      </c>
      <c r="B48" s="59" t="s">
        <v>19</v>
      </c>
      <c r="C48" s="60">
        <v>4.9399999999999999E-2</v>
      </c>
      <c r="D48" s="60">
        <v>2.9100000000000001E-2</v>
      </c>
      <c r="E48" s="60">
        <v>3.32E-2</v>
      </c>
      <c r="F48" s="60">
        <v>4.2299999999999997E-2</v>
      </c>
      <c r="G48" s="60">
        <v>2.3900000000000001E-2</v>
      </c>
      <c r="H48" s="60">
        <v>3.49E-2</v>
      </c>
      <c r="I48" s="60">
        <v>5.8700000000000002E-2</v>
      </c>
      <c r="J48" s="60">
        <v>3.7600000000000001E-2</v>
      </c>
      <c r="K48" s="60">
        <v>7.0599999999999996E-2</v>
      </c>
      <c r="L48" s="60">
        <v>4.5600000000000002E-2</v>
      </c>
      <c r="M48" s="60">
        <v>3.8300000000000001E-2</v>
      </c>
      <c r="N48" s="60">
        <v>3.6799999999999999E-2</v>
      </c>
      <c r="O48" s="60">
        <v>4.4299999999999999E-2</v>
      </c>
      <c r="P48" s="60">
        <v>4.6600000000000003E-2</v>
      </c>
      <c r="Q48" s="60">
        <v>5.5100000000000003E-2</v>
      </c>
      <c r="R48" s="60">
        <v>5.3900000000000003E-2</v>
      </c>
      <c r="S48" s="60">
        <v>5.5300000000000002E-2</v>
      </c>
      <c r="T48" s="60">
        <v>0.10100000000000001</v>
      </c>
      <c r="U48" s="60">
        <v>5.7299999999999997E-2</v>
      </c>
      <c r="V48" s="60">
        <v>5.3699999999999998E-2</v>
      </c>
      <c r="W48" s="60">
        <v>6.3399999999999998E-2</v>
      </c>
      <c r="X48" s="60">
        <v>4.3200000000000002E-2</v>
      </c>
      <c r="Y48" s="60">
        <v>3.3500000000000002E-2</v>
      </c>
      <c r="Z48" s="60">
        <v>0.107</v>
      </c>
      <c r="AA48" s="60">
        <v>4.3999999999999997E-2</v>
      </c>
      <c r="AB48" s="60">
        <v>2.7699999999999999E-2</v>
      </c>
      <c r="AC48" s="60">
        <v>2.9100000000000001E-2</v>
      </c>
      <c r="AD48" s="60">
        <v>2.9600000000000001E-2</v>
      </c>
      <c r="AE48" s="60">
        <v>2.63E-2</v>
      </c>
      <c r="AF48" s="60">
        <v>3.3099999999999997E-2</v>
      </c>
      <c r="AG48" s="60">
        <v>4.2500000000000003E-2</v>
      </c>
      <c r="AH48" s="60">
        <v>0.17599999999999999</v>
      </c>
      <c r="AI48" s="60">
        <v>4.2500000000000003E-2</v>
      </c>
      <c r="AJ48" s="60">
        <v>4.24E-2</v>
      </c>
      <c r="AK48" s="60">
        <v>1.5299999999999999E-2</v>
      </c>
      <c r="AL48" s="60">
        <v>8.6099999999999996E-3</v>
      </c>
      <c r="AM48" s="60">
        <v>3.3599999999999998E-2</v>
      </c>
      <c r="AN48" s="60">
        <v>2.6100000000000002E-2</v>
      </c>
      <c r="AO48" s="60">
        <v>2.5000000000000001E-2</v>
      </c>
      <c r="AP48" s="60">
        <v>2.4400000000000002E-2</v>
      </c>
      <c r="AQ48" s="60">
        <v>3.5700000000000003E-2</v>
      </c>
      <c r="AR48" s="60">
        <v>3.78E-2</v>
      </c>
      <c r="AS48" s="60">
        <v>3.8600000000000002E-2</v>
      </c>
      <c r="AT48" s="60">
        <v>5.7700000000000001E-2</v>
      </c>
      <c r="AU48" s="60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53" t="s">
        <v>85</v>
      </c>
      <c r="B53" s="52" t="s">
        <v>19</v>
      </c>
      <c r="C53" s="46">
        <v>4.5300000000000002E-3</v>
      </c>
      <c r="D53" s="46">
        <v>3.2399999999999998E-3</v>
      </c>
      <c r="E53" s="46">
        <v>4.6899999999999997E-3</v>
      </c>
      <c r="F53" s="46">
        <v>3.5999999999999999E-3</v>
      </c>
      <c r="G53" s="46">
        <v>9.0799999999999995E-3</v>
      </c>
      <c r="H53" s="46">
        <v>8.5000000000000006E-3</v>
      </c>
      <c r="I53" s="46">
        <v>6.7000000000000002E-3</v>
      </c>
      <c r="J53" s="46">
        <v>7.9900000000000006E-3</v>
      </c>
      <c r="K53" s="46">
        <v>7.8100000000000001E-3</v>
      </c>
      <c r="L53" s="46">
        <v>6.8199999999999997E-3</v>
      </c>
      <c r="M53" s="46">
        <v>7.45E-3</v>
      </c>
      <c r="N53" s="46">
        <v>6.7200000000000003E-3</v>
      </c>
      <c r="O53" s="46">
        <v>6.8599999999999998E-3</v>
      </c>
      <c r="P53" s="46">
        <v>6.4999999999999997E-3</v>
      </c>
      <c r="Q53" s="46">
        <v>5.6699999999999997E-3</v>
      </c>
      <c r="R53" s="46">
        <v>5.1799999999999997E-3</v>
      </c>
      <c r="S53" s="46">
        <v>4.9500000000000004E-3</v>
      </c>
      <c r="T53" s="46">
        <v>5.8100000000000001E-3</v>
      </c>
      <c r="U53" s="46">
        <v>4.2500000000000003E-3</v>
      </c>
      <c r="V53" s="46">
        <v>4.0099999999999997E-3</v>
      </c>
      <c r="W53" s="46">
        <v>2.99E-3</v>
      </c>
      <c r="X53" s="46">
        <v>1.2E-2</v>
      </c>
      <c r="Y53" s="46">
        <v>3.2100000000000002E-3</v>
      </c>
      <c r="Z53" s="46">
        <v>1.83E-3</v>
      </c>
      <c r="AA53" s="46">
        <v>5.6499999999999996E-3</v>
      </c>
      <c r="AB53" s="46">
        <v>9.1599999999999997E-3</v>
      </c>
      <c r="AC53" s="46">
        <v>6.8700000000000002E-3</v>
      </c>
      <c r="AD53" s="46">
        <v>5.3899999999999998E-3</v>
      </c>
      <c r="AE53" s="46">
        <v>3.1199999999999999E-3</v>
      </c>
      <c r="AF53" s="46">
        <v>3.7499999999999999E-3</v>
      </c>
      <c r="AG53" s="46">
        <v>3.8899999999999998E-3</v>
      </c>
      <c r="AH53" s="46">
        <v>9.5099999999999994E-3</v>
      </c>
      <c r="AI53" s="46">
        <v>3.2200000000000002E-3</v>
      </c>
      <c r="AJ53" s="46">
        <v>2.9399999999999999E-3</v>
      </c>
      <c r="AK53" s="46">
        <v>1.67E-3</v>
      </c>
      <c r="AL53" s="46">
        <v>1.07E-3</v>
      </c>
      <c r="AM53" s="46">
        <v>3.48E-3</v>
      </c>
      <c r="AN53" s="46">
        <v>2.9399999999999999E-3</v>
      </c>
      <c r="AO53" s="46">
        <v>2.8800000000000002E-3</v>
      </c>
      <c r="AP53" s="46">
        <v>2.65E-3</v>
      </c>
      <c r="AQ53" s="46">
        <v>3.5899999999999999E-3</v>
      </c>
      <c r="AR53" s="46">
        <v>3.3500000000000001E-3</v>
      </c>
      <c r="AS53" s="46">
        <v>3.0999999999999999E-3</v>
      </c>
      <c r="AT53" s="46">
        <v>3.5699999999999998E-3</v>
      </c>
      <c r="AU53" s="46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2.7900000000000001E-2</v>
      </c>
      <c r="AA57" s="18">
        <v>5.9899999999999997E-3</v>
      </c>
      <c r="AB57" s="18">
        <v>6.9999999999999999E-4</v>
      </c>
      <c r="AC57" s="19" t="s">
        <v>82</v>
      </c>
      <c r="AD57" s="19" t="s">
        <v>82</v>
      </c>
      <c r="AE57" s="18">
        <v>1.0300000000000001E-3</v>
      </c>
      <c r="AF57" s="19" t="s">
        <v>82</v>
      </c>
      <c r="AG57" s="19" t="s">
        <v>82</v>
      </c>
      <c r="AH57" s="18">
        <v>2.0899999999999998E-3</v>
      </c>
      <c r="AI57" s="18">
        <v>5.8E-4</v>
      </c>
      <c r="AJ57" s="18">
        <v>8.4999999999999995E-4</v>
      </c>
      <c r="AK57" s="18">
        <v>6.9199999999999999E-3</v>
      </c>
      <c r="AL57" s="18">
        <v>3.3600000000000001E-3</v>
      </c>
      <c r="AM57" s="18">
        <v>7.1000000000000002E-4</v>
      </c>
      <c r="AN57" s="19" t="s">
        <v>82</v>
      </c>
      <c r="AO57" s="19" t="s">
        <v>82</v>
      </c>
      <c r="AP57" s="18">
        <v>7.6999999999999996E-4</v>
      </c>
      <c r="AQ57" s="18">
        <v>5.2999999999999998E-4</v>
      </c>
      <c r="AR57" s="18">
        <v>6.4999999999999997E-4</v>
      </c>
      <c r="AS57" s="19" t="s">
        <v>82</v>
      </c>
      <c r="AT57" s="18">
        <v>9.7999999999999997E-4</v>
      </c>
      <c r="AU57" s="19" t="s">
        <v>82</v>
      </c>
    </row>
    <row r="58" spans="1:47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0.38700000000000001</v>
      </c>
      <c r="AP58" s="18">
        <v>0.33600000000000002</v>
      </c>
      <c r="AQ58" s="18">
        <v>0.40600000000000003</v>
      </c>
      <c r="AR58" s="18">
        <v>0.46700000000000003</v>
      </c>
      <c r="AS58" s="18">
        <v>0.44500000000000001</v>
      </c>
      <c r="AT58" s="18">
        <v>0.86299999999999999</v>
      </c>
      <c r="AU58" s="18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1.1200000000000001</v>
      </c>
      <c r="AP62" s="18">
        <v>1.07</v>
      </c>
      <c r="AQ62" s="18">
        <v>1.18</v>
      </c>
      <c r="AR62" s="18">
        <v>1.28</v>
      </c>
      <c r="AS62" s="18">
        <v>1.28</v>
      </c>
      <c r="AT62" s="18">
        <v>1.25</v>
      </c>
      <c r="AU62" s="18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5.1099999999999995E-4</v>
      </c>
      <c r="AA69" s="18">
        <v>1.2899999999999999E-4</v>
      </c>
      <c r="AB69" s="18">
        <v>1.01E-4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9" t="s">
        <v>99</v>
      </c>
      <c r="AH69" s="18">
        <v>3.4999999999999997E-5</v>
      </c>
      <c r="AI69" s="19" t="s">
        <v>99</v>
      </c>
      <c r="AJ69" s="18">
        <v>1.8E-5</v>
      </c>
      <c r="AK69" s="18">
        <v>1.7200000000000001E-4</v>
      </c>
      <c r="AL69" s="18">
        <v>2.0000000000000002E-5</v>
      </c>
      <c r="AM69" s="19" t="s">
        <v>99</v>
      </c>
      <c r="AN69" s="18">
        <v>1.0000000000000001E-5</v>
      </c>
      <c r="AO69" s="19" t="s">
        <v>99</v>
      </c>
      <c r="AP69" s="19" t="s">
        <v>99</v>
      </c>
      <c r="AQ69" s="18">
        <v>1.2E-5</v>
      </c>
      <c r="AR69" s="18">
        <v>4.1999999999999998E-5</v>
      </c>
      <c r="AS69" s="19" t="s">
        <v>99</v>
      </c>
      <c r="AT69" s="18">
        <v>1.1E-5</v>
      </c>
      <c r="AU69" s="19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0.312</v>
      </c>
      <c r="AA80" s="18">
        <v>0.96</v>
      </c>
      <c r="AB80" s="18">
        <v>1.24</v>
      </c>
      <c r="AC80" s="18">
        <v>0.97099999999999997</v>
      </c>
      <c r="AD80" s="18">
        <v>0.85599999999999998</v>
      </c>
      <c r="AE80" s="18">
        <v>0.54</v>
      </c>
      <c r="AF80" s="18">
        <v>0.67800000000000005</v>
      </c>
      <c r="AG80" s="18">
        <v>0.68400000000000005</v>
      </c>
      <c r="AH80" s="18">
        <v>0.68100000000000005</v>
      </c>
      <c r="AI80" s="18">
        <v>0.61399999999999999</v>
      </c>
      <c r="AJ80" s="18">
        <v>0.56999999999999995</v>
      </c>
      <c r="AK80" s="18">
        <v>0.218</v>
      </c>
      <c r="AL80" s="18">
        <v>0.185</v>
      </c>
      <c r="AM80" s="18">
        <v>0.63100000000000001</v>
      </c>
      <c r="AN80" s="18">
        <v>0.624</v>
      </c>
      <c r="AO80" s="18">
        <v>0.66200000000000003</v>
      </c>
      <c r="AP80" s="18">
        <v>0.59499999999999997</v>
      </c>
      <c r="AQ80" s="18">
        <v>0.74299999999999999</v>
      </c>
      <c r="AR80" s="18">
        <v>0.872</v>
      </c>
      <c r="AS80" s="18">
        <v>0.876</v>
      </c>
      <c r="AT80" s="18">
        <v>0.81200000000000006</v>
      </c>
      <c r="AU80" s="18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47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</row>
    <row r="98" spans="1:47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47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47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47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47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47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47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47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47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47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47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47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47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47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47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47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</row>
    <row r="114" spans="1:47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</row>
    <row r="115" spans="1:47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</row>
    <row r="116" spans="1:47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</row>
    <row r="117" spans="1:47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</row>
    <row r="118" spans="1:47" x14ac:dyDescent="0.25">
      <c r="A118" s="26"/>
      <c r="B118" s="27"/>
    </row>
    <row r="119" spans="1:47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7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7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7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7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7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7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7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7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7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6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8" max="138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Z139"/>
  <sheetViews>
    <sheetView view="pageBreakPreview" zoomScale="90" zoomScaleNormal="80" zoomScaleSheetLayoutView="90" zoomScalePageLayoutView="80" workbookViewId="0">
      <pane xSplit="2" ySplit="4" topLeftCell="AK11" activePane="bottomRight" state="frozen"/>
      <selection activeCell="C105" sqref="C105"/>
      <selection pane="topRight" activeCell="C105" sqref="C105"/>
      <selection pane="bottomLeft" activeCell="C105" sqref="C105"/>
      <selection pane="bottomRight" activeCell="AW15" sqref="AW15:BD31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48" width="8.85546875" style="3"/>
    <col min="49" max="49" width="13.5703125" style="3" bestFit="1" customWidth="1"/>
    <col min="50" max="16384" width="8.85546875" style="3"/>
  </cols>
  <sheetData>
    <row r="1" spans="1:49" ht="15.75" x14ac:dyDescent="0.25">
      <c r="A1" s="1" t="s">
        <v>0</v>
      </c>
      <c r="B1" s="2"/>
    </row>
    <row r="2" spans="1:49" x14ac:dyDescent="0.25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</row>
    <row r="3" spans="1:49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49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49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</row>
    <row r="6" spans="1:49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9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7.28</v>
      </c>
      <c r="AP7" s="19">
        <v>7.17</v>
      </c>
      <c r="AQ7" s="19">
        <v>7.14</v>
      </c>
      <c r="AR7" s="19">
        <v>6.8</v>
      </c>
      <c r="AS7" s="19">
        <v>7.25</v>
      </c>
      <c r="AT7" s="19">
        <v>6.9</v>
      </c>
      <c r="AU7" s="19">
        <v>7.2</v>
      </c>
    </row>
    <row r="8" spans="1:49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49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49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49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49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7.25</v>
      </c>
      <c r="AP12" s="18">
        <v>7.98</v>
      </c>
      <c r="AQ12" s="18">
        <v>7.99</v>
      </c>
      <c r="AR12" s="18">
        <v>8.16</v>
      </c>
      <c r="AS12" s="18">
        <v>7.93</v>
      </c>
      <c r="AT12" s="18">
        <v>7.91</v>
      </c>
      <c r="AU12" s="18">
        <v>8.0299999999999994</v>
      </c>
    </row>
    <row r="13" spans="1:49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49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49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W15" s="1" t="s">
        <v>177</v>
      </c>
    </row>
    <row r="16" spans="1:49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9" t="s">
        <v>21</v>
      </c>
      <c r="AR16" s="18">
        <v>3.3</v>
      </c>
      <c r="AS16" s="19" t="s">
        <v>21</v>
      </c>
      <c r="AT16" s="18">
        <v>14</v>
      </c>
      <c r="AU16" s="18">
        <v>4.5999999999999996</v>
      </c>
    </row>
    <row r="17" spans="1:52" x14ac:dyDescent="0.25">
      <c r="A17" s="58" t="s">
        <v>22</v>
      </c>
      <c r="B17" s="59" t="s">
        <v>19</v>
      </c>
      <c r="C17" s="60">
        <v>643</v>
      </c>
      <c r="D17" s="60">
        <v>266</v>
      </c>
      <c r="E17" s="60">
        <v>652</v>
      </c>
      <c r="F17" s="60">
        <v>514</v>
      </c>
      <c r="G17" s="60">
        <v>669</v>
      </c>
      <c r="H17" s="60">
        <v>778</v>
      </c>
      <c r="I17" s="60">
        <v>685</v>
      </c>
      <c r="J17" s="60">
        <v>776</v>
      </c>
      <c r="K17" s="60">
        <v>788</v>
      </c>
      <c r="L17" s="60">
        <v>715</v>
      </c>
      <c r="M17" s="60">
        <v>724</v>
      </c>
      <c r="N17" s="60">
        <v>766</v>
      </c>
      <c r="O17" s="60">
        <v>862</v>
      </c>
      <c r="P17" s="60">
        <v>896</v>
      </c>
      <c r="Q17" s="60">
        <v>866</v>
      </c>
      <c r="R17" s="60">
        <v>873</v>
      </c>
      <c r="S17" s="60">
        <v>891</v>
      </c>
      <c r="T17" s="60">
        <v>886</v>
      </c>
      <c r="U17" s="60">
        <v>846</v>
      </c>
      <c r="V17" s="60">
        <v>920</v>
      </c>
      <c r="W17" s="60">
        <v>643</v>
      </c>
      <c r="X17" s="60">
        <v>188</v>
      </c>
      <c r="Y17" s="60">
        <v>216</v>
      </c>
      <c r="Z17" s="60">
        <v>213</v>
      </c>
      <c r="AA17" s="60">
        <v>616</v>
      </c>
      <c r="AB17" s="60">
        <v>874</v>
      </c>
      <c r="AC17" s="60">
        <v>879</v>
      </c>
      <c r="AD17" s="60">
        <v>981</v>
      </c>
      <c r="AE17" s="60">
        <v>682</v>
      </c>
      <c r="AF17" s="60">
        <v>857</v>
      </c>
      <c r="AG17" s="60">
        <v>846</v>
      </c>
      <c r="AH17" s="60">
        <v>849</v>
      </c>
      <c r="AI17" s="60">
        <v>885</v>
      </c>
      <c r="AJ17" s="60">
        <v>796</v>
      </c>
      <c r="AK17" s="60">
        <v>55.5</v>
      </c>
      <c r="AL17" s="60">
        <v>226</v>
      </c>
      <c r="AM17" s="60">
        <v>873</v>
      </c>
      <c r="AN17" s="60">
        <v>873</v>
      </c>
      <c r="AO17" s="60">
        <v>949</v>
      </c>
      <c r="AP17" s="60">
        <v>882</v>
      </c>
      <c r="AQ17" s="60">
        <v>844</v>
      </c>
      <c r="AR17" s="60">
        <v>845</v>
      </c>
      <c r="AS17" s="60">
        <v>853</v>
      </c>
      <c r="AT17" s="60">
        <v>846</v>
      </c>
      <c r="AU17" s="60">
        <v>807</v>
      </c>
    </row>
    <row r="18" spans="1:52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710</v>
      </c>
      <c r="AP18" s="18">
        <v>647</v>
      </c>
      <c r="AQ18" s="18">
        <v>692</v>
      </c>
      <c r="AR18" s="18">
        <v>710</v>
      </c>
      <c r="AS18" s="18">
        <v>691</v>
      </c>
      <c r="AT18" s="18">
        <v>704</v>
      </c>
      <c r="AU18" s="18">
        <v>684</v>
      </c>
    </row>
    <row r="19" spans="1:52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52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52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</row>
    <row r="22" spans="1:52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</row>
    <row r="23" spans="1:52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</row>
    <row r="24" spans="1:52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</row>
    <row r="25" spans="1:52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</row>
    <row r="26" spans="1:52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</row>
    <row r="27" spans="1:52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</row>
    <row r="28" spans="1:52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</row>
    <row r="29" spans="1:52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52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</row>
    <row r="31" spans="1:52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W31" s="32" t="s">
        <v>178</v>
      </c>
      <c r="AY31" s="32"/>
      <c r="AZ31" s="32"/>
    </row>
    <row r="32" spans="1:52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Y32" s="32"/>
      <c r="AZ32" s="32"/>
    </row>
    <row r="33" spans="1:52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  <c r="AY33" s="32"/>
      <c r="AZ33" s="32"/>
    </row>
    <row r="34" spans="1:52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  <c r="AW34" s="56"/>
      <c r="AX34" s="56"/>
      <c r="AY34" s="57"/>
      <c r="AZ34" s="32"/>
    </row>
    <row r="35" spans="1:52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57</v>
      </c>
      <c r="AU35" s="19" t="s">
        <v>57</v>
      </c>
      <c r="AY35" s="32"/>
      <c r="AZ35" s="32"/>
    </row>
    <row r="36" spans="1:52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  <c r="AW36" s="32"/>
    </row>
    <row r="37" spans="1:52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52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52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52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52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52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52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52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52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52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52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52" x14ac:dyDescent="0.25">
      <c r="A48" s="58" t="s">
        <v>72</v>
      </c>
      <c r="B48" s="59" t="s">
        <v>19</v>
      </c>
      <c r="C48" s="60">
        <v>4.9399999999999999E-2</v>
      </c>
      <c r="D48" s="60">
        <v>2.9100000000000001E-2</v>
      </c>
      <c r="E48" s="60">
        <v>3.32E-2</v>
      </c>
      <c r="F48" s="60">
        <v>4.2299999999999997E-2</v>
      </c>
      <c r="G48" s="60">
        <v>2.3900000000000001E-2</v>
      </c>
      <c r="H48" s="60">
        <v>3.49E-2</v>
      </c>
      <c r="I48" s="60">
        <v>5.8700000000000002E-2</v>
      </c>
      <c r="J48" s="60">
        <v>3.7600000000000001E-2</v>
      </c>
      <c r="K48" s="60">
        <v>7.0599999999999996E-2</v>
      </c>
      <c r="L48" s="60">
        <v>4.5600000000000002E-2</v>
      </c>
      <c r="M48" s="60">
        <v>3.8300000000000001E-2</v>
      </c>
      <c r="N48" s="60">
        <v>3.6799999999999999E-2</v>
      </c>
      <c r="O48" s="60">
        <v>4.4299999999999999E-2</v>
      </c>
      <c r="P48" s="60">
        <v>4.6600000000000003E-2</v>
      </c>
      <c r="Q48" s="60">
        <v>5.5100000000000003E-2</v>
      </c>
      <c r="R48" s="60">
        <v>5.3900000000000003E-2</v>
      </c>
      <c r="S48" s="60">
        <v>5.5300000000000002E-2</v>
      </c>
      <c r="T48" s="60">
        <v>0.10100000000000001</v>
      </c>
      <c r="U48" s="60">
        <v>5.7299999999999997E-2</v>
      </c>
      <c r="V48" s="60">
        <v>5.3699999999999998E-2</v>
      </c>
      <c r="W48" s="60">
        <v>6.3399999999999998E-2</v>
      </c>
      <c r="X48" s="60">
        <v>4.3200000000000002E-2</v>
      </c>
      <c r="Y48" s="60">
        <v>3.3500000000000002E-2</v>
      </c>
      <c r="Z48" s="60">
        <v>0.107</v>
      </c>
      <c r="AA48" s="60">
        <v>4.3999999999999997E-2</v>
      </c>
      <c r="AB48" s="60">
        <v>2.7699999999999999E-2</v>
      </c>
      <c r="AC48" s="60">
        <v>2.9100000000000001E-2</v>
      </c>
      <c r="AD48" s="60">
        <v>2.9600000000000001E-2</v>
      </c>
      <c r="AE48" s="60">
        <v>2.63E-2</v>
      </c>
      <c r="AF48" s="60">
        <v>3.3099999999999997E-2</v>
      </c>
      <c r="AG48" s="60">
        <v>4.2500000000000003E-2</v>
      </c>
      <c r="AH48" s="60">
        <v>0.17599999999999999</v>
      </c>
      <c r="AI48" s="60">
        <v>4.2500000000000003E-2</v>
      </c>
      <c r="AJ48" s="60">
        <v>4.24E-2</v>
      </c>
      <c r="AK48" s="60">
        <v>1.5299999999999999E-2</v>
      </c>
      <c r="AL48" s="60">
        <v>8.6099999999999996E-3</v>
      </c>
      <c r="AM48" s="60">
        <v>3.3599999999999998E-2</v>
      </c>
      <c r="AN48" s="60">
        <v>2.6100000000000002E-2</v>
      </c>
      <c r="AO48" s="60">
        <v>2.5000000000000001E-2</v>
      </c>
      <c r="AP48" s="60">
        <v>2.4400000000000002E-2</v>
      </c>
      <c r="AQ48" s="60">
        <v>3.5700000000000003E-2</v>
      </c>
      <c r="AR48" s="60">
        <v>3.78E-2</v>
      </c>
      <c r="AS48" s="60">
        <v>3.8600000000000002E-2</v>
      </c>
      <c r="AT48" s="60">
        <v>5.7700000000000001E-2</v>
      </c>
      <c r="AU48" s="60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58" t="s">
        <v>85</v>
      </c>
      <c r="B53" s="59" t="s">
        <v>19</v>
      </c>
      <c r="C53" s="60">
        <v>4.5300000000000002E-3</v>
      </c>
      <c r="D53" s="60">
        <v>3.2399999999999998E-3</v>
      </c>
      <c r="E53" s="60">
        <v>4.6899999999999997E-3</v>
      </c>
      <c r="F53" s="60">
        <v>3.5999999999999999E-3</v>
      </c>
      <c r="G53" s="60">
        <v>9.0799999999999995E-3</v>
      </c>
      <c r="H53" s="60">
        <v>8.5000000000000006E-3</v>
      </c>
      <c r="I53" s="60">
        <v>6.7000000000000002E-3</v>
      </c>
      <c r="J53" s="60">
        <v>7.9900000000000006E-3</v>
      </c>
      <c r="K53" s="60">
        <v>7.8100000000000001E-3</v>
      </c>
      <c r="L53" s="60">
        <v>6.8199999999999997E-3</v>
      </c>
      <c r="M53" s="60">
        <v>7.45E-3</v>
      </c>
      <c r="N53" s="60">
        <v>6.7200000000000003E-3</v>
      </c>
      <c r="O53" s="60">
        <v>6.8599999999999998E-3</v>
      </c>
      <c r="P53" s="60">
        <v>6.4999999999999997E-3</v>
      </c>
      <c r="Q53" s="60">
        <v>5.6699999999999997E-3</v>
      </c>
      <c r="R53" s="60">
        <v>5.1799999999999997E-3</v>
      </c>
      <c r="S53" s="60">
        <v>4.9500000000000004E-3</v>
      </c>
      <c r="T53" s="60">
        <v>5.8100000000000001E-3</v>
      </c>
      <c r="U53" s="60">
        <v>4.2500000000000003E-3</v>
      </c>
      <c r="V53" s="60">
        <v>4.0099999999999997E-3</v>
      </c>
      <c r="W53" s="60">
        <v>2.99E-3</v>
      </c>
      <c r="X53" s="60">
        <v>1.2E-2</v>
      </c>
      <c r="Y53" s="60">
        <v>3.2100000000000002E-3</v>
      </c>
      <c r="Z53" s="60">
        <v>1.83E-3</v>
      </c>
      <c r="AA53" s="60">
        <v>5.6499999999999996E-3</v>
      </c>
      <c r="AB53" s="60">
        <v>9.1599999999999997E-3</v>
      </c>
      <c r="AC53" s="60">
        <v>6.8700000000000002E-3</v>
      </c>
      <c r="AD53" s="60">
        <v>5.3899999999999998E-3</v>
      </c>
      <c r="AE53" s="60">
        <v>3.1199999999999999E-3</v>
      </c>
      <c r="AF53" s="60">
        <v>3.7499999999999999E-3</v>
      </c>
      <c r="AG53" s="60">
        <v>3.8899999999999998E-3</v>
      </c>
      <c r="AH53" s="60">
        <v>9.5099999999999994E-3</v>
      </c>
      <c r="AI53" s="60">
        <v>3.2200000000000002E-3</v>
      </c>
      <c r="AJ53" s="60">
        <v>2.9399999999999999E-3</v>
      </c>
      <c r="AK53" s="60">
        <v>1.67E-3</v>
      </c>
      <c r="AL53" s="60">
        <v>1.07E-3</v>
      </c>
      <c r="AM53" s="60">
        <v>3.48E-3</v>
      </c>
      <c r="AN53" s="60">
        <v>2.9399999999999999E-3</v>
      </c>
      <c r="AO53" s="60">
        <v>2.8800000000000002E-3</v>
      </c>
      <c r="AP53" s="60">
        <v>2.65E-3</v>
      </c>
      <c r="AQ53" s="60">
        <v>3.5899999999999999E-3</v>
      </c>
      <c r="AR53" s="60">
        <v>3.3500000000000001E-3</v>
      </c>
      <c r="AS53" s="60">
        <v>3.0999999999999999E-3</v>
      </c>
      <c r="AT53" s="60">
        <v>3.5699999999999998E-3</v>
      </c>
      <c r="AU53" s="60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53" t="s">
        <v>90</v>
      </c>
      <c r="B57" s="52" t="s">
        <v>19</v>
      </c>
      <c r="C57" s="46">
        <v>3.0000000000000001E-3</v>
      </c>
      <c r="D57" s="46">
        <v>1.6E-2</v>
      </c>
      <c r="E57" s="46">
        <v>2E-3</v>
      </c>
      <c r="F57" s="46">
        <v>4.0000000000000001E-3</v>
      </c>
      <c r="G57" s="46">
        <v>1E-3</v>
      </c>
      <c r="H57" s="46">
        <v>1E-3</v>
      </c>
      <c r="I57" s="46">
        <v>7.0000000000000001E-3</v>
      </c>
      <c r="J57" s="46">
        <v>1E-3</v>
      </c>
      <c r="K57" s="46">
        <v>6.0000000000000001E-3</v>
      </c>
      <c r="L57" s="46">
        <v>2E-3</v>
      </c>
      <c r="M57" s="46">
        <v>8.9999999999999998E-4</v>
      </c>
      <c r="N57" s="46">
        <v>1.6000000000000001E-3</v>
      </c>
      <c r="O57" s="46">
        <v>5.0000000000000001E-4</v>
      </c>
      <c r="P57" s="46">
        <v>5.9999999999999995E-4</v>
      </c>
      <c r="Q57" s="46">
        <v>5.0000000000000001E-4</v>
      </c>
      <c r="R57" s="46">
        <v>4.0000000000000002E-4</v>
      </c>
      <c r="S57" s="46">
        <v>6.9999999999999999E-4</v>
      </c>
      <c r="T57" s="46">
        <v>3.7000000000000002E-3</v>
      </c>
      <c r="U57" s="46">
        <v>1E-3</v>
      </c>
      <c r="V57" s="46">
        <v>9.7999999999999997E-4</v>
      </c>
      <c r="W57" s="46">
        <v>3.2200000000000002E-3</v>
      </c>
      <c r="X57" s="46">
        <v>1.9900000000000001E-2</v>
      </c>
      <c r="Y57" s="46">
        <v>7.4400000000000004E-3</v>
      </c>
      <c r="Z57" s="46">
        <v>2.7900000000000001E-2</v>
      </c>
      <c r="AA57" s="46">
        <v>5.9899999999999997E-3</v>
      </c>
      <c r="AB57" s="46">
        <v>6.9999999999999999E-4</v>
      </c>
      <c r="AC57" s="47" t="s">
        <v>82</v>
      </c>
      <c r="AD57" s="47" t="s">
        <v>82</v>
      </c>
      <c r="AE57" s="46">
        <v>1.0300000000000001E-3</v>
      </c>
      <c r="AF57" s="47" t="s">
        <v>82</v>
      </c>
      <c r="AG57" s="47" t="s">
        <v>82</v>
      </c>
      <c r="AH57" s="46">
        <v>2.0899999999999998E-3</v>
      </c>
      <c r="AI57" s="46">
        <v>5.8E-4</v>
      </c>
      <c r="AJ57" s="46">
        <v>8.4999999999999995E-4</v>
      </c>
      <c r="AK57" s="46">
        <v>6.9199999999999999E-3</v>
      </c>
      <c r="AL57" s="46">
        <v>3.3600000000000001E-3</v>
      </c>
      <c r="AM57" s="46">
        <v>7.1000000000000002E-4</v>
      </c>
      <c r="AN57" s="47" t="s">
        <v>82</v>
      </c>
      <c r="AO57" s="47" t="s">
        <v>82</v>
      </c>
      <c r="AP57" s="46">
        <v>7.6999999999999996E-4</v>
      </c>
      <c r="AQ57" s="46">
        <v>5.2999999999999998E-4</v>
      </c>
      <c r="AR57" s="46">
        <v>6.4999999999999997E-4</v>
      </c>
      <c r="AS57" s="47" t="s">
        <v>82</v>
      </c>
      <c r="AT57" s="46">
        <v>9.7999999999999997E-4</v>
      </c>
      <c r="AU57" s="47" t="s">
        <v>82</v>
      </c>
    </row>
    <row r="58" spans="1:47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0.38700000000000001</v>
      </c>
      <c r="AP58" s="18">
        <v>0.33600000000000002</v>
      </c>
      <c r="AQ58" s="18">
        <v>0.40600000000000003</v>
      </c>
      <c r="AR58" s="18">
        <v>0.46700000000000003</v>
      </c>
      <c r="AS58" s="18">
        <v>0.44500000000000001</v>
      </c>
      <c r="AT58" s="18">
        <v>0.86299999999999999</v>
      </c>
      <c r="AU58" s="18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1.1200000000000001</v>
      </c>
      <c r="AP62" s="18">
        <v>1.07</v>
      </c>
      <c r="AQ62" s="18">
        <v>1.18</v>
      </c>
      <c r="AR62" s="18">
        <v>1.28</v>
      </c>
      <c r="AS62" s="18">
        <v>1.28</v>
      </c>
      <c r="AT62" s="18">
        <v>1.25</v>
      </c>
      <c r="AU62" s="18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5.1099999999999995E-4</v>
      </c>
      <c r="AA69" s="18">
        <v>1.2899999999999999E-4</v>
      </c>
      <c r="AB69" s="18">
        <v>1.01E-4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9" t="s">
        <v>99</v>
      </c>
      <c r="AH69" s="18">
        <v>3.4999999999999997E-5</v>
      </c>
      <c r="AI69" s="19" t="s">
        <v>99</v>
      </c>
      <c r="AJ69" s="18">
        <v>1.8E-5</v>
      </c>
      <c r="AK69" s="18">
        <v>1.7200000000000001E-4</v>
      </c>
      <c r="AL69" s="18">
        <v>2.0000000000000002E-5</v>
      </c>
      <c r="AM69" s="19" t="s">
        <v>99</v>
      </c>
      <c r="AN69" s="18">
        <v>1.0000000000000001E-5</v>
      </c>
      <c r="AO69" s="19" t="s">
        <v>99</v>
      </c>
      <c r="AP69" s="19" t="s">
        <v>99</v>
      </c>
      <c r="AQ69" s="18">
        <v>1.2E-5</v>
      </c>
      <c r="AR69" s="18">
        <v>4.1999999999999998E-5</v>
      </c>
      <c r="AS69" s="19" t="s">
        <v>99</v>
      </c>
      <c r="AT69" s="18">
        <v>1.1E-5</v>
      </c>
      <c r="AU69" s="19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0.312</v>
      </c>
      <c r="AA80" s="18">
        <v>0.96</v>
      </c>
      <c r="AB80" s="18">
        <v>1.24</v>
      </c>
      <c r="AC80" s="18">
        <v>0.97099999999999997</v>
      </c>
      <c r="AD80" s="18">
        <v>0.85599999999999998</v>
      </c>
      <c r="AE80" s="18">
        <v>0.54</v>
      </c>
      <c r="AF80" s="18">
        <v>0.67800000000000005</v>
      </c>
      <c r="AG80" s="18">
        <v>0.68400000000000005</v>
      </c>
      <c r="AH80" s="18">
        <v>0.68100000000000005</v>
      </c>
      <c r="AI80" s="18">
        <v>0.61399999999999999</v>
      </c>
      <c r="AJ80" s="18">
        <v>0.56999999999999995</v>
      </c>
      <c r="AK80" s="18">
        <v>0.218</v>
      </c>
      <c r="AL80" s="18">
        <v>0.185</v>
      </c>
      <c r="AM80" s="18">
        <v>0.63100000000000001</v>
      </c>
      <c r="AN80" s="18">
        <v>0.624</v>
      </c>
      <c r="AO80" s="18">
        <v>0.66200000000000003</v>
      </c>
      <c r="AP80" s="18">
        <v>0.59499999999999997</v>
      </c>
      <c r="AQ80" s="18">
        <v>0.74299999999999999</v>
      </c>
      <c r="AR80" s="18">
        <v>0.872</v>
      </c>
      <c r="AS80" s="18">
        <v>0.876</v>
      </c>
      <c r="AT80" s="18">
        <v>0.81200000000000006</v>
      </c>
      <c r="AU80" s="18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47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</row>
    <row r="98" spans="1:47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47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47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47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47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47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47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47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47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47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47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47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47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47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47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47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</row>
    <row r="114" spans="1:47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</row>
    <row r="115" spans="1:47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</row>
    <row r="116" spans="1:47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</row>
    <row r="117" spans="1:47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</row>
    <row r="118" spans="1:47" x14ac:dyDescent="0.25">
      <c r="A118" s="26"/>
      <c r="B118" s="27"/>
    </row>
    <row r="119" spans="1:47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7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7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7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7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7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7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7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7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7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5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8" max="13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Z139"/>
  <sheetViews>
    <sheetView view="pageBreakPreview" zoomScale="90" zoomScaleNormal="80" zoomScaleSheetLayoutView="90" zoomScalePageLayoutView="80" workbookViewId="0">
      <pane xSplit="2" ySplit="4" topLeftCell="AL11" activePane="bottomRight" state="frozen"/>
      <selection activeCell="C105" sqref="C105"/>
      <selection pane="topRight" activeCell="C105" sqref="C105"/>
      <selection pane="bottomLeft" activeCell="C105" sqref="C105"/>
      <selection pane="bottomRight" activeCell="AW15" sqref="AW15:BD36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48" width="8.85546875" style="3"/>
    <col min="49" max="49" width="13.5703125" style="3" bestFit="1" customWidth="1"/>
    <col min="50" max="16384" width="8.85546875" style="3"/>
  </cols>
  <sheetData>
    <row r="1" spans="1:49" ht="15.75" x14ac:dyDescent="0.25">
      <c r="A1" s="1" t="s">
        <v>0</v>
      </c>
      <c r="B1" s="2"/>
    </row>
    <row r="2" spans="1:49" x14ac:dyDescent="0.25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</row>
    <row r="3" spans="1:49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49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49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</row>
    <row r="6" spans="1:49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9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7.28</v>
      </c>
      <c r="AP7" s="19">
        <v>7.17</v>
      </c>
      <c r="AQ7" s="19">
        <v>7.14</v>
      </c>
      <c r="AR7" s="19">
        <v>6.8</v>
      </c>
      <c r="AS7" s="19">
        <v>7.25</v>
      </c>
      <c r="AT7" s="19">
        <v>6.9</v>
      </c>
      <c r="AU7" s="19">
        <v>7.2</v>
      </c>
    </row>
    <row r="8" spans="1:49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49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49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49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49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7.25</v>
      </c>
      <c r="AP12" s="18">
        <v>7.98</v>
      </c>
      <c r="AQ12" s="18">
        <v>7.99</v>
      </c>
      <c r="AR12" s="18">
        <v>8.16</v>
      </c>
      <c r="AS12" s="18">
        <v>7.93</v>
      </c>
      <c r="AT12" s="18">
        <v>7.91</v>
      </c>
      <c r="AU12" s="18">
        <v>8.0299999999999994</v>
      </c>
    </row>
    <row r="13" spans="1:49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49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49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W15" s="1" t="s">
        <v>177</v>
      </c>
    </row>
    <row r="16" spans="1:49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9" t="s">
        <v>21</v>
      </c>
      <c r="AR16" s="18">
        <v>3.3</v>
      </c>
      <c r="AS16" s="19" t="s">
        <v>21</v>
      </c>
      <c r="AT16" s="18">
        <v>14</v>
      </c>
      <c r="AU16" s="18">
        <v>4.5999999999999996</v>
      </c>
    </row>
    <row r="17" spans="1:52" x14ac:dyDescent="0.25">
      <c r="A17" s="58" t="s">
        <v>22</v>
      </c>
      <c r="B17" s="59" t="s">
        <v>19</v>
      </c>
      <c r="C17" s="60">
        <v>643</v>
      </c>
      <c r="D17" s="60">
        <v>266</v>
      </c>
      <c r="E17" s="60">
        <v>652</v>
      </c>
      <c r="F17" s="60">
        <v>514</v>
      </c>
      <c r="G17" s="60">
        <v>669</v>
      </c>
      <c r="H17" s="60">
        <v>778</v>
      </c>
      <c r="I17" s="60">
        <v>685</v>
      </c>
      <c r="J17" s="60">
        <v>776</v>
      </c>
      <c r="K17" s="60">
        <v>788</v>
      </c>
      <c r="L17" s="60">
        <v>715</v>
      </c>
      <c r="M17" s="60">
        <v>724</v>
      </c>
      <c r="N17" s="60">
        <v>766</v>
      </c>
      <c r="O17" s="60">
        <v>862</v>
      </c>
      <c r="P17" s="60">
        <v>896</v>
      </c>
      <c r="Q17" s="60">
        <v>866</v>
      </c>
      <c r="R17" s="60">
        <v>873</v>
      </c>
      <c r="S17" s="60">
        <v>891</v>
      </c>
      <c r="T17" s="60">
        <v>886</v>
      </c>
      <c r="U17" s="60">
        <v>846</v>
      </c>
      <c r="V17" s="60">
        <v>920</v>
      </c>
      <c r="W17" s="60">
        <v>643</v>
      </c>
      <c r="X17" s="60">
        <v>188</v>
      </c>
      <c r="Y17" s="60">
        <v>216</v>
      </c>
      <c r="Z17" s="60">
        <v>213</v>
      </c>
      <c r="AA17" s="60">
        <v>616</v>
      </c>
      <c r="AB17" s="60">
        <v>874</v>
      </c>
      <c r="AC17" s="60">
        <v>879</v>
      </c>
      <c r="AD17" s="60">
        <v>981</v>
      </c>
      <c r="AE17" s="60">
        <v>682</v>
      </c>
      <c r="AF17" s="60">
        <v>857</v>
      </c>
      <c r="AG17" s="60">
        <v>846</v>
      </c>
      <c r="AH17" s="60">
        <v>849</v>
      </c>
      <c r="AI17" s="60">
        <v>885</v>
      </c>
      <c r="AJ17" s="60">
        <v>796</v>
      </c>
      <c r="AK17" s="60">
        <v>55.5</v>
      </c>
      <c r="AL17" s="60">
        <v>226</v>
      </c>
      <c r="AM17" s="60">
        <v>873</v>
      </c>
      <c r="AN17" s="60">
        <v>873</v>
      </c>
      <c r="AO17" s="60">
        <v>949</v>
      </c>
      <c r="AP17" s="60">
        <v>882</v>
      </c>
      <c r="AQ17" s="60">
        <v>844</v>
      </c>
      <c r="AR17" s="60">
        <v>845</v>
      </c>
      <c r="AS17" s="60">
        <v>853</v>
      </c>
      <c r="AT17" s="60">
        <v>846</v>
      </c>
      <c r="AU17" s="60">
        <v>807</v>
      </c>
    </row>
    <row r="18" spans="1:52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710</v>
      </c>
      <c r="AP18" s="18">
        <v>647</v>
      </c>
      <c r="AQ18" s="18">
        <v>692</v>
      </c>
      <c r="AR18" s="18">
        <v>710</v>
      </c>
      <c r="AS18" s="18">
        <v>691</v>
      </c>
      <c r="AT18" s="18">
        <v>704</v>
      </c>
      <c r="AU18" s="18">
        <v>684</v>
      </c>
    </row>
    <row r="19" spans="1:52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52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52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</row>
    <row r="22" spans="1:52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</row>
    <row r="23" spans="1:52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</row>
    <row r="24" spans="1:52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</row>
    <row r="25" spans="1:52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</row>
    <row r="26" spans="1:52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</row>
    <row r="27" spans="1:52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</row>
    <row r="28" spans="1:52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</row>
    <row r="29" spans="1:52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52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</row>
    <row r="31" spans="1:52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W31" s="3">
        <f t="array" ref="AW31:AX35">LINEST(C58:AU58,C4:AU4,,TRUE)</f>
        <v>-8.6402859364389292E-4</v>
      </c>
      <c r="AX31" s="3">
        <v>37.167965205973054</v>
      </c>
      <c r="AY31" s="32" t="s">
        <v>165</v>
      </c>
      <c r="AZ31" s="32" t="s">
        <v>166</v>
      </c>
    </row>
    <row r="32" spans="1:52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W32" s="3">
        <v>1.4068672352554729E-3</v>
      </c>
      <c r="AX32" s="3">
        <v>58.320622059493658</v>
      </c>
      <c r="AY32" s="32" t="s">
        <v>167</v>
      </c>
      <c r="AZ32" s="32" t="s">
        <v>168</v>
      </c>
    </row>
    <row r="33" spans="1:52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  <c r="AW33" s="3">
        <v>8.695382139860831E-3</v>
      </c>
      <c r="AX33" s="3">
        <v>2.9245340912109947</v>
      </c>
      <c r="AY33" s="32" t="s">
        <v>169</v>
      </c>
      <c r="AZ33" s="32" t="s">
        <v>170</v>
      </c>
    </row>
    <row r="34" spans="1:52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  <c r="AW34" s="48">
        <v>0.37718116639175042</v>
      </c>
      <c r="AX34" s="3">
        <v>43</v>
      </c>
      <c r="AY34" s="49" t="s">
        <v>171</v>
      </c>
      <c r="AZ34" s="32" t="s">
        <v>172</v>
      </c>
    </row>
    <row r="35" spans="1:52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57</v>
      </c>
      <c r="AU35" s="19" t="s">
        <v>57</v>
      </c>
      <c r="AW35" s="3">
        <v>3.2259926662657676</v>
      </c>
      <c r="AX35" s="3">
        <v>367.7746849781787</v>
      </c>
      <c r="AY35" s="32" t="s">
        <v>173</v>
      </c>
      <c r="AZ35" s="32" t="s">
        <v>174</v>
      </c>
    </row>
    <row r="36" spans="1:52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  <c r="AW36" s="32" t="s">
        <v>175</v>
      </c>
    </row>
    <row r="37" spans="1:52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52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52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52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52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52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52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52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52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52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52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52" x14ac:dyDescent="0.25">
      <c r="A48" s="58" t="s">
        <v>72</v>
      </c>
      <c r="B48" s="59" t="s">
        <v>19</v>
      </c>
      <c r="C48" s="60">
        <v>4.9399999999999999E-2</v>
      </c>
      <c r="D48" s="60">
        <v>2.9100000000000001E-2</v>
      </c>
      <c r="E48" s="60">
        <v>3.32E-2</v>
      </c>
      <c r="F48" s="60">
        <v>4.2299999999999997E-2</v>
      </c>
      <c r="G48" s="60">
        <v>2.3900000000000001E-2</v>
      </c>
      <c r="H48" s="60">
        <v>3.49E-2</v>
      </c>
      <c r="I48" s="60">
        <v>5.8700000000000002E-2</v>
      </c>
      <c r="J48" s="60">
        <v>3.7600000000000001E-2</v>
      </c>
      <c r="K48" s="60">
        <v>7.0599999999999996E-2</v>
      </c>
      <c r="L48" s="60">
        <v>4.5600000000000002E-2</v>
      </c>
      <c r="M48" s="60">
        <v>3.8300000000000001E-2</v>
      </c>
      <c r="N48" s="60">
        <v>3.6799999999999999E-2</v>
      </c>
      <c r="O48" s="60">
        <v>4.4299999999999999E-2</v>
      </c>
      <c r="P48" s="60">
        <v>4.6600000000000003E-2</v>
      </c>
      <c r="Q48" s="60">
        <v>5.5100000000000003E-2</v>
      </c>
      <c r="R48" s="60">
        <v>5.3900000000000003E-2</v>
      </c>
      <c r="S48" s="60">
        <v>5.5300000000000002E-2</v>
      </c>
      <c r="T48" s="60">
        <v>0.10100000000000001</v>
      </c>
      <c r="U48" s="60">
        <v>5.7299999999999997E-2</v>
      </c>
      <c r="V48" s="60">
        <v>5.3699999999999998E-2</v>
      </c>
      <c r="W48" s="60">
        <v>6.3399999999999998E-2</v>
      </c>
      <c r="X48" s="60">
        <v>4.3200000000000002E-2</v>
      </c>
      <c r="Y48" s="60">
        <v>3.3500000000000002E-2</v>
      </c>
      <c r="Z48" s="60">
        <v>0.107</v>
      </c>
      <c r="AA48" s="60">
        <v>4.3999999999999997E-2</v>
      </c>
      <c r="AB48" s="60">
        <v>2.7699999999999999E-2</v>
      </c>
      <c r="AC48" s="60">
        <v>2.9100000000000001E-2</v>
      </c>
      <c r="AD48" s="60">
        <v>2.9600000000000001E-2</v>
      </c>
      <c r="AE48" s="60">
        <v>2.63E-2</v>
      </c>
      <c r="AF48" s="60">
        <v>3.3099999999999997E-2</v>
      </c>
      <c r="AG48" s="60">
        <v>4.2500000000000003E-2</v>
      </c>
      <c r="AH48" s="60">
        <v>0.17599999999999999</v>
      </c>
      <c r="AI48" s="60">
        <v>4.2500000000000003E-2</v>
      </c>
      <c r="AJ48" s="60">
        <v>4.24E-2</v>
      </c>
      <c r="AK48" s="60">
        <v>1.5299999999999999E-2</v>
      </c>
      <c r="AL48" s="60">
        <v>8.6099999999999996E-3</v>
      </c>
      <c r="AM48" s="60">
        <v>3.3599999999999998E-2</v>
      </c>
      <c r="AN48" s="60">
        <v>2.6100000000000002E-2</v>
      </c>
      <c r="AO48" s="60">
        <v>2.5000000000000001E-2</v>
      </c>
      <c r="AP48" s="60">
        <v>2.4400000000000002E-2</v>
      </c>
      <c r="AQ48" s="60">
        <v>3.5700000000000003E-2</v>
      </c>
      <c r="AR48" s="60">
        <v>3.78E-2</v>
      </c>
      <c r="AS48" s="60">
        <v>3.8600000000000002E-2</v>
      </c>
      <c r="AT48" s="60">
        <v>5.7700000000000001E-2</v>
      </c>
      <c r="AU48" s="60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58" t="s">
        <v>85</v>
      </c>
      <c r="B53" s="59" t="s">
        <v>19</v>
      </c>
      <c r="C53" s="60">
        <v>4.5300000000000002E-3</v>
      </c>
      <c r="D53" s="60">
        <v>3.2399999999999998E-3</v>
      </c>
      <c r="E53" s="60">
        <v>4.6899999999999997E-3</v>
      </c>
      <c r="F53" s="60">
        <v>3.5999999999999999E-3</v>
      </c>
      <c r="G53" s="60">
        <v>9.0799999999999995E-3</v>
      </c>
      <c r="H53" s="60">
        <v>8.5000000000000006E-3</v>
      </c>
      <c r="I53" s="60">
        <v>6.7000000000000002E-3</v>
      </c>
      <c r="J53" s="60">
        <v>7.9900000000000006E-3</v>
      </c>
      <c r="K53" s="60">
        <v>7.8100000000000001E-3</v>
      </c>
      <c r="L53" s="60">
        <v>6.8199999999999997E-3</v>
      </c>
      <c r="M53" s="60">
        <v>7.45E-3</v>
      </c>
      <c r="N53" s="60">
        <v>6.7200000000000003E-3</v>
      </c>
      <c r="O53" s="60">
        <v>6.8599999999999998E-3</v>
      </c>
      <c r="P53" s="60">
        <v>6.4999999999999997E-3</v>
      </c>
      <c r="Q53" s="60">
        <v>5.6699999999999997E-3</v>
      </c>
      <c r="R53" s="60">
        <v>5.1799999999999997E-3</v>
      </c>
      <c r="S53" s="60">
        <v>4.9500000000000004E-3</v>
      </c>
      <c r="T53" s="60">
        <v>5.8100000000000001E-3</v>
      </c>
      <c r="U53" s="60">
        <v>4.2500000000000003E-3</v>
      </c>
      <c r="V53" s="60">
        <v>4.0099999999999997E-3</v>
      </c>
      <c r="W53" s="60">
        <v>2.99E-3</v>
      </c>
      <c r="X53" s="60">
        <v>1.2E-2</v>
      </c>
      <c r="Y53" s="60">
        <v>3.2100000000000002E-3</v>
      </c>
      <c r="Z53" s="60">
        <v>1.83E-3</v>
      </c>
      <c r="AA53" s="60">
        <v>5.6499999999999996E-3</v>
      </c>
      <c r="AB53" s="60">
        <v>9.1599999999999997E-3</v>
      </c>
      <c r="AC53" s="60">
        <v>6.8700000000000002E-3</v>
      </c>
      <c r="AD53" s="60">
        <v>5.3899999999999998E-3</v>
      </c>
      <c r="AE53" s="60">
        <v>3.1199999999999999E-3</v>
      </c>
      <c r="AF53" s="60">
        <v>3.7499999999999999E-3</v>
      </c>
      <c r="AG53" s="60">
        <v>3.8899999999999998E-3</v>
      </c>
      <c r="AH53" s="60">
        <v>9.5099999999999994E-3</v>
      </c>
      <c r="AI53" s="60">
        <v>3.2200000000000002E-3</v>
      </c>
      <c r="AJ53" s="60">
        <v>2.9399999999999999E-3</v>
      </c>
      <c r="AK53" s="60">
        <v>1.67E-3</v>
      </c>
      <c r="AL53" s="60">
        <v>1.07E-3</v>
      </c>
      <c r="AM53" s="60">
        <v>3.48E-3</v>
      </c>
      <c r="AN53" s="60">
        <v>2.9399999999999999E-3</v>
      </c>
      <c r="AO53" s="60">
        <v>2.8800000000000002E-3</v>
      </c>
      <c r="AP53" s="60">
        <v>2.65E-3</v>
      </c>
      <c r="AQ53" s="60">
        <v>3.5899999999999999E-3</v>
      </c>
      <c r="AR53" s="60">
        <v>3.3500000000000001E-3</v>
      </c>
      <c r="AS53" s="60">
        <v>3.0999999999999999E-3</v>
      </c>
      <c r="AT53" s="60">
        <v>3.5699999999999998E-3</v>
      </c>
      <c r="AU53" s="60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58" t="s">
        <v>90</v>
      </c>
      <c r="B57" s="59" t="s">
        <v>19</v>
      </c>
      <c r="C57" s="60">
        <v>3.0000000000000001E-3</v>
      </c>
      <c r="D57" s="60">
        <v>1.6E-2</v>
      </c>
      <c r="E57" s="60">
        <v>2E-3</v>
      </c>
      <c r="F57" s="60">
        <v>4.0000000000000001E-3</v>
      </c>
      <c r="G57" s="60">
        <v>1E-3</v>
      </c>
      <c r="H57" s="60">
        <v>1E-3</v>
      </c>
      <c r="I57" s="60">
        <v>7.0000000000000001E-3</v>
      </c>
      <c r="J57" s="60">
        <v>1E-3</v>
      </c>
      <c r="K57" s="60">
        <v>6.0000000000000001E-3</v>
      </c>
      <c r="L57" s="60">
        <v>2E-3</v>
      </c>
      <c r="M57" s="60">
        <v>8.9999999999999998E-4</v>
      </c>
      <c r="N57" s="60">
        <v>1.6000000000000001E-3</v>
      </c>
      <c r="O57" s="60">
        <v>5.0000000000000001E-4</v>
      </c>
      <c r="P57" s="60">
        <v>5.9999999999999995E-4</v>
      </c>
      <c r="Q57" s="60">
        <v>5.0000000000000001E-4</v>
      </c>
      <c r="R57" s="60">
        <v>4.0000000000000002E-4</v>
      </c>
      <c r="S57" s="60">
        <v>6.9999999999999999E-4</v>
      </c>
      <c r="T57" s="60">
        <v>3.7000000000000002E-3</v>
      </c>
      <c r="U57" s="60">
        <v>1E-3</v>
      </c>
      <c r="V57" s="60">
        <v>9.7999999999999997E-4</v>
      </c>
      <c r="W57" s="60">
        <v>3.2200000000000002E-3</v>
      </c>
      <c r="X57" s="60">
        <v>1.9900000000000001E-2</v>
      </c>
      <c r="Y57" s="60">
        <v>7.4400000000000004E-3</v>
      </c>
      <c r="Z57" s="60">
        <v>2.7900000000000001E-2</v>
      </c>
      <c r="AA57" s="60">
        <v>5.9899999999999997E-3</v>
      </c>
      <c r="AB57" s="60">
        <v>6.9999999999999999E-4</v>
      </c>
      <c r="AC57" s="6" t="s">
        <v>82</v>
      </c>
      <c r="AD57" s="6" t="s">
        <v>82</v>
      </c>
      <c r="AE57" s="60">
        <v>1.0300000000000001E-3</v>
      </c>
      <c r="AF57" s="6" t="s">
        <v>82</v>
      </c>
      <c r="AG57" s="6" t="s">
        <v>82</v>
      </c>
      <c r="AH57" s="60">
        <v>2.0899999999999998E-3</v>
      </c>
      <c r="AI57" s="60">
        <v>5.8E-4</v>
      </c>
      <c r="AJ57" s="60">
        <v>8.4999999999999995E-4</v>
      </c>
      <c r="AK57" s="60">
        <v>6.9199999999999999E-3</v>
      </c>
      <c r="AL57" s="60">
        <v>3.3600000000000001E-3</v>
      </c>
      <c r="AM57" s="60">
        <v>7.1000000000000002E-4</v>
      </c>
      <c r="AN57" s="6" t="s">
        <v>82</v>
      </c>
      <c r="AO57" s="6" t="s">
        <v>82</v>
      </c>
      <c r="AP57" s="60">
        <v>7.6999999999999996E-4</v>
      </c>
      <c r="AQ57" s="60">
        <v>5.2999999999999998E-4</v>
      </c>
      <c r="AR57" s="60">
        <v>6.4999999999999997E-4</v>
      </c>
      <c r="AS57" s="6" t="s">
        <v>82</v>
      </c>
      <c r="AT57" s="60">
        <v>9.7999999999999997E-4</v>
      </c>
      <c r="AU57" s="6" t="s">
        <v>82</v>
      </c>
    </row>
    <row r="58" spans="1:47" x14ac:dyDescent="0.25">
      <c r="A58" s="53" t="s">
        <v>91</v>
      </c>
      <c r="B58" s="52" t="s">
        <v>19</v>
      </c>
      <c r="C58" s="46">
        <v>0.66300000000000003</v>
      </c>
      <c r="D58" s="46">
        <v>0.441</v>
      </c>
      <c r="E58" s="46">
        <v>0.34799999999999998</v>
      </c>
      <c r="F58" s="46">
        <v>1.51</v>
      </c>
      <c r="G58" s="46">
        <v>0.13700000000000001</v>
      </c>
      <c r="H58" s="46">
        <v>0.29599999999999999</v>
      </c>
      <c r="I58" s="46">
        <v>5.2</v>
      </c>
      <c r="J58" s="46">
        <v>0.59399999999999997</v>
      </c>
      <c r="K58" s="46">
        <v>3.36</v>
      </c>
      <c r="L58" s="46">
        <v>0.89</v>
      </c>
      <c r="M58" s="46">
        <v>0.47599999999999998</v>
      </c>
      <c r="N58" s="46">
        <v>0.20699999999999999</v>
      </c>
      <c r="O58" s="46">
        <v>0.17299999999999999</v>
      </c>
      <c r="P58" s="46">
        <v>0.19400000000000001</v>
      </c>
      <c r="Q58" s="46">
        <v>0.36799999999999999</v>
      </c>
      <c r="R58" s="46">
        <v>0.45500000000000002</v>
      </c>
      <c r="S58" s="46">
        <v>0.59399999999999997</v>
      </c>
      <c r="T58" s="46">
        <v>3.29</v>
      </c>
      <c r="U58" s="46">
        <v>0.996</v>
      </c>
      <c r="V58" s="46">
        <v>0.89400000000000002</v>
      </c>
      <c r="W58" s="46">
        <v>0.996</v>
      </c>
      <c r="X58" s="46">
        <v>4.2300000000000004</v>
      </c>
      <c r="Y58" s="46">
        <v>2.2799999999999998</v>
      </c>
      <c r="Z58" s="46">
        <v>18.8</v>
      </c>
      <c r="AA58" s="46">
        <v>3.28</v>
      </c>
      <c r="AB58" s="46">
        <v>0.18</v>
      </c>
      <c r="AC58" s="46">
        <v>0.214</v>
      </c>
      <c r="AD58" s="46">
        <v>0.26900000000000002</v>
      </c>
      <c r="AE58" s="46">
        <v>0.25800000000000001</v>
      </c>
      <c r="AF58" s="46">
        <v>0.27</v>
      </c>
      <c r="AG58" s="46">
        <v>0.34300000000000003</v>
      </c>
      <c r="AH58" s="46">
        <v>2.13</v>
      </c>
      <c r="AI58" s="46">
        <v>0.48399999999999999</v>
      </c>
      <c r="AJ58" s="46">
        <v>0.67500000000000004</v>
      </c>
      <c r="AK58" s="46">
        <v>0.83399999999999996</v>
      </c>
      <c r="AL58" s="46">
        <v>0.155</v>
      </c>
      <c r="AM58" s="46">
        <v>0.46400000000000002</v>
      </c>
      <c r="AN58" s="46">
        <v>0.40300000000000002</v>
      </c>
      <c r="AO58" s="46">
        <v>0.38700000000000001</v>
      </c>
      <c r="AP58" s="46">
        <v>0.33600000000000002</v>
      </c>
      <c r="AQ58" s="46">
        <v>0.40600000000000003</v>
      </c>
      <c r="AR58" s="46">
        <v>0.46700000000000003</v>
      </c>
      <c r="AS58" s="46">
        <v>0.44500000000000001</v>
      </c>
      <c r="AT58" s="46">
        <v>0.86299999999999999</v>
      </c>
      <c r="AU58" s="46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1.1200000000000001</v>
      </c>
      <c r="AP62" s="18">
        <v>1.07</v>
      </c>
      <c r="AQ62" s="18">
        <v>1.18</v>
      </c>
      <c r="AR62" s="18">
        <v>1.28</v>
      </c>
      <c r="AS62" s="18">
        <v>1.28</v>
      </c>
      <c r="AT62" s="18">
        <v>1.25</v>
      </c>
      <c r="AU62" s="18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5.1099999999999995E-4</v>
      </c>
      <c r="AA69" s="18">
        <v>1.2899999999999999E-4</v>
      </c>
      <c r="AB69" s="18">
        <v>1.01E-4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9" t="s">
        <v>99</v>
      </c>
      <c r="AH69" s="18">
        <v>3.4999999999999997E-5</v>
      </c>
      <c r="AI69" s="19" t="s">
        <v>99</v>
      </c>
      <c r="AJ69" s="18">
        <v>1.8E-5</v>
      </c>
      <c r="AK69" s="18">
        <v>1.7200000000000001E-4</v>
      </c>
      <c r="AL69" s="18">
        <v>2.0000000000000002E-5</v>
      </c>
      <c r="AM69" s="19" t="s">
        <v>99</v>
      </c>
      <c r="AN69" s="18">
        <v>1.0000000000000001E-5</v>
      </c>
      <c r="AO69" s="19" t="s">
        <v>99</v>
      </c>
      <c r="AP69" s="19" t="s">
        <v>99</v>
      </c>
      <c r="AQ69" s="18">
        <v>1.2E-5</v>
      </c>
      <c r="AR69" s="18">
        <v>4.1999999999999998E-5</v>
      </c>
      <c r="AS69" s="19" t="s">
        <v>99</v>
      </c>
      <c r="AT69" s="18">
        <v>1.1E-5</v>
      </c>
      <c r="AU69" s="19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0.312</v>
      </c>
      <c r="AA80" s="18">
        <v>0.96</v>
      </c>
      <c r="AB80" s="18">
        <v>1.24</v>
      </c>
      <c r="AC80" s="18">
        <v>0.97099999999999997</v>
      </c>
      <c r="AD80" s="18">
        <v>0.85599999999999998</v>
      </c>
      <c r="AE80" s="18">
        <v>0.54</v>
      </c>
      <c r="AF80" s="18">
        <v>0.67800000000000005</v>
      </c>
      <c r="AG80" s="18">
        <v>0.68400000000000005</v>
      </c>
      <c r="AH80" s="18">
        <v>0.68100000000000005</v>
      </c>
      <c r="AI80" s="18">
        <v>0.61399999999999999</v>
      </c>
      <c r="AJ80" s="18">
        <v>0.56999999999999995</v>
      </c>
      <c r="AK80" s="18">
        <v>0.218</v>
      </c>
      <c r="AL80" s="18">
        <v>0.185</v>
      </c>
      <c r="AM80" s="18">
        <v>0.63100000000000001</v>
      </c>
      <c r="AN80" s="18">
        <v>0.624</v>
      </c>
      <c r="AO80" s="18">
        <v>0.66200000000000003</v>
      </c>
      <c r="AP80" s="18">
        <v>0.59499999999999997</v>
      </c>
      <c r="AQ80" s="18">
        <v>0.74299999999999999</v>
      </c>
      <c r="AR80" s="18">
        <v>0.872</v>
      </c>
      <c r="AS80" s="18">
        <v>0.876</v>
      </c>
      <c r="AT80" s="18">
        <v>0.81200000000000006</v>
      </c>
      <c r="AU80" s="18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47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</row>
    <row r="98" spans="1:47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47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47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47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47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47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47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47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47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47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47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47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47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47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47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47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</row>
    <row r="114" spans="1:47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</row>
    <row r="115" spans="1:47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</row>
    <row r="116" spans="1:47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</row>
    <row r="117" spans="1:47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</row>
    <row r="118" spans="1:47" x14ac:dyDescent="0.25">
      <c r="A118" s="26"/>
      <c r="B118" s="27"/>
    </row>
    <row r="119" spans="1:47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7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7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7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7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7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7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7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7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7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4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8" max="138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Y139"/>
  <sheetViews>
    <sheetView view="pageBreakPreview" zoomScale="90" zoomScaleNormal="80" zoomScaleSheetLayoutView="90" zoomScalePageLayoutView="80" workbookViewId="0">
      <pane xSplit="2" ySplit="4" topLeftCell="AK11" activePane="bottomRight" state="frozen"/>
      <selection activeCell="C105" sqref="C105"/>
      <selection pane="topRight" activeCell="C105" sqref="C105"/>
      <selection pane="bottomLeft" activeCell="C105" sqref="C105"/>
      <selection pane="bottomRight" activeCell="AV15" sqref="AV15:BC36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39" width="12.28515625" style="3" customWidth="1"/>
    <col min="40" max="40" width="11.140625" style="3" customWidth="1"/>
    <col min="41" max="41" width="11.28515625" style="3" customWidth="1"/>
    <col min="42" max="42" width="9.85546875" style="3" bestFit="1" customWidth="1"/>
    <col min="43" max="43" width="10.140625" style="3" bestFit="1" customWidth="1"/>
    <col min="44" max="44" width="10" style="3" bestFit="1" customWidth="1"/>
    <col min="45" max="46" width="10.28515625" style="3" customWidth="1"/>
    <col min="47" max="47" width="8.85546875" style="3"/>
    <col min="48" max="48" width="13.5703125" style="3" bestFit="1" customWidth="1"/>
    <col min="49" max="16384" width="8.85546875" style="3"/>
  </cols>
  <sheetData>
    <row r="1" spans="1:48" ht="15.75" x14ac:dyDescent="0.25">
      <c r="A1" s="1" t="s">
        <v>0</v>
      </c>
      <c r="B1" s="2"/>
    </row>
    <row r="2" spans="1:48" x14ac:dyDescent="0.25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25</v>
      </c>
      <c r="AA2" s="3">
        <v>26</v>
      </c>
      <c r="AB2" s="3">
        <v>27</v>
      </c>
      <c r="AC2" s="3">
        <v>28</v>
      </c>
      <c r="AD2" s="3">
        <v>29</v>
      </c>
      <c r="AE2" s="3">
        <v>30</v>
      </c>
      <c r="AF2" s="3">
        <v>31</v>
      </c>
      <c r="AG2" s="3">
        <v>32</v>
      </c>
      <c r="AH2" s="3">
        <v>33</v>
      </c>
      <c r="AI2" s="3">
        <v>34</v>
      </c>
      <c r="AJ2" s="3">
        <v>35</v>
      </c>
      <c r="AK2" s="3">
        <v>36</v>
      </c>
      <c r="AL2" s="3">
        <v>37</v>
      </c>
      <c r="AM2" s="3">
        <v>38</v>
      </c>
      <c r="AN2" s="3">
        <v>39</v>
      </c>
      <c r="AO2" s="3">
        <v>40</v>
      </c>
      <c r="AP2" s="3">
        <v>41</v>
      </c>
      <c r="AQ2" s="3">
        <v>42</v>
      </c>
      <c r="AR2" s="3">
        <v>43</v>
      </c>
      <c r="AS2" s="3">
        <v>44</v>
      </c>
      <c r="AT2" s="3">
        <v>45</v>
      </c>
    </row>
    <row r="3" spans="1:48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</row>
    <row r="4" spans="1:48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41436</v>
      </c>
      <c r="AA4" s="11">
        <v>41450</v>
      </c>
      <c r="AB4" s="11">
        <v>41471</v>
      </c>
      <c r="AC4" s="11">
        <v>41500</v>
      </c>
      <c r="AD4" s="11">
        <v>41541</v>
      </c>
      <c r="AE4" s="11">
        <v>41563</v>
      </c>
      <c r="AF4" s="11">
        <v>41592</v>
      </c>
      <c r="AG4" s="11">
        <v>41625</v>
      </c>
      <c r="AH4" s="11">
        <v>41652</v>
      </c>
      <c r="AI4" s="11">
        <v>41681</v>
      </c>
      <c r="AJ4" s="11">
        <v>41768</v>
      </c>
      <c r="AK4" s="11">
        <v>41780</v>
      </c>
      <c r="AL4" s="11">
        <v>41814</v>
      </c>
      <c r="AM4" s="11">
        <v>41834</v>
      </c>
      <c r="AN4" s="11">
        <v>41863</v>
      </c>
      <c r="AO4" s="11">
        <v>41898</v>
      </c>
      <c r="AP4" s="11">
        <v>41927</v>
      </c>
      <c r="AQ4" s="11">
        <v>41956</v>
      </c>
      <c r="AR4" s="11">
        <v>41989</v>
      </c>
      <c r="AS4" s="11">
        <v>42018</v>
      </c>
      <c r="AT4" s="11">
        <v>42051</v>
      </c>
    </row>
    <row r="5" spans="1:48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</row>
    <row r="6" spans="1:48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</row>
    <row r="7" spans="1:48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6.77</v>
      </c>
      <c r="AA7" s="19">
        <v>6.99</v>
      </c>
      <c r="AB7" s="19">
        <v>6.95</v>
      </c>
      <c r="AC7" s="19">
        <v>7.06</v>
      </c>
      <c r="AD7" s="19">
        <v>6.93</v>
      </c>
      <c r="AE7" s="19">
        <v>7</v>
      </c>
      <c r="AF7" s="19">
        <v>6.69</v>
      </c>
      <c r="AG7" s="19">
        <v>7.22</v>
      </c>
      <c r="AH7" s="19">
        <v>7.22</v>
      </c>
      <c r="AI7" s="19">
        <v>7.33</v>
      </c>
      <c r="AJ7" s="19">
        <v>7.54</v>
      </c>
      <c r="AK7" s="19">
        <v>7.34</v>
      </c>
      <c r="AL7" s="19">
        <v>7.01</v>
      </c>
      <c r="AM7" s="19">
        <v>7.01</v>
      </c>
      <c r="AN7" s="19">
        <v>7.28</v>
      </c>
      <c r="AO7" s="19">
        <v>7.17</v>
      </c>
      <c r="AP7" s="19">
        <v>7.14</v>
      </c>
      <c r="AQ7" s="19">
        <v>6.8</v>
      </c>
      <c r="AR7" s="19">
        <v>7.25</v>
      </c>
      <c r="AS7" s="19">
        <v>6.9</v>
      </c>
      <c r="AT7" s="19">
        <v>7.2</v>
      </c>
    </row>
    <row r="8" spans="1:48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803.8</v>
      </c>
      <c r="AA8" s="19">
        <v>1184</v>
      </c>
      <c r="AB8" s="19">
        <v>1239</v>
      </c>
      <c r="AC8" s="19">
        <v>1227</v>
      </c>
      <c r="AD8" s="19">
        <v>929.3</v>
      </c>
      <c r="AE8" s="19">
        <v>1193</v>
      </c>
      <c r="AF8" s="19">
        <v>1187</v>
      </c>
      <c r="AG8" s="19">
        <v>1195</v>
      </c>
      <c r="AH8" s="19">
        <v>1165</v>
      </c>
      <c r="AI8" s="19">
        <v>965</v>
      </c>
      <c r="AJ8" s="19">
        <v>95.3</v>
      </c>
      <c r="AK8" s="19">
        <v>377.9</v>
      </c>
      <c r="AL8" s="19">
        <v>1187</v>
      </c>
      <c r="AM8" s="19">
        <v>1201</v>
      </c>
      <c r="AN8" s="19">
        <v>1170</v>
      </c>
      <c r="AO8" s="19">
        <v>1097</v>
      </c>
      <c r="AP8" s="19">
        <v>1181</v>
      </c>
      <c r="AQ8" s="19">
        <v>1184</v>
      </c>
      <c r="AR8" s="19">
        <v>1193</v>
      </c>
      <c r="AS8" s="19">
        <v>1171</v>
      </c>
      <c r="AT8" s="19">
        <v>1073</v>
      </c>
    </row>
    <row r="9" spans="1:48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35.9</v>
      </c>
      <c r="AA9" s="19">
        <v>13.29</v>
      </c>
      <c r="AB9" s="19" t="s">
        <v>9</v>
      </c>
      <c r="AC9" s="19">
        <v>3.11</v>
      </c>
      <c r="AD9" s="19" t="s">
        <v>9</v>
      </c>
      <c r="AE9" s="19">
        <v>1.47</v>
      </c>
      <c r="AF9" s="19">
        <v>2.62</v>
      </c>
      <c r="AG9" s="19">
        <v>2.2999999999999998</v>
      </c>
      <c r="AH9" s="19">
        <v>2.5</v>
      </c>
      <c r="AI9" s="19">
        <v>3.9</v>
      </c>
      <c r="AJ9" s="19">
        <v>11.33</v>
      </c>
      <c r="AK9" s="19">
        <v>2.2000000000000002</v>
      </c>
      <c r="AL9" s="19">
        <v>2.66</v>
      </c>
      <c r="AM9" s="19">
        <v>2.5299999999999998</v>
      </c>
      <c r="AN9" s="19">
        <v>1.51</v>
      </c>
      <c r="AO9" s="19">
        <v>2.83</v>
      </c>
      <c r="AP9" s="19">
        <v>2.68</v>
      </c>
      <c r="AQ9" s="19">
        <v>2.78</v>
      </c>
      <c r="AR9" s="19">
        <v>1.65</v>
      </c>
      <c r="AS9" s="19">
        <v>5.93</v>
      </c>
      <c r="AT9" s="19"/>
    </row>
    <row r="10" spans="1:48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2.2999999999999998</v>
      </c>
      <c r="AA10" s="19">
        <v>1.7</v>
      </c>
      <c r="AB10" s="19">
        <v>0.8</v>
      </c>
      <c r="AC10" s="19">
        <v>0.8</v>
      </c>
      <c r="AD10" s="19">
        <v>0.8</v>
      </c>
      <c r="AE10" s="19">
        <v>0.6</v>
      </c>
      <c r="AF10" s="19">
        <v>0.6</v>
      </c>
      <c r="AG10" s="19">
        <v>0.4</v>
      </c>
      <c r="AH10" s="19">
        <v>0.4</v>
      </c>
      <c r="AI10" s="19">
        <v>0.5</v>
      </c>
      <c r="AJ10" s="19">
        <v>1.4</v>
      </c>
      <c r="AK10" s="19">
        <v>1.1000000000000001</v>
      </c>
      <c r="AL10" s="19">
        <v>1.1000000000000001</v>
      </c>
      <c r="AM10" s="19">
        <v>1.1000000000000001</v>
      </c>
      <c r="AN10" s="19">
        <v>1.2</v>
      </c>
      <c r="AO10" s="19">
        <v>1.2</v>
      </c>
      <c r="AP10" s="19">
        <v>0.6</v>
      </c>
      <c r="AQ10" s="19">
        <v>0.6</v>
      </c>
      <c r="AR10" s="19">
        <v>0.5</v>
      </c>
      <c r="AS10" s="19">
        <v>0.4</v>
      </c>
      <c r="AT10" s="19">
        <v>0.2</v>
      </c>
    </row>
    <row r="11" spans="1:48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</row>
    <row r="12" spans="1:48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7.74</v>
      </c>
      <c r="AA12" s="18">
        <v>7.15</v>
      </c>
      <c r="AB12" s="18">
        <v>7.7</v>
      </c>
      <c r="AC12" s="18">
        <v>7.99</v>
      </c>
      <c r="AD12" s="18">
        <v>7.53</v>
      </c>
      <c r="AE12" s="18">
        <v>7.48</v>
      </c>
      <c r="AF12" s="18">
        <v>7.54</v>
      </c>
      <c r="AG12" s="18">
        <v>7.85</v>
      </c>
      <c r="AH12" s="18">
        <v>7.89</v>
      </c>
      <c r="AI12" s="18">
        <v>8.0500000000000007</v>
      </c>
      <c r="AJ12" s="18">
        <v>7.32</v>
      </c>
      <c r="AK12" s="18">
        <v>7.38</v>
      </c>
      <c r="AL12" s="18">
        <v>7.48</v>
      </c>
      <c r="AM12" s="18">
        <v>8.19</v>
      </c>
      <c r="AN12" s="18">
        <v>7.25</v>
      </c>
      <c r="AO12" s="18">
        <v>7.98</v>
      </c>
      <c r="AP12" s="18">
        <v>7.99</v>
      </c>
      <c r="AQ12" s="18">
        <v>8.16</v>
      </c>
      <c r="AR12" s="18">
        <v>7.93</v>
      </c>
      <c r="AS12" s="18">
        <v>7.91</v>
      </c>
      <c r="AT12" s="18">
        <v>8.0299999999999994</v>
      </c>
    </row>
    <row r="13" spans="1:48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784</v>
      </c>
      <c r="AA13" s="18">
        <v>1120</v>
      </c>
      <c r="AB13" s="18">
        <v>1180</v>
      </c>
      <c r="AC13" s="18">
        <v>1130</v>
      </c>
      <c r="AD13" s="18">
        <v>766</v>
      </c>
      <c r="AE13" s="18">
        <v>890</v>
      </c>
      <c r="AF13" s="18">
        <v>935</v>
      </c>
      <c r="AG13" s="18">
        <v>1160</v>
      </c>
      <c r="AH13" s="18">
        <v>1140</v>
      </c>
      <c r="AI13" s="18">
        <v>1130</v>
      </c>
      <c r="AJ13" s="18">
        <v>99.6</v>
      </c>
      <c r="AK13" s="18">
        <v>358</v>
      </c>
      <c r="AL13" s="18">
        <v>1110</v>
      </c>
      <c r="AM13" s="18">
        <v>1180</v>
      </c>
      <c r="AN13" s="18">
        <v>1230</v>
      </c>
      <c r="AO13" s="18">
        <v>1050</v>
      </c>
      <c r="AP13" s="18">
        <v>1160</v>
      </c>
      <c r="AQ13" s="18">
        <v>1180</v>
      </c>
      <c r="AR13" s="18">
        <v>1180</v>
      </c>
      <c r="AS13" s="18">
        <v>1150</v>
      </c>
      <c r="AT13" s="18">
        <v>1130</v>
      </c>
    </row>
    <row r="14" spans="1:48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</row>
    <row r="15" spans="1:48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V15" s="1" t="s">
        <v>177</v>
      </c>
    </row>
    <row r="16" spans="1:48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86.7</v>
      </c>
      <c r="AA16" s="19" t="s">
        <v>21</v>
      </c>
      <c r="AB16" s="18">
        <v>4</v>
      </c>
      <c r="AC16" s="19" t="s">
        <v>21</v>
      </c>
      <c r="AD16" s="18">
        <v>4</v>
      </c>
      <c r="AE16" s="19" t="s">
        <v>21</v>
      </c>
      <c r="AF16" s="19" t="s">
        <v>21</v>
      </c>
      <c r="AG16" s="18">
        <v>67.3</v>
      </c>
      <c r="AH16" s="19" t="s">
        <v>21</v>
      </c>
      <c r="AI16" s="18">
        <v>4.7</v>
      </c>
      <c r="AJ16" s="18">
        <v>11.8</v>
      </c>
      <c r="AK16" s="19" t="s">
        <v>21</v>
      </c>
      <c r="AL16" s="19" t="s">
        <v>21</v>
      </c>
      <c r="AM16" s="18">
        <v>7.3</v>
      </c>
      <c r="AN16" s="19" t="s">
        <v>21</v>
      </c>
      <c r="AO16" s="19" t="s">
        <v>21</v>
      </c>
      <c r="AP16" s="19" t="s">
        <v>21</v>
      </c>
      <c r="AQ16" s="18">
        <v>3.3</v>
      </c>
      <c r="AR16" s="19" t="s">
        <v>21</v>
      </c>
      <c r="AS16" s="18">
        <v>14</v>
      </c>
      <c r="AT16" s="18">
        <v>4.5999999999999996</v>
      </c>
    </row>
    <row r="17" spans="1:51" x14ac:dyDescent="0.25">
      <c r="A17" s="58" t="s">
        <v>22</v>
      </c>
      <c r="B17" s="59" t="s">
        <v>19</v>
      </c>
      <c r="C17" s="60">
        <v>643</v>
      </c>
      <c r="D17" s="60">
        <v>266</v>
      </c>
      <c r="E17" s="60">
        <v>652</v>
      </c>
      <c r="F17" s="60">
        <v>514</v>
      </c>
      <c r="G17" s="60">
        <v>669</v>
      </c>
      <c r="H17" s="60">
        <v>778</v>
      </c>
      <c r="I17" s="60">
        <v>685</v>
      </c>
      <c r="J17" s="60">
        <v>776</v>
      </c>
      <c r="K17" s="60">
        <v>788</v>
      </c>
      <c r="L17" s="60">
        <v>715</v>
      </c>
      <c r="M17" s="60">
        <v>724</v>
      </c>
      <c r="N17" s="60">
        <v>766</v>
      </c>
      <c r="O17" s="60">
        <v>862</v>
      </c>
      <c r="P17" s="60">
        <v>896</v>
      </c>
      <c r="Q17" s="60">
        <v>866</v>
      </c>
      <c r="R17" s="60">
        <v>873</v>
      </c>
      <c r="S17" s="60">
        <v>891</v>
      </c>
      <c r="T17" s="60">
        <v>886</v>
      </c>
      <c r="U17" s="60">
        <v>846</v>
      </c>
      <c r="V17" s="60">
        <v>920</v>
      </c>
      <c r="W17" s="60">
        <v>643</v>
      </c>
      <c r="X17" s="60">
        <v>188</v>
      </c>
      <c r="Y17" s="60">
        <v>216</v>
      </c>
      <c r="Z17" s="60">
        <v>616</v>
      </c>
      <c r="AA17" s="60">
        <v>874</v>
      </c>
      <c r="AB17" s="60">
        <v>879</v>
      </c>
      <c r="AC17" s="60">
        <v>981</v>
      </c>
      <c r="AD17" s="60">
        <v>682</v>
      </c>
      <c r="AE17" s="60">
        <v>857</v>
      </c>
      <c r="AF17" s="60">
        <v>846</v>
      </c>
      <c r="AG17" s="60">
        <v>849</v>
      </c>
      <c r="AH17" s="60">
        <v>885</v>
      </c>
      <c r="AI17" s="60">
        <v>796</v>
      </c>
      <c r="AJ17" s="60">
        <v>55.5</v>
      </c>
      <c r="AK17" s="60">
        <v>226</v>
      </c>
      <c r="AL17" s="60">
        <v>873</v>
      </c>
      <c r="AM17" s="60">
        <v>873</v>
      </c>
      <c r="AN17" s="60">
        <v>949</v>
      </c>
      <c r="AO17" s="60">
        <v>882</v>
      </c>
      <c r="AP17" s="60">
        <v>844</v>
      </c>
      <c r="AQ17" s="60">
        <v>845</v>
      </c>
      <c r="AR17" s="60">
        <v>853</v>
      </c>
      <c r="AS17" s="60">
        <v>846</v>
      </c>
      <c r="AT17" s="60">
        <v>807</v>
      </c>
    </row>
    <row r="18" spans="1:51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448</v>
      </c>
      <c r="AA18" s="18">
        <v>713</v>
      </c>
      <c r="AB18" s="18">
        <v>726</v>
      </c>
      <c r="AC18" s="18">
        <v>678</v>
      </c>
      <c r="AD18" s="18">
        <v>557</v>
      </c>
      <c r="AE18" s="18">
        <v>719</v>
      </c>
      <c r="AF18" s="18">
        <v>713</v>
      </c>
      <c r="AG18" s="18">
        <v>703</v>
      </c>
      <c r="AH18" s="18">
        <v>717</v>
      </c>
      <c r="AI18" s="18">
        <v>672</v>
      </c>
      <c r="AJ18" s="18">
        <v>45.3</v>
      </c>
      <c r="AK18" s="18">
        <v>189</v>
      </c>
      <c r="AL18" s="18">
        <v>730</v>
      </c>
      <c r="AM18" s="18">
        <v>732</v>
      </c>
      <c r="AN18" s="18">
        <v>710</v>
      </c>
      <c r="AO18" s="18">
        <v>647</v>
      </c>
      <c r="AP18" s="18">
        <v>692</v>
      </c>
      <c r="AQ18" s="18">
        <v>710</v>
      </c>
      <c r="AR18" s="18">
        <v>691</v>
      </c>
      <c r="AS18" s="18">
        <v>704</v>
      </c>
      <c r="AT18" s="18">
        <v>684</v>
      </c>
    </row>
    <row r="19" spans="1:51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166</v>
      </c>
      <c r="AA19" s="18">
        <v>248</v>
      </c>
      <c r="AB19" s="18">
        <v>263</v>
      </c>
      <c r="AC19" s="18">
        <v>283</v>
      </c>
      <c r="AD19" s="18">
        <v>225</v>
      </c>
      <c r="AE19" s="18">
        <v>274</v>
      </c>
      <c r="AF19" s="18">
        <v>272</v>
      </c>
      <c r="AG19" s="18">
        <v>273</v>
      </c>
      <c r="AH19" s="18">
        <v>257</v>
      </c>
      <c r="AI19" s="18">
        <v>244</v>
      </c>
      <c r="AJ19" s="18">
        <v>17.399999999999999</v>
      </c>
      <c r="AK19" s="18">
        <v>73.599999999999994</v>
      </c>
      <c r="AL19" s="18">
        <v>276</v>
      </c>
      <c r="AM19" s="18">
        <v>280</v>
      </c>
      <c r="AN19" s="18">
        <v>287</v>
      </c>
      <c r="AO19" s="18">
        <v>275</v>
      </c>
      <c r="AP19" s="18">
        <v>300</v>
      </c>
      <c r="AQ19" s="18">
        <v>282</v>
      </c>
      <c r="AR19" s="18">
        <v>281</v>
      </c>
      <c r="AS19" s="18">
        <v>278</v>
      </c>
      <c r="AT19" s="18">
        <v>268</v>
      </c>
    </row>
    <row r="20" spans="1:51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166</v>
      </c>
      <c r="AA20" s="18">
        <v>248</v>
      </c>
      <c r="AB20" s="18">
        <v>263</v>
      </c>
      <c r="AC20" s="18">
        <v>283</v>
      </c>
      <c r="AD20" s="18">
        <v>225</v>
      </c>
      <c r="AE20" s="18">
        <v>274</v>
      </c>
      <c r="AF20" s="18">
        <v>272</v>
      </c>
      <c r="AG20" s="18">
        <v>273</v>
      </c>
      <c r="AH20" s="18">
        <v>257</v>
      </c>
      <c r="AI20" s="18">
        <v>244</v>
      </c>
      <c r="AJ20" s="18">
        <v>17.399999999999999</v>
      </c>
      <c r="AK20" s="18">
        <v>73.599999999999994</v>
      </c>
      <c r="AL20" s="18">
        <v>276</v>
      </c>
      <c r="AM20" s="18">
        <v>280</v>
      </c>
      <c r="AN20" s="18">
        <v>287</v>
      </c>
      <c r="AO20" s="18">
        <v>275</v>
      </c>
      <c r="AP20" s="18">
        <v>300</v>
      </c>
      <c r="AQ20" s="18">
        <v>282</v>
      </c>
      <c r="AR20" s="18">
        <v>281</v>
      </c>
      <c r="AS20" s="18">
        <v>278</v>
      </c>
      <c r="AT20" s="18">
        <v>268</v>
      </c>
    </row>
    <row r="21" spans="1:51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</row>
    <row r="22" spans="1:51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</row>
    <row r="23" spans="1:51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118</v>
      </c>
      <c r="AA23" s="18">
        <v>180</v>
      </c>
      <c r="AB23" s="18">
        <v>190</v>
      </c>
      <c r="AC23" s="18">
        <v>170</v>
      </c>
      <c r="AD23" s="18">
        <v>145</v>
      </c>
      <c r="AE23" s="18">
        <v>183</v>
      </c>
      <c r="AF23" s="18">
        <v>182</v>
      </c>
      <c r="AG23" s="18">
        <v>177</v>
      </c>
      <c r="AH23" s="18">
        <v>183</v>
      </c>
      <c r="AI23" s="18">
        <v>171</v>
      </c>
      <c r="AJ23" s="18">
        <v>13.1</v>
      </c>
      <c r="AK23" s="18">
        <v>50.8</v>
      </c>
      <c r="AL23" s="18">
        <v>188</v>
      </c>
      <c r="AM23" s="18">
        <v>190</v>
      </c>
      <c r="AN23" s="18">
        <v>186</v>
      </c>
      <c r="AO23" s="18">
        <v>168</v>
      </c>
      <c r="AP23" s="18">
        <v>176</v>
      </c>
      <c r="AQ23" s="18">
        <v>181</v>
      </c>
      <c r="AR23" s="18">
        <v>178</v>
      </c>
      <c r="AS23" s="18">
        <v>181</v>
      </c>
      <c r="AT23" s="18">
        <v>175</v>
      </c>
    </row>
    <row r="24" spans="1:51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35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34</v>
      </c>
      <c r="AK24" s="19" t="s">
        <v>34</v>
      </c>
      <c r="AL24" s="19" t="s">
        <v>35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28</v>
      </c>
      <c r="AT24" s="19" t="s">
        <v>28</v>
      </c>
    </row>
    <row r="25" spans="1:51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0.14799999999999999</v>
      </c>
      <c r="AA25" s="18">
        <v>0.22</v>
      </c>
      <c r="AB25" s="19" t="s">
        <v>38</v>
      </c>
      <c r="AC25" s="18">
        <v>0.34</v>
      </c>
      <c r="AD25" s="19" t="s">
        <v>38</v>
      </c>
      <c r="AE25" s="18">
        <v>0.27</v>
      </c>
      <c r="AF25" s="18">
        <v>0.24</v>
      </c>
      <c r="AG25" s="18">
        <v>0.28999999999999998</v>
      </c>
      <c r="AH25" s="19" t="s">
        <v>38</v>
      </c>
      <c r="AI25" s="18">
        <v>0.34</v>
      </c>
      <c r="AJ25" s="18">
        <v>4.2999999999999997E-2</v>
      </c>
      <c r="AK25" s="18">
        <v>7.0000000000000007E-2</v>
      </c>
      <c r="AL25" s="19" t="s">
        <v>38</v>
      </c>
      <c r="AM25" s="18">
        <v>0.24</v>
      </c>
      <c r="AN25" s="19" t="s">
        <v>38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8">
        <v>0.217</v>
      </c>
      <c r="AT25" s="18">
        <v>0.19700000000000001</v>
      </c>
    </row>
    <row r="26" spans="1:51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</row>
    <row r="27" spans="1:51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</row>
    <row r="28" spans="1:51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3.38</v>
      </c>
      <c r="AA28" s="18">
        <v>4.67</v>
      </c>
      <c r="AB28" s="18">
        <v>4.8099999999999996</v>
      </c>
      <c r="AC28" s="18">
        <v>4.95</v>
      </c>
      <c r="AD28" s="18">
        <v>4.45</v>
      </c>
      <c r="AE28" s="18">
        <v>4.8</v>
      </c>
      <c r="AF28" s="18">
        <v>5.16</v>
      </c>
      <c r="AG28" s="18">
        <v>4.95</v>
      </c>
      <c r="AH28" s="18">
        <v>4.97</v>
      </c>
      <c r="AI28" s="18">
        <v>4.79</v>
      </c>
      <c r="AJ28" s="18">
        <v>0.63500000000000001</v>
      </c>
      <c r="AK28" s="18">
        <v>2.04</v>
      </c>
      <c r="AL28" s="18">
        <v>5.14</v>
      </c>
      <c r="AM28" s="18">
        <v>5.22</v>
      </c>
      <c r="AN28" s="18">
        <v>5</v>
      </c>
      <c r="AO28" s="18">
        <v>4.95</v>
      </c>
      <c r="AP28" s="18">
        <v>4.9400000000000004</v>
      </c>
      <c r="AQ28" s="18">
        <v>5.24</v>
      </c>
      <c r="AR28" s="18">
        <v>4.8600000000000003</v>
      </c>
      <c r="AS28" s="18">
        <v>4.76</v>
      </c>
      <c r="AT28" s="18">
        <v>5.12</v>
      </c>
    </row>
    <row r="29" spans="1:51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292</v>
      </c>
      <c r="AA29" s="18">
        <v>469</v>
      </c>
      <c r="AB29" s="18">
        <v>459</v>
      </c>
      <c r="AC29" s="18">
        <v>454</v>
      </c>
      <c r="AD29" s="18">
        <v>345</v>
      </c>
      <c r="AE29" s="18">
        <v>435</v>
      </c>
      <c r="AF29" s="18">
        <v>427</v>
      </c>
      <c r="AG29" s="18">
        <v>434</v>
      </c>
      <c r="AH29" s="18">
        <v>430</v>
      </c>
      <c r="AI29" s="18">
        <v>408</v>
      </c>
      <c r="AJ29" s="18">
        <v>25.7</v>
      </c>
      <c r="AK29" s="18">
        <v>111</v>
      </c>
      <c r="AL29" s="18">
        <v>446</v>
      </c>
      <c r="AM29" s="18">
        <v>441</v>
      </c>
      <c r="AN29" s="18">
        <v>434</v>
      </c>
      <c r="AO29" s="18">
        <v>379</v>
      </c>
      <c r="AP29" s="18">
        <v>416</v>
      </c>
      <c r="AQ29" s="18">
        <v>421</v>
      </c>
      <c r="AR29" s="18">
        <v>436</v>
      </c>
      <c r="AS29" s="18">
        <v>426</v>
      </c>
      <c r="AT29" s="18">
        <v>401</v>
      </c>
    </row>
    <row r="30" spans="1:51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8">
        <v>2.42</v>
      </c>
      <c r="AC30" s="19" t="s">
        <v>9</v>
      </c>
      <c r="AD30" s="18">
        <v>1.95</v>
      </c>
      <c r="AE30" s="19" t="s">
        <v>9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</row>
    <row r="31" spans="1:51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V31" s="3">
        <f t="array" ref="AV31:AW35">LINEST(C58:AT58,C4:AT4,,TRUE)</f>
        <v>-7.399299173527844E-4</v>
      </c>
      <c r="AW31" s="3">
        <v>31.62763662805202</v>
      </c>
      <c r="AX31" s="32" t="s">
        <v>165</v>
      </c>
      <c r="AY31" s="32" t="s">
        <v>166</v>
      </c>
    </row>
    <row r="32" spans="1:51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V32" s="3">
        <v>5.6174682170191334E-4</v>
      </c>
      <c r="AW32" s="3">
        <v>23.287190352958532</v>
      </c>
      <c r="AX32" s="32" t="s">
        <v>167</v>
      </c>
      <c r="AY32" s="32" t="s">
        <v>168</v>
      </c>
    </row>
    <row r="33" spans="1:51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9" t="s">
        <v>48</v>
      </c>
      <c r="AA33" s="18">
        <v>9.1000000000000004E-3</v>
      </c>
      <c r="AB33" s="18">
        <v>1.0200000000000001E-2</v>
      </c>
      <c r="AC33" s="18">
        <v>2.07E-2</v>
      </c>
      <c r="AD33" s="18">
        <v>1.47E-2</v>
      </c>
      <c r="AE33" s="18">
        <v>2.7400000000000001E-2</v>
      </c>
      <c r="AF33" s="18">
        <v>2.2200000000000001E-2</v>
      </c>
      <c r="AG33" s="18">
        <v>3.5999999999999997E-2</v>
      </c>
      <c r="AH33" s="18">
        <v>1.95E-2</v>
      </c>
      <c r="AI33" s="18">
        <v>2.58E-2</v>
      </c>
      <c r="AJ33" s="18">
        <v>5.4000000000000003E-3</v>
      </c>
      <c r="AK33" s="18">
        <v>7.0000000000000001E-3</v>
      </c>
      <c r="AL33" s="18">
        <v>1.47E-2</v>
      </c>
      <c r="AM33" s="18">
        <v>1.9800000000000002E-2</v>
      </c>
      <c r="AN33" s="18">
        <v>2.2100000000000002E-2</v>
      </c>
      <c r="AO33" s="18">
        <v>2.3300000000000001E-2</v>
      </c>
      <c r="AP33" s="18">
        <v>3.1300000000000001E-2</v>
      </c>
      <c r="AQ33" s="18">
        <v>0.02</v>
      </c>
      <c r="AR33" s="18">
        <v>1.95E-2</v>
      </c>
      <c r="AS33" s="18">
        <v>1.8700000000000001E-2</v>
      </c>
      <c r="AT33" s="18">
        <v>2.64E-2</v>
      </c>
      <c r="AV33" s="3">
        <v>3.9670783535912628E-2</v>
      </c>
      <c r="AW33" s="3">
        <v>1.1676096167020553</v>
      </c>
      <c r="AX33" s="32" t="s">
        <v>169</v>
      </c>
      <c r="AY33" s="32" t="s">
        <v>170</v>
      </c>
    </row>
    <row r="34" spans="1:51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4.24E-2</v>
      </c>
      <c r="AA34" s="19" t="s">
        <v>51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8">
        <v>6.3E-2</v>
      </c>
      <c r="AI34" s="19" t="s">
        <v>51</v>
      </c>
      <c r="AJ34" s="18">
        <v>5.4000000000000003E-3</v>
      </c>
      <c r="AK34" s="19" t="s">
        <v>48</v>
      </c>
      <c r="AL34" s="19" t="s">
        <v>51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/>
      <c r="AT34" s="19"/>
      <c r="AV34" s="48">
        <v>1.7350017889106248</v>
      </c>
      <c r="AW34" s="3">
        <v>42</v>
      </c>
      <c r="AX34" s="49" t="s">
        <v>171</v>
      </c>
      <c r="AY34" s="32" t="s">
        <v>172</v>
      </c>
    </row>
    <row r="35" spans="1:51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9" t="s">
        <v>56</v>
      </c>
      <c r="AA35" s="19" t="s">
        <v>55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56</v>
      </c>
      <c r="AK35" s="19" t="s">
        <v>56</v>
      </c>
      <c r="AL35" s="19" t="s">
        <v>55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57</v>
      </c>
      <c r="AT35" s="19" t="s">
        <v>57</v>
      </c>
      <c r="AV35" s="3">
        <v>2.3653491353649443</v>
      </c>
      <c r="AW35" s="3">
        <v>57.259113114635063</v>
      </c>
      <c r="AX35" s="32" t="s">
        <v>173</v>
      </c>
      <c r="AY35" s="32" t="s">
        <v>174</v>
      </c>
    </row>
    <row r="36" spans="1:51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6.9000000000000006E-2</v>
      </c>
      <c r="AA36" s="19" t="s">
        <v>51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V36" s="32" t="s">
        <v>175</v>
      </c>
    </row>
    <row r="37" spans="1:51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</row>
    <row r="38" spans="1:51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</row>
    <row r="39" spans="1:51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</row>
    <row r="40" spans="1:51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8">
        <v>0.28000000000000003</v>
      </c>
      <c r="AA40" s="19" t="s">
        <v>38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</row>
    <row r="41" spans="1:51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</row>
    <row r="42" spans="1:51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</row>
    <row r="43" spans="1:51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</row>
    <row r="44" spans="1:51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</row>
    <row r="45" spans="1:51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</row>
    <row r="46" spans="1:51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2.1</v>
      </c>
      <c r="AA46" s="18">
        <v>3.1300000000000001E-2</v>
      </c>
      <c r="AB46" s="18">
        <v>1.32E-2</v>
      </c>
      <c r="AC46" s="18">
        <v>3.8999999999999998E-3</v>
      </c>
      <c r="AD46" s="18">
        <v>2.24E-2</v>
      </c>
      <c r="AE46" s="18">
        <v>4.1999999999999997E-3</v>
      </c>
      <c r="AF46" s="18">
        <v>3.0599999999999999E-2</v>
      </c>
      <c r="AG46" s="18">
        <v>0.34</v>
      </c>
      <c r="AH46" s="18">
        <v>3.1899999999999998E-2</v>
      </c>
      <c r="AI46" s="18">
        <v>9.4E-2</v>
      </c>
      <c r="AJ46" s="18">
        <v>0.47299999999999998</v>
      </c>
      <c r="AK46" s="18">
        <v>4.2799999999999998E-2</v>
      </c>
      <c r="AL46" s="18">
        <v>2.9499999999999998E-2</v>
      </c>
      <c r="AM46" s="18">
        <v>1.3899999999999999E-2</v>
      </c>
      <c r="AN46" s="19" t="s">
        <v>70</v>
      </c>
      <c r="AO46" s="18">
        <v>7.4000000000000003E-3</v>
      </c>
      <c r="AP46" s="18">
        <v>8.3000000000000001E-3</v>
      </c>
      <c r="AQ46" s="18">
        <v>6.6000000000000003E-2</v>
      </c>
      <c r="AR46" s="18">
        <v>2.5700000000000001E-2</v>
      </c>
      <c r="AS46" s="18">
        <v>9.1300000000000006E-2</v>
      </c>
      <c r="AT46" s="18">
        <v>1.47E-2</v>
      </c>
    </row>
    <row r="47" spans="1:51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1.12E-2</v>
      </c>
      <c r="AA47" s="18">
        <v>1.7999999999999999E-2</v>
      </c>
      <c r="AB47" s="18">
        <v>1.54E-2</v>
      </c>
      <c r="AC47" s="18">
        <v>1.37E-2</v>
      </c>
      <c r="AD47" s="18">
        <v>8.9099999999999995E-3</v>
      </c>
      <c r="AE47" s="18">
        <v>1.17E-2</v>
      </c>
      <c r="AF47" s="18">
        <v>1.18E-2</v>
      </c>
      <c r="AG47" s="18">
        <v>1.1599999999999999E-2</v>
      </c>
      <c r="AH47" s="18">
        <v>9.9699999999999997E-3</v>
      </c>
      <c r="AI47" s="18">
        <v>9.0500000000000008E-3</v>
      </c>
      <c r="AJ47" s="18">
        <v>2.4399999999999999E-3</v>
      </c>
      <c r="AK47" s="18">
        <v>3.2000000000000002E-3</v>
      </c>
      <c r="AL47" s="18">
        <v>1.24E-2</v>
      </c>
      <c r="AM47" s="18">
        <v>1.1299999999999999E-2</v>
      </c>
      <c r="AN47" s="18">
        <v>1.0200000000000001E-2</v>
      </c>
      <c r="AO47" s="18">
        <v>8.7500000000000008E-3</v>
      </c>
      <c r="AP47" s="18">
        <v>1.0500000000000001E-2</v>
      </c>
      <c r="AQ47" s="18">
        <v>1.09E-2</v>
      </c>
      <c r="AR47" s="18">
        <v>1.06E-2</v>
      </c>
      <c r="AS47" s="18">
        <v>0.01</v>
      </c>
      <c r="AT47" s="18">
        <v>9.0699999999999999E-3</v>
      </c>
    </row>
    <row r="48" spans="1:51" x14ac:dyDescent="0.25">
      <c r="A48" s="58" t="s">
        <v>72</v>
      </c>
      <c r="B48" s="59" t="s">
        <v>19</v>
      </c>
      <c r="C48" s="60">
        <v>4.9399999999999999E-2</v>
      </c>
      <c r="D48" s="60">
        <v>2.9100000000000001E-2</v>
      </c>
      <c r="E48" s="60">
        <v>3.32E-2</v>
      </c>
      <c r="F48" s="60">
        <v>4.2299999999999997E-2</v>
      </c>
      <c r="G48" s="60">
        <v>2.3900000000000001E-2</v>
      </c>
      <c r="H48" s="60">
        <v>3.49E-2</v>
      </c>
      <c r="I48" s="60">
        <v>5.8700000000000002E-2</v>
      </c>
      <c r="J48" s="60">
        <v>3.7600000000000001E-2</v>
      </c>
      <c r="K48" s="60">
        <v>7.0599999999999996E-2</v>
      </c>
      <c r="L48" s="60">
        <v>4.5600000000000002E-2</v>
      </c>
      <c r="M48" s="60">
        <v>3.8300000000000001E-2</v>
      </c>
      <c r="N48" s="60">
        <v>3.6799999999999999E-2</v>
      </c>
      <c r="O48" s="60">
        <v>4.4299999999999999E-2</v>
      </c>
      <c r="P48" s="60">
        <v>4.6600000000000003E-2</v>
      </c>
      <c r="Q48" s="60">
        <v>5.5100000000000003E-2</v>
      </c>
      <c r="R48" s="60">
        <v>5.3900000000000003E-2</v>
      </c>
      <c r="S48" s="60">
        <v>5.5300000000000002E-2</v>
      </c>
      <c r="T48" s="60">
        <v>0.10100000000000001</v>
      </c>
      <c r="U48" s="60">
        <v>5.7299999999999997E-2</v>
      </c>
      <c r="V48" s="60">
        <v>5.3699999999999998E-2</v>
      </c>
      <c r="W48" s="60">
        <v>6.3399999999999998E-2</v>
      </c>
      <c r="X48" s="60">
        <v>4.3200000000000002E-2</v>
      </c>
      <c r="Y48" s="60">
        <v>3.3500000000000002E-2</v>
      </c>
      <c r="Z48" s="60">
        <v>4.3999999999999997E-2</v>
      </c>
      <c r="AA48" s="60">
        <v>2.7699999999999999E-2</v>
      </c>
      <c r="AB48" s="60">
        <v>2.9100000000000001E-2</v>
      </c>
      <c r="AC48" s="60">
        <v>2.9600000000000001E-2</v>
      </c>
      <c r="AD48" s="60">
        <v>2.63E-2</v>
      </c>
      <c r="AE48" s="60">
        <v>3.3099999999999997E-2</v>
      </c>
      <c r="AF48" s="60">
        <v>4.2500000000000003E-2</v>
      </c>
      <c r="AG48" s="60">
        <v>0.17599999999999999</v>
      </c>
      <c r="AH48" s="60">
        <v>4.2500000000000003E-2</v>
      </c>
      <c r="AI48" s="60">
        <v>4.24E-2</v>
      </c>
      <c r="AJ48" s="60">
        <v>1.5299999999999999E-2</v>
      </c>
      <c r="AK48" s="60">
        <v>8.6099999999999996E-3</v>
      </c>
      <c r="AL48" s="60">
        <v>3.3599999999999998E-2</v>
      </c>
      <c r="AM48" s="60">
        <v>2.6100000000000002E-2</v>
      </c>
      <c r="AN48" s="60">
        <v>2.5000000000000001E-2</v>
      </c>
      <c r="AO48" s="60">
        <v>2.4400000000000002E-2</v>
      </c>
      <c r="AP48" s="60">
        <v>3.5700000000000003E-2</v>
      </c>
      <c r="AQ48" s="60">
        <v>3.78E-2</v>
      </c>
      <c r="AR48" s="60">
        <v>3.8600000000000002E-2</v>
      </c>
      <c r="AS48" s="60">
        <v>5.7700000000000001E-2</v>
      </c>
      <c r="AT48" s="60">
        <v>4.1099999999999998E-2</v>
      </c>
    </row>
    <row r="49" spans="1:46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5.79E-2</v>
      </c>
      <c r="AA49" s="18">
        <v>1.43E-2</v>
      </c>
      <c r="AB49" s="18">
        <v>1.11E-2</v>
      </c>
      <c r="AC49" s="18">
        <v>1.18E-2</v>
      </c>
      <c r="AD49" s="18">
        <v>1.9199999999999998E-2</v>
      </c>
      <c r="AE49" s="18">
        <v>1.21E-2</v>
      </c>
      <c r="AF49" s="18">
        <v>1.2200000000000001E-2</v>
      </c>
      <c r="AG49" s="18">
        <v>1.4800000000000001E-2</v>
      </c>
      <c r="AH49" s="18">
        <v>1.24E-2</v>
      </c>
      <c r="AI49" s="18">
        <v>1.2800000000000001E-2</v>
      </c>
      <c r="AJ49" s="18">
        <v>2.4299999999999999E-2</v>
      </c>
      <c r="AK49" s="18">
        <v>2.2499999999999999E-2</v>
      </c>
      <c r="AL49" s="18">
        <v>1.2999999999999999E-2</v>
      </c>
      <c r="AM49" s="18">
        <v>1.2200000000000001E-2</v>
      </c>
      <c r="AN49" s="18">
        <v>1.2500000000000001E-2</v>
      </c>
      <c r="AO49" s="18">
        <v>1.6199999999999999E-2</v>
      </c>
      <c r="AP49" s="18">
        <v>1.26E-2</v>
      </c>
      <c r="AQ49" s="18">
        <v>1.23E-2</v>
      </c>
      <c r="AR49" s="18">
        <v>1.15E-2</v>
      </c>
      <c r="AS49" s="18">
        <v>1.29E-2</v>
      </c>
      <c r="AT49" s="18">
        <v>1.2500000000000001E-2</v>
      </c>
    </row>
    <row r="50" spans="1:46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9" t="s">
        <v>77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</row>
    <row r="51" spans="1:46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</row>
    <row r="52" spans="1:46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</row>
    <row r="53" spans="1:46" x14ac:dyDescent="0.25">
      <c r="A53" s="58" t="s">
        <v>85</v>
      </c>
      <c r="B53" s="59" t="s">
        <v>19</v>
      </c>
      <c r="C53" s="60">
        <v>4.5300000000000002E-3</v>
      </c>
      <c r="D53" s="60">
        <v>3.2399999999999998E-3</v>
      </c>
      <c r="E53" s="60">
        <v>4.6899999999999997E-3</v>
      </c>
      <c r="F53" s="60">
        <v>3.5999999999999999E-3</v>
      </c>
      <c r="G53" s="60">
        <v>9.0799999999999995E-3</v>
      </c>
      <c r="H53" s="60">
        <v>8.5000000000000006E-3</v>
      </c>
      <c r="I53" s="60">
        <v>6.7000000000000002E-3</v>
      </c>
      <c r="J53" s="60">
        <v>7.9900000000000006E-3</v>
      </c>
      <c r="K53" s="60">
        <v>7.8100000000000001E-3</v>
      </c>
      <c r="L53" s="60">
        <v>6.8199999999999997E-3</v>
      </c>
      <c r="M53" s="60">
        <v>7.45E-3</v>
      </c>
      <c r="N53" s="60">
        <v>6.7200000000000003E-3</v>
      </c>
      <c r="O53" s="60">
        <v>6.8599999999999998E-3</v>
      </c>
      <c r="P53" s="60">
        <v>6.4999999999999997E-3</v>
      </c>
      <c r="Q53" s="60">
        <v>5.6699999999999997E-3</v>
      </c>
      <c r="R53" s="60">
        <v>5.1799999999999997E-3</v>
      </c>
      <c r="S53" s="60">
        <v>4.9500000000000004E-3</v>
      </c>
      <c r="T53" s="60">
        <v>5.8100000000000001E-3</v>
      </c>
      <c r="U53" s="60">
        <v>4.2500000000000003E-3</v>
      </c>
      <c r="V53" s="60">
        <v>4.0099999999999997E-3</v>
      </c>
      <c r="W53" s="60">
        <v>2.99E-3</v>
      </c>
      <c r="X53" s="60">
        <v>1.2E-2</v>
      </c>
      <c r="Y53" s="60">
        <v>3.2100000000000002E-3</v>
      </c>
      <c r="Z53" s="60">
        <v>5.6499999999999996E-3</v>
      </c>
      <c r="AA53" s="60">
        <v>9.1599999999999997E-3</v>
      </c>
      <c r="AB53" s="60">
        <v>6.8700000000000002E-3</v>
      </c>
      <c r="AC53" s="60">
        <v>5.3899999999999998E-3</v>
      </c>
      <c r="AD53" s="60">
        <v>3.1199999999999999E-3</v>
      </c>
      <c r="AE53" s="60">
        <v>3.7499999999999999E-3</v>
      </c>
      <c r="AF53" s="60">
        <v>3.8899999999999998E-3</v>
      </c>
      <c r="AG53" s="60">
        <v>9.5099999999999994E-3</v>
      </c>
      <c r="AH53" s="60">
        <v>3.2200000000000002E-3</v>
      </c>
      <c r="AI53" s="60">
        <v>2.9399999999999999E-3</v>
      </c>
      <c r="AJ53" s="60">
        <v>1.67E-3</v>
      </c>
      <c r="AK53" s="60">
        <v>1.07E-3</v>
      </c>
      <c r="AL53" s="60">
        <v>3.48E-3</v>
      </c>
      <c r="AM53" s="60">
        <v>2.9399999999999999E-3</v>
      </c>
      <c r="AN53" s="60">
        <v>2.8800000000000002E-3</v>
      </c>
      <c r="AO53" s="60">
        <v>2.65E-3</v>
      </c>
      <c r="AP53" s="60">
        <v>3.5899999999999999E-3</v>
      </c>
      <c r="AQ53" s="60">
        <v>3.3500000000000001E-3</v>
      </c>
      <c r="AR53" s="60">
        <v>3.0999999999999999E-3</v>
      </c>
      <c r="AS53" s="60">
        <v>3.5699999999999998E-3</v>
      </c>
      <c r="AT53" s="60">
        <v>2.9499999999999999E-3</v>
      </c>
    </row>
    <row r="54" spans="1:46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113</v>
      </c>
      <c r="AA54" s="18">
        <v>176</v>
      </c>
      <c r="AB54" s="18">
        <v>182</v>
      </c>
      <c r="AC54" s="18">
        <v>174</v>
      </c>
      <c r="AD54" s="18">
        <v>147</v>
      </c>
      <c r="AE54" s="18">
        <v>184</v>
      </c>
      <c r="AF54" s="18">
        <v>185</v>
      </c>
      <c r="AG54" s="18">
        <v>172</v>
      </c>
      <c r="AH54" s="18">
        <v>182</v>
      </c>
      <c r="AI54" s="18">
        <v>170</v>
      </c>
      <c r="AJ54" s="18">
        <v>13.2</v>
      </c>
      <c r="AK54" s="18">
        <v>48.9</v>
      </c>
      <c r="AL54" s="18">
        <v>184</v>
      </c>
      <c r="AM54" s="18">
        <v>183</v>
      </c>
      <c r="AN54" s="18">
        <v>185</v>
      </c>
      <c r="AO54" s="18">
        <v>164</v>
      </c>
      <c r="AP54" s="18">
        <v>176</v>
      </c>
      <c r="AQ54" s="18">
        <v>178</v>
      </c>
      <c r="AR54" s="18">
        <v>173</v>
      </c>
      <c r="AS54" s="18">
        <v>173</v>
      </c>
      <c r="AT54" s="18">
        <v>172</v>
      </c>
    </row>
    <row r="55" spans="1:46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3.49E-3</v>
      </c>
      <c r="AA55" s="18">
        <v>1E-4</v>
      </c>
      <c r="AB55" s="18">
        <v>1.2999999999999999E-4</v>
      </c>
      <c r="AC55" s="18">
        <v>1.4999999999999999E-4</v>
      </c>
      <c r="AD55" s="18">
        <v>1.8000000000000001E-4</v>
      </c>
      <c r="AE55" s="19" t="s">
        <v>77</v>
      </c>
      <c r="AF55" s="19" t="s">
        <v>77</v>
      </c>
      <c r="AG55" s="18">
        <v>5.2999999999999998E-4</v>
      </c>
      <c r="AH55" s="19" t="s">
        <v>77</v>
      </c>
      <c r="AI55" s="18">
        <v>1.2999999999999999E-4</v>
      </c>
      <c r="AJ55" s="18">
        <v>5.5000000000000003E-4</v>
      </c>
      <c r="AK55" s="18">
        <v>1.4999999999999999E-4</v>
      </c>
      <c r="AL55" s="18">
        <v>1.4999999999999999E-4</v>
      </c>
      <c r="AM55" s="19" t="s">
        <v>77</v>
      </c>
      <c r="AN55" s="19" t="s">
        <v>77</v>
      </c>
      <c r="AO55" s="19" t="s">
        <v>77</v>
      </c>
      <c r="AP55" s="18">
        <v>1.3999999999999999E-4</v>
      </c>
      <c r="AQ55" s="18">
        <v>1.3999999999999999E-4</v>
      </c>
      <c r="AR55" s="18">
        <v>1.2999999999999999E-4</v>
      </c>
      <c r="AS55" s="18">
        <v>2.3000000000000001E-4</v>
      </c>
      <c r="AT55" s="18">
        <v>1.1E-4</v>
      </c>
    </row>
    <row r="56" spans="1:46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1.5200000000000001E-3</v>
      </c>
      <c r="AA56" s="18">
        <v>6.4000000000000005E-4</v>
      </c>
      <c r="AB56" s="18">
        <v>5.1999999999999995E-4</v>
      </c>
      <c r="AC56" s="18">
        <v>5.1999999999999995E-4</v>
      </c>
      <c r="AD56" s="18">
        <v>4.0999999999999999E-4</v>
      </c>
      <c r="AE56" s="18">
        <v>5.1999999999999995E-4</v>
      </c>
      <c r="AF56" s="18">
        <v>5.4000000000000001E-4</v>
      </c>
      <c r="AG56" s="18">
        <v>7.3999999999999999E-4</v>
      </c>
      <c r="AH56" s="18">
        <v>5.1999999999999995E-4</v>
      </c>
      <c r="AI56" s="18">
        <v>5.5999999999999995E-4</v>
      </c>
      <c r="AJ56" s="18">
        <v>2.9E-4</v>
      </c>
      <c r="AK56" s="18">
        <v>1.3999999999999999E-4</v>
      </c>
      <c r="AL56" s="18">
        <v>4.6999999999999999E-4</v>
      </c>
      <c r="AM56" s="18">
        <v>4.8999999999999998E-4</v>
      </c>
      <c r="AN56" s="18">
        <v>5.5000000000000003E-4</v>
      </c>
      <c r="AO56" s="18">
        <v>5.1000000000000004E-4</v>
      </c>
      <c r="AP56" s="18">
        <v>5.9999999999999995E-4</v>
      </c>
      <c r="AQ56" s="18">
        <v>6.4000000000000005E-4</v>
      </c>
      <c r="AR56" s="18">
        <v>6.6E-4</v>
      </c>
      <c r="AS56" s="18">
        <v>7.5000000000000002E-4</v>
      </c>
      <c r="AT56" s="18">
        <v>6.7000000000000002E-4</v>
      </c>
    </row>
    <row r="57" spans="1:46" x14ac:dyDescent="0.25">
      <c r="A57" s="58" t="s">
        <v>90</v>
      </c>
      <c r="B57" s="59" t="s">
        <v>19</v>
      </c>
      <c r="C57" s="60">
        <v>3.0000000000000001E-3</v>
      </c>
      <c r="D57" s="60">
        <v>1.6E-2</v>
      </c>
      <c r="E57" s="60">
        <v>2E-3</v>
      </c>
      <c r="F57" s="60">
        <v>4.0000000000000001E-3</v>
      </c>
      <c r="G57" s="60">
        <v>1E-3</v>
      </c>
      <c r="H57" s="60">
        <v>1E-3</v>
      </c>
      <c r="I57" s="60">
        <v>7.0000000000000001E-3</v>
      </c>
      <c r="J57" s="60">
        <v>1E-3</v>
      </c>
      <c r="K57" s="60">
        <v>6.0000000000000001E-3</v>
      </c>
      <c r="L57" s="60">
        <v>2E-3</v>
      </c>
      <c r="M57" s="60">
        <v>8.9999999999999998E-4</v>
      </c>
      <c r="N57" s="60">
        <v>1.6000000000000001E-3</v>
      </c>
      <c r="O57" s="60">
        <v>5.0000000000000001E-4</v>
      </c>
      <c r="P57" s="60">
        <v>5.9999999999999995E-4</v>
      </c>
      <c r="Q57" s="60">
        <v>5.0000000000000001E-4</v>
      </c>
      <c r="R57" s="60">
        <v>4.0000000000000002E-4</v>
      </c>
      <c r="S57" s="60">
        <v>6.9999999999999999E-4</v>
      </c>
      <c r="T57" s="60">
        <v>3.7000000000000002E-3</v>
      </c>
      <c r="U57" s="60">
        <v>1E-3</v>
      </c>
      <c r="V57" s="60">
        <v>9.7999999999999997E-4</v>
      </c>
      <c r="W57" s="60">
        <v>3.2200000000000002E-3</v>
      </c>
      <c r="X57" s="60">
        <v>1.9900000000000001E-2</v>
      </c>
      <c r="Y57" s="60">
        <v>7.4400000000000004E-3</v>
      </c>
      <c r="Z57" s="60">
        <v>5.9899999999999997E-3</v>
      </c>
      <c r="AA57" s="60">
        <v>6.9999999999999999E-4</v>
      </c>
      <c r="AB57" s="6" t="s">
        <v>82</v>
      </c>
      <c r="AC57" s="6" t="s">
        <v>82</v>
      </c>
      <c r="AD57" s="60">
        <v>1.0300000000000001E-3</v>
      </c>
      <c r="AE57" s="6" t="s">
        <v>82</v>
      </c>
      <c r="AF57" s="6" t="s">
        <v>82</v>
      </c>
      <c r="AG57" s="60">
        <v>2.0899999999999998E-3</v>
      </c>
      <c r="AH57" s="60">
        <v>5.8E-4</v>
      </c>
      <c r="AI57" s="60">
        <v>8.4999999999999995E-4</v>
      </c>
      <c r="AJ57" s="60">
        <v>6.9199999999999999E-3</v>
      </c>
      <c r="AK57" s="60">
        <v>3.3600000000000001E-3</v>
      </c>
      <c r="AL57" s="60">
        <v>7.1000000000000002E-4</v>
      </c>
      <c r="AM57" s="6" t="s">
        <v>82</v>
      </c>
      <c r="AN57" s="6" t="s">
        <v>82</v>
      </c>
      <c r="AO57" s="60">
        <v>7.6999999999999996E-4</v>
      </c>
      <c r="AP57" s="60">
        <v>5.2999999999999998E-4</v>
      </c>
      <c r="AQ57" s="60">
        <v>6.4999999999999997E-4</v>
      </c>
      <c r="AR57" s="6" t="s">
        <v>82</v>
      </c>
      <c r="AS57" s="60">
        <v>9.7999999999999997E-4</v>
      </c>
      <c r="AT57" s="6" t="s">
        <v>82</v>
      </c>
    </row>
    <row r="58" spans="1:46" x14ac:dyDescent="0.25">
      <c r="A58" s="53" t="s">
        <v>91</v>
      </c>
      <c r="B58" s="52" t="s">
        <v>19</v>
      </c>
      <c r="C58" s="46">
        <v>0.66300000000000003</v>
      </c>
      <c r="D58" s="46">
        <v>0.441</v>
      </c>
      <c r="E58" s="46">
        <v>0.34799999999999998</v>
      </c>
      <c r="F58" s="46">
        <v>1.51</v>
      </c>
      <c r="G58" s="46">
        <v>0.13700000000000001</v>
      </c>
      <c r="H58" s="46">
        <v>0.29599999999999999</v>
      </c>
      <c r="I58" s="46">
        <v>5.2</v>
      </c>
      <c r="J58" s="46">
        <v>0.59399999999999997</v>
      </c>
      <c r="K58" s="46">
        <v>3.36</v>
      </c>
      <c r="L58" s="46">
        <v>0.89</v>
      </c>
      <c r="M58" s="46">
        <v>0.47599999999999998</v>
      </c>
      <c r="N58" s="46">
        <v>0.20699999999999999</v>
      </c>
      <c r="O58" s="46">
        <v>0.17299999999999999</v>
      </c>
      <c r="P58" s="46">
        <v>0.19400000000000001</v>
      </c>
      <c r="Q58" s="46">
        <v>0.36799999999999999</v>
      </c>
      <c r="R58" s="46">
        <v>0.45500000000000002</v>
      </c>
      <c r="S58" s="46">
        <v>0.59399999999999997</v>
      </c>
      <c r="T58" s="46">
        <v>3.29</v>
      </c>
      <c r="U58" s="46">
        <v>0.996</v>
      </c>
      <c r="V58" s="46">
        <v>0.89400000000000002</v>
      </c>
      <c r="W58" s="46">
        <v>0.996</v>
      </c>
      <c r="X58" s="46">
        <v>4.2300000000000004</v>
      </c>
      <c r="Y58" s="46">
        <v>2.2799999999999998</v>
      </c>
      <c r="Z58" s="46">
        <v>3.28</v>
      </c>
      <c r="AA58" s="46">
        <v>0.18</v>
      </c>
      <c r="AB58" s="46">
        <v>0.214</v>
      </c>
      <c r="AC58" s="46">
        <v>0.26900000000000002</v>
      </c>
      <c r="AD58" s="46">
        <v>0.25800000000000001</v>
      </c>
      <c r="AE58" s="46">
        <v>0.27</v>
      </c>
      <c r="AF58" s="46">
        <v>0.34300000000000003</v>
      </c>
      <c r="AG58" s="46">
        <v>2.13</v>
      </c>
      <c r="AH58" s="46">
        <v>0.48399999999999999</v>
      </c>
      <c r="AI58" s="46">
        <v>0.67500000000000004</v>
      </c>
      <c r="AJ58" s="46">
        <v>0.83399999999999996</v>
      </c>
      <c r="AK58" s="46">
        <v>0.155</v>
      </c>
      <c r="AL58" s="46">
        <v>0.46400000000000002</v>
      </c>
      <c r="AM58" s="46">
        <v>0.40300000000000002</v>
      </c>
      <c r="AN58" s="46">
        <v>0.38700000000000001</v>
      </c>
      <c r="AO58" s="46">
        <v>0.33600000000000002</v>
      </c>
      <c r="AP58" s="46">
        <v>0.40600000000000003</v>
      </c>
      <c r="AQ58" s="46">
        <v>0.46700000000000003</v>
      </c>
      <c r="AR58" s="46">
        <v>0.44500000000000001</v>
      </c>
      <c r="AS58" s="46">
        <v>0.86299999999999999</v>
      </c>
      <c r="AT58" s="46">
        <v>0.55400000000000005</v>
      </c>
    </row>
    <row r="59" spans="1:46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3.9100000000000003E-3</v>
      </c>
      <c r="AA59" s="18">
        <v>1.1E-4</v>
      </c>
      <c r="AB59" s="18">
        <v>9.2E-5</v>
      </c>
      <c r="AC59" s="18">
        <v>5.3000000000000001E-5</v>
      </c>
      <c r="AD59" s="18">
        <v>1.74E-4</v>
      </c>
      <c r="AE59" s="19" t="s">
        <v>93</v>
      </c>
      <c r="AF59" s="18">
        <v>1.5200000000000001E-4</v>
      </c>
      <c r="AG59" s="18">
        <v>2.31E-3</v>
      </c>
      <c r="AH59" s="18">
        <v>1.54E-4</v>
      </c>
      <c r="AI59" s="18">
        <v>3.7300000000000001E-4</v>
      </c>
      <c r="AJ59" s="18">
        <v>6.8900000000000003E-3</v>
      </c>
      <c r="AK59" s="18">
        <v>5.13E-4</v>
      </c>
      <c r="AL59" s="18">
        <v>4.8200000000000001E-4</v>
      </c>
      <c r="AM59" s="18">
        <v>1.07E-4</v>
      </c>
      <c r="AN59" s="18">
        <v>5.1E-5</v>
      </c>
      <c r="AO59" s="18">
        <v>1.03E-4</v>
      </c>
      <c r="AP59" s="18">
        <v>1.55E-4</v>
      </c>
      <c r="AQ59" s="18">
        <v>3.5599999999999998E-4</v>
      </c>
      <c r="AR59" s="18">
        <v>2.5999999999999998E-4</v>
      </c>
      <c r="AS59" s="18">
        <v>5.1199999999999998E-4</v>
      </c>
      <c r="AT59" s="18">
        <v>1.5699999999999999E-4</v>
      </c>
    </row>
    <row r="60" spans="1:46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6.6899999999999998E-3</v>
      </c>
      <c r="AA60" s="18">
        <v>8.6700000000000006E-3</v>
      </c>
      <c r="AB60" s="18">
        <v>8.1600000000000006E-3</v>
      </c>
      <c r="AC60" s="18">
        <v>8.2199999999999999E-3</v>
      </c>
      <c r="AD60" s="18">
        <v>6.77E-3</v>
      </c>
      <c r="AE60" s="18">
        <v>8.6300000000000005E-3</v>
      </c>
      <c r="AF60" s="18">
        <v>9.3799999999999994E-3</v>
      </c>
      <c r="AG60" s="18">
        <v>8.5100000000000002E-3</v>
      </c>
      <c r="AH60" s="18">
        <v>8.1300000000000001E-3</v>
      </c>
      <c r="AI60" s="18">
        <v>8.7399999999999995E-3</v>
      </c>
      <c r="AJ60" s="19" t="s">
        <v>82</v>
      </c>
      <c r="AK60" s="18">
        <v>1.7099999999999999E-3</v>
      </c>
      <c r="AL60" s="18">
        <v>8.8999999999999999E-3</v>
      </c>
      <c r="AM60" s="18">
        <v>8.6899999999999998E-3</v>
      </c>
      <c r="AN60" s="18">
        <v>7.5199999999999998E-3</v>
      </c>
      <c r="AO60" s="18">
        <v>7.7099999999999998E-3</v>
      </c>
      <c r="AP60" s="18">
        <v>8.3700000000000007E-3</v>
      </c>
      <c r="AQ60" s="18">
        <v>1.0200000000000001E-2</v>
      </c>
      <c r="AR60" s="18">
        <v>6.9499999999999996E-3</v>
      </c>
      <c r="AS60" s="18">
        <v>8.4600000000000005E-3</v>
      </c>
      <c r="AT60" s="18">
        <v>7.8600000000000007E-3</v>
      </c>
    </row>
    <row r="61" spans="1:46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36.5</v>
      </c>
      <c r="AA61" s="18">
        <v>60.2</v>
      </c>
      <c r="AB61" s="18">
        <v>58.1</v>
      </c>
      <c r="AC61" s="18">
        <v>61.2</v>
      </c>
      <c r="AD61" s="18">
        <v>47.3</v>
      </c>
      <c r="AE61" s="18">
        <v>61.4</v>
      </c>
      <c r="AF61" s="18">
        <v>62.7</v>
      </c>
      <c r="AG61" s="18">
        <v>59.9</v>
      </c>
      <c r="AH61" s="18">
        <v>63.3</v>
      </c>
      <c r="AI61" s="18">
        <v>59.3</v>
      </c>
      <c r="AJ61" s="18">
        <v>3.18</v>
      </c>
      <c r="AK61" s="18">
        <v>14.6</v>
      </c>
      <c r="AL61" s="18">
        <v>61.8</v>
      </c>
      <c r="AM61" s="18">
        <v>60</v>
      </c>
      <c r="AN61" s="18">
        <v>60</v>
      </c>
      <c r="AO61" s="18">
        <v>54.2</v>
      </c>
      <c r="AP61" s="18">
        <v>61.5</v>
      </c>
      <c r="AQ61" s="18">
        <v>61.7</v>
      </c>
      <c r="AR61" s="18">
        <v>60.7</v>
      </c>
      <c r="AS61" s="18">
        <v>59.8</v>
      </c>
      <c r="AT61" s="18">
        <v>58.2</v>
      </c>
    </row>
    <row r="62" spans="1:46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0.90200000000000002</v>
      </c>
      <c r="AA62" s="18">
        <v>1.24</v>
      </c>
      <c r="AB62" s="18">
        <v>1.1100000000000001</v>
      </c>
      <c r="AC62" s="18">
        <v>1.1499999999999999</v>
      </c>
      <c r="AD62" s="18">
        <v>0.83899999999999997</v>
      </c>
      <c r="AE62" s="18">
        <v>1.1200000000000001</v>
      </c>
      <c r="AF62" s="18">
        <v>1.1000000000000001</v>
      </c>
      <c r="AG62" s="18">
        <v>1.2</v>
      </c>
      <c r="AH62" s="18">
        <v>1.1299999999999999</v>
      </c>
      <c r="AI62" s="18">
        <v>1.22</v>
      </c>
      <c r="AJ62" s="18">
        <v>4.7E-2</v>
      </c>
      <c r="AK62" s="18">
        <v>0.19700000000000001</v>
      </c>
      <c r="AL62" s="18">
        <v>1.03</v>
      </c>
      <c r="AM62" s="18">
        <v>1.05</v>
      </c>
      <c r="AN62" s="18">
        <v>1.1200000000000001</v>
      </c>
      <c r="AO62" s="18">
        <v>1.07</v>
      </c>
      <c r="AP62" s="18">
        <v>1.18</v>
      </c>
      <c r="AQ62" s="18">
        <v>1.28</v>
      </c>
      <c r="AR62" s="18">
        <v>1.28</v>
      </c>
      <c r="AS62" s="18">
        <v>1.25</v>
      </c>
      <c r="AT62" s="18">
        <v>1.33</v>
      </c>
    </row>
    <row r="63" spans="1:46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9" t="s">
        <v>99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8">
        <v>1.4E-5</v>
      </c>
      <c r="AK63" s="19" t="s">
        <v>99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</row>
    <row r="64" spans="1:46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9" t="s">
        <v>101</v>
      </c>
      <c r="AA64" s="18">
        <v>3.3199999999999999E-4</v>
      </c>
      <c r="AB64" s="18">
        <v>3.5100000000000002E-4</v>
      </c>
      <c r="AC64" s="18">
        <v>4.0099999999999999E-4</v>
      </c>
      <c r="AD64" s="18">
        <v>2.7399999999999999E-4</v>
      </c>
      <c r="AE64" s="18">
        <v>3.7300000000000001E-4</v>
      </c>
      <c r="AF64" s="18">
        <v>3.8699999999999997E-4</v>
      </c>
      <c r="AG64" s="18">
        <v>3.9599999999999998E-4</v>
      </c>
      <c r="AH64" s="18">
        <v>3.97E-4</v>
      </c>
      <c r="AI64" s="18">
        <v>3.9599999999999998E-4</v>
      </c>
      <c r="AJ64" s="18">
        <v>7.3999999999999996E-5</v>
      </c>
      <c r="AK64" s="18">
        <v>1.1400000000000001E-4</v>
      </c>
      <c r="AL64" s="18">
        <v>3.7500000000000001E-4</v>
      </c>
      <c r="AM64" s="18">
        <v>3.5799999999999997E-4</v>
      </c>
      <c r="AN64" s="18">
        <v>3.7800000000000003E-4</v>
      </c>
      <c r="AO64" s="18">
        <v>3.01E-4</v>
      </c>
      <c r="AP64" s="18">
        <v>3.1799999999999998E-4</v>
      </c>
      <c r="AQ64" s="18">
        <v>3.5399999999999999E-4</v>
      </c>
      <c r="AR64" s="18">
        <v>3.7100000000000002E-4</v>
      </c>
      <c r="AS64" s="18">
        <v>3.8000000000000002E-4</v>
      </c>
      <c r="AT64" s="18">
        <v>4.2499999999999998E-4</v>
      </c>
    </row>
    <row r="65" spans="1:46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3.48E-3</v>
      </c>
      <c r="AA65" s="18">
        <v>2.5500000000000002E-3</v>
      </c>
      <c r="AB65" s="18">
        <v>2.1700000000000001E-3</v>
      </c>
      <c r="AC65" s="18">
        <v>1.9400000000000001E-3</v>
      </c>
      <c r="AD65" s="18">
        <v>1.3600000000000001E-3</v>
      </c>
      <c r="AE65" s="18">
        <v>1.66E-3</v>
      </c>
      <c r="AF65" s="18">
        <v>1.5200000000000001E-3</v>
      </c>
      <c r="AG65" s="18">
        <v>1.82E-3</v>
      </c>
      <c r="AH65" s="18">
        <v>1.56E-3</v>
      </c>
      <c r="AI65" s="18">
        <v>1.42E-3</v>
      </c>
      <c r="AJ65" s="18">
        <v>1.08E-3</v>
      </c>
      <c r="AK65" s="18">
        <v>7.9000000000000001E-4</v>
      </c>
      <c r="AL65" s="18">
        <v>1.5299999999999999E-3</v>
      </c>
      <c r="AM65" s="18">
        <v>1.48E-3</v>
      </c>
      <c r="AN65" s="18">
        <v>1.4499999999999999E-3</v>
      </c>
      <c r="AO65" s="18">
        <v>1.3600000000000001E-3</v>
      </c>
      <c r="AP65" s="18">
        <v>1.64E-3</v>
      </c>
      <c r="AQ65" s="18">
        <v>1.89E-3</v>
      </c>
      <c r="AR65" s="18">
        <v>1.81E-3</v>
      </c>
      <c r="AS65" s="18">
        <v>1.72E-3</v>
      </c>
      <c r="AT65" s="18">
        <v>1.56E-3</v>
      </c>
    </row>
    <row r="66" spans="1:46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3.48</v>
      </c>
      <c r="AA66" s="18">
        <v>3.85</v>
      </c>
      <c r="AB66" s="18">
        <v>3.53</v>
      </c>
      <c r="AC66" s="18">
        <v>3.63</v>
      </c>
      <c r="AD66" s="18">
        <v>3.75</v>
      </c>
      <c r="AE66" s="18">
        <v>3.71</v>
      </c>
      <c r="AF66" s="18">
        <v>4.05</v>
      </c>
      <c r="AG66" s="18">
        <v>3.72</v>
      </c>
      <c r="AH66" s="18">
        <v>3.76</v>
      </c>
      <c r="AI66" s="18">
        <v>3.58</v>
      </c>
      <c r="AJ66" s="18">
        <v>2.02</v>
      </c>
      <c r="AK66" s="18">
        <v>2.68</v>
      </c>
      <c r="AL66" s="18">
        <v>3.61</v>
      </c>
      <c r="AM66" s="18">
        <v>3.5</v>
      </c>
      <c r="AN66" s="18">
        <v>3.64</v>
      </c>
      <c r="AO66" s="18">
        <v>3.59</v>
      </c>
      <c r="AP66" s="18">
        <v>3.57</v>
      </c>
      <c r="AQ66" s="18">
        <v>3.92</v>
      </c>
      <c r="AR66" s="18">
        <v>3.48</v>
      </c>
      <c r="AS66" s="18">
        <v>3.41</v>
      </c>
      <c r="AT66" s="18">
        <v>3.57</v>
      </c>
    </row>
    <row r="67" spans="1:46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1.2999999999999999E-4</v>
      </c>
      <c r="AA67" s="19" t="s">
        <v>77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</row>
    <row r="68" spans="1:46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7.82</v>
      </c>
      <c r="AA68" s="18">
        <v>5.82</v>
      </c>
      <c r="AB68" s="18">
        <v>6.12</v>
      </c>
      <c r="AC68" s="18">
        <v>6.17</v>
      </c>
      <c r="AD68" s="18">
        <v>6.42</v>
      </c>
      <c r="AE68" s="18">
        <v>6.72</v>
      </c>
      <c r="AF68" s="18">
        <v>6.82</v>
      </c>
      <c r="AG68" s="18">
        <v>6.93</v>
      </c>
      <c r="AH68" s="18">
        <v>6.74</v>
      </c>
      <c r="AI68" s="18">
        <v>6.59</v>
      </c>
      <c r="AJ68" s="18">
        <v>2.67</v>
      </c>
      <c r="AK68" s="18">
        <v>4.09</v>
      </c>
      <c r="AL68" s="18">
        <v>6.44</v>
      </c>
      <c r="AM68" s="18">
        <v>6.37</v>
      </c>
      <c r="AN68" s="18">
        <v>6.39</v>
      </c>
      <c r="AO68" s="18">
        <v>6.53</v>
      </c>
      <c r="AP68" s="18">
        <v>6.39</v>
      </c>
      <c r="AQ68" s="18">
        <v>6.55</v>
      </c>
      <c r="AR68" s="18">
        <v>6.37</v>
      </c>
      <c r="AS68" s="18">
        <v>6.38</v>
      </c>
      <c r="AT68" s="18">
        <v>6.43</v>
      </c>
    </row>
    <row r="69" spans="1:46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1.2899999999999999E-4</v>
      </c>
      <c r="AA69" s="18">
        <v>1.01E-4</v>
      </c>
      <c r="AB69" s="19" t="s">
        <v>99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8">
        <v>3.4999999999999997E-5</v>
      </c>
      <c r="AH69" s="19" t="s">
        <v>99</v>
      </c>
      <c r="AI69" s="18">
        <v>1.8E-5</v>
      </c>
      <c r="AJ69" s="18">
        <v>1.7200000000000001E-4</v>
      </c>
      <c r="AK69" s="18">
        <v>2.0000000000000002E-5</v>
      </c>
      <c r="AL69" s="19" t="s">
        <v>99</v>
      </c>
      <c r="AM69" s="18">
        <v>1.0000000000000001E-5</v>
      </c>
      <c r="AN69" s="19" t="s">
        <v>99</v>
      </c>
      <c r="AO69" s="19" t="s">
        <v>99</v>
      </c>
      <c r="AP69" s="18">
        <v>1.2E-5</v>
      </c>
      <c r="AQ69" s="18">
        <v>4.1999999999999998E-5</v>
      </c>
      <c r="AR69" s="19" t="s">
        <v>99</v>
      </c>
      <c r="AS69" s="18">
        <v>1.1E-5</v>
      </c>
      <c r="AT69" s="19" t="s">
        <v>99</v>
      </c>
    </row>
    <row r="70" spans="1:46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3.39</v>
      </c>
      <c r="AA70" s="18">
        <v>4.6900000000000004</v>
      </c>
      <c r="AB70" s="18">
        <v>4.9000000000000004</v>
      </c>
      <c r="AC70" s="18">
        <v>5.1100000000000003</v>
      </c>
      <c r="AD70" s="18">
        <v>4.67</v>
      </c>
      <c r="AE70" s="18">
        <v>4.97</v>
      </c>
      <c r="AF70" s="18">
        <v>5.28</v>
      </c>
      <c r="AG70" s="18">
        <v>4.8099999999999996</v>
      </c>
      <c r="AH70" s="18">
        <v>5.09</v>
      </c>
      <c r="AI70" s="18">
        <v>4.87</v>
      </c>
      <c r="AJ70" s="18">
        <v>0.58299999999999996</v>
      </c>
      <c r="AK70" s="18">
        <v>2</v>
      </c>
      <c r="AL70" s="18">
        <v>5.14</v>
      </c>
      <c r="AM70" s="18">
        <v>4.9400000000000004</v>
      </c>
      <c r="AN70" s="18">
        <v>5.01</v>
      </c>
      <c r="AO70" s="18">
        <v>4.9400000000000004</v>
      </c>
      <c r="AP70" s="18">
        <v>5.1100000000000003</v>
      </c>
      <c r="AQ70" s="18">
        <v>5.35</v>
      </c>
      <c r="AR70" s="18">
        <v>4.88</v>
      </c>
      <c r="AS70" s="18">
        <v>4.88</v>
      </c>
      <c r="AT70" s="18">
        <v>5.14</v>
      </c>
    </row>
    <row r="71" spans="1:46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0.26100000000000001</v>
      </c>
      <c r="AA71" s="18">
        <v>0.40600000000000003</v>
      </c>
      <c r="AB71" s="18">
        <v>0.38500000000000001</v>
      </c>
      <c r="AC71" s="18">
        <v>0.45</v>
      </c>
      <c r="AD71" s="18">
        <v>0.35499999999999998</v>
      </c>
      <c r="AE71" s="18">
        <v>0.438</v>
      </c>
      <c r="AF71" s="18">
        <v>0.46200000000000002</v>
      </c>
      <c r="AG71" s="18">
        <v>0.40799999999999997</v>
      </c>
      <c r="AH71" s="18">
        <v>0.40899999999999997</v>
      </c>
      <c r="AI71" s="18">
        <v>0.41499999999999998</v>
      </c>
      <c r="AJ71" s="18">
        <v>4.0599999999999997E-2</v>
      </c>
      <c r="AK71" s="18">
        <v>0.13700000000000001</v>
      </c>
      <c r="AL71" s="18">
        <v>0.44</v>
      </c>
      <c r="AM71" s="18">
        <v>0.42499999999999999</v>
      </c>
      <c r="AN71" s="18">
        <v>0.436</v>
      </c>
      <c r="AO71" s="18">
        <v>0.39700000000000002</v>
      </c>
      <c r="AP71" s="18">
        <v>0.43</v>
      </c>
      <c r="AQ71" s="18">
        <v>0.46400000000000002</v>
      </c>
      <c r="AR71" s="18">
        <v>0.44</v>
      </c>
      <c r="AS71" s="18">
        <v>0.39600000000000002</v>
      </c>
      <c r="AT71" s="18">
        <v>0.43</v>
      </c>
    </row>
    <row r="72" spans="1:46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93.1</v>
      </c>
      <c r="AA72" s="18">
        <v>160</v>
      </c>
      <c r="AB72" s="18">
        <v>147</v>
      </c>
      <c r="AC72" s="18">
        <v>150</v>
      </c>
      <c r="AD72" s="18">
        <v>117</v>
      </c>
      <c r="AE72" s="18">
        <v>141</v>
      </c>
      <c r="AF72" s="18">
        <v>146</v>
      </c>
      <c r="AG72" s="18">
        <v>137</v>
      </c>
      <c r="AH72" s="18">
        <v>139</v>
      </c>
      <c r="AI72" s="18">
        <v>134</v>
      </c>
      <c r="AJ72" s="18">
        <v>8.5399999999999991</v>
      </c>
      <c r="AK72" s="18">
        <v>36.299999999999997</v>
      </c>
      <c r="AL72" s="18">
        <v>144</v>
      </c>
      <c r="AM72" s="18">
        <v>136</v>
      </c>
      <c r="AN72" s="18">
        <v>143</v>
      </c>
      <c r="AO72" s="18">
        <v>126</v>
      </c>
      <c r="AP72" s="18">
        <v>140</v>
      </c>
      <c r="AQ72" s="18">
        <v>142</v>
      </c>
      <c r="AR72" s="18">
        <v>136</v>
      </c>
      <c r="AS72" s="18">
        <v>137</v>
      </c>
      <c r="AT72" s="18">
        <v>131</v>
      </c>
    </row>
    <row r="73" spans="1:46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</row>
    <row r="74" spans="1:46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1.3300000000000001E-4</v>
      </c>
      <c r="AA74" s="18">
        <v>1.0900000000000001E-4</v>
      </c>
      <c r="AB74" s="18">
        <v>1.11E-4</v>
      </c>
      <c r="AC74" s="18">
        <v>1.12E-4</v>
      </c>
      <c r="AD74" s="23">
        <v>8.3999999999999995E-5</v>
      </c>
      <c r="AE74" s="18">
        <v>1.12E-4</v>
      </c>
      <c r="AF74" s="18">
        <v>1.08E-4</v>
      </c>
      <c r="AG74" s="18">
        <v>1.26E-4</v>
      </c>
      <c r="AH74" s="18">
        <v>9.2999999999999997E-5</v>
      </c>
      <c r="AI74" s="18">
        <v>9.3999999999999994E-5</v>
      </c>
      <c r="AJ74" s="18">
        <v>3.1000000000000001E-5</v>
      </c>
      <c r="AK74" s="18">
        <v>2.0999999999999999E-5</v>
      </c>
      <c r="AL74" s="18">
        <v>9.3999999999999994E-5</v>
      </c>
      <c r="AM74" s="18">
        <v>9.7E-5</v>
      </c>
      <c r="AN74" s="18">
        <v>9.2999999999999997E-5</v>
      </c>
      <c r="AO74" s="18">
        <v>9.0000000000000006E-5</v>
      </c>
      <c r="AP74" s="18">
        <v>1.08E-4</v>
      </c>
      <c r="AQ74" s="18">
        <v>1E-4</v>
      </c>
      <c r="AR74" s="18">
        <v>9.7E-5</v>
      </c>
      <c r="AS74" s="18">
        <v>9.6000000000000002E-5</v>
      </c>
      <c r="AT74" s="18">
        <v>8.7999999999999998E-5</v>
      </c>
    </row>
    <row r="75" spans="1:46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</row>
    <row r="76" spans="1:46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9" t="s">
        <v>77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</row>
    <row r="77" spans="1:46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0.10100000000000001</v>
      </c>
      <c r="AA77" s="19" t="s">
        <v>55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8">
        <v>0.02</v>
      </c>
      <c r="AH77" s="19" t="s">
        <v>55</v>
      </c>
      <c r="AI77" s="19" t="s">
        <v>55</v>
      </c>
      <c r="AJ77" s="18">
        <v>1.6E-2</v>
      </c>
      <c r="AK77" s="19" t="s">
        <v>55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</row>
    <row r="78" spans="1:46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2.4099999999999998E-3</v>
      </c>
      <c r="AA78" s="18">
        <v>4.1900000000000001E-3</v>
      </c>
      <c r="AB78" s="18">
        <v>4.4000000000000003E-3</v>
      </c>
      <c r="AC78" s="18">
        <v>4.79E-3</v>
      </c>
      <c r="AD78" s="18">
        <v>3.4099999999999998E-3</v>
      </c>
      <c r="AE78" s="18">
        <v>4.5399999999999998E-3</v>
      </c>
      <c r="AF78" s="18">
        <v>4.5199999999999997E-3</v>
      </c>
      <c r="AG78" s="18">
        <v>4.3099999999999996E-3</v>
      </c>
      <c r="AH78" s="18">
        <v>4.3499999999999997E-3</v>
      </c>
      <c r="AI78" s="18">
        <v>4.1700000000000001E-3</v>
      </c>
      <c r="AJ78" s="18">
        <v>9.1000000000000003E-5</v>
      </c>
      <c r="AK78" s="18">
        <v>7.4600000000000003E-4</v>
      </c>
      <c r="AL78" s="18">
        <v>4.6499999999999996E-3</v>
      </c>
      <c r="AM78" s="18">
        <v>4.6100000000000004E-3</v>
      </c>
      <c r="AN78" s="18">
        <v>4.6800000000000001E-3</v>
      </c>
      <c r="AO78" s="18">
        <v>3.79E-3</v>
      </c>
      <c r="AP78" s="18">
        <v>4.2399999999999998E-3</v>
      </c>
      <c r="AQ78" s="18">
        <v>4.3400000000000001E-3</v>
      </c>
      <c r="AR78" s="18">
        <v>4.47E-3</v>
      </c>
      <c r="AS78" s="18">
        <v>4.2300000000000003E-3</v>
      </c>
      <c r="AT78" s="18">
        <v>4.3099999999999996E-3</v>
      </c>
    </row>
    <row r="79" spans="1:46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9.2999999999999992E-3</v>
      </c>
      <c r="AA79" s="19" t="s">
        <v>56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8">
        <v>2E-3</v>
      </c>
      <c r="AH79" s="19" t="s">
        <v>56</v>
      </c>
      <c r="AI79" s="19" t="s">
        <v>56</v>
      </c>
      <c r="AJ79" s="18">
        <v>1.6000000000000001E-3</v>
      </c>
      <c r="AK79" s="19" t="s">
        <v>56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</row>
    <row r="80" spans="1:46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0.96</v>
      </c>
      <c r="AA80" s="18">
        <v>1.24</v>
      </c>
      <c r="AB80" s="18">
        <v>0.97099999999999997</v>
      </c>
      <c r="AC80" s="18">
        <v>0.85599999999999998</v>
      </c>
      <c r="AD80" s="18">
        <v>0.54</v>
      </c>
      <c r="AE80" s="18">
        <v>0.67800000000000005</v>
      </c>
      <c r="AF80" s="18">
        <v>0.68400000000000005</v>
      </c>
      <c r="AG80" s="18">
        <v>0.68100000000000005</v>
      </c>
      <c r="AH80" s="18">
        <v>0.61399999999999999</v>
      </c>
      <c r="AI80" s="18">
        <v>0.56999999999999995</v>
      </c>
      <c r="AJ80" s="18">
        <v>0.218</v>
      </c>
      <c r="AK80" s="18">
        <v>0.185</v>
      </c>
      <c r="AL80" s="18">
        <v>0.63100000000000001</v>
      </c>
      <c r="AM80" s="18">
        <v>0.624</v>
      </c>
      <c r="AN80" s="18">
        <v>0.66200000000000003</v>
      </c>
      <c r="AO80" s="18">
        <v>0.59499999999999997</v>
      </c>
      <c r="AP80" s="18">
        <v>0.74299999999999999</v>
      </c>
      <c r="AQ80" s="18">
        <v>0.872</v>
      </c>
      <c r="AR80" s="18">
        <v>0.876</v>
      </c>
      <c r="AS80" s="18">
        <v>0.81200000000000006</v>
      </c>
      <c r="AT80" s="18">
        <v>0.69699999999999995</v>
      </c>
    </row>
    <row r="81" spans="1:46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</row>
    <row r="82" spans="1:46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</row>
    <row r="83" spans="1:46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</row>
    <row r="84" spans="1:46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1.41E-2</v>
      </c>
      <c r="AA84" s="18">
        <v>1.9E-3</v>
      </c>
      <c r="AB84" s="19" t="s">
        <v>56</v>
      </c>
      <c r="AC84" s="19" t="s">
        <v>56</v>
      </c>
      <c r="AD84" s="18">
        <v>7.4999999999999997E-3</v>
      </c>
      <c r="AE84" s="18">
        <v>1E-3</v>
      </c>
      <c r="AF84" s="18">
        <v>1.2999999999999999E-3</v>
      </c>
      <c r="AG84" s="19" t="s">
        <v>56</v>
      </c>
      <c r="AH84" s="18">
        <v>1.2999999999999999E-3</v>
      </c>
      <c r="AI84" s="19" t="s">
        <v>56</v>
      </c>
      <c r="AJ84" s="18">
        <v>8.8300000000000003E-2</v>
      </c>
      <c r="AK84" s="18">
        <v>2.8500000000000001E-2</v>
      </c>
      <c r="AL84" s="19" t="s">
        <v>56</v>
      </c>
      <c r="AM84" s="19" t="s">
        <v>56</v>
      </c>
      <c r="AN84" s="18">
        <v>1.6999999999999999E-3</v>
      </c>
      <c r="AO84" s="18">
        <v>4.7000000000000002E-3</v>
      </c>
      <c r="AP84" s="19" t="s">
        <v>56</v>
      </c>
      <c r="AQ84" s="19" t="s">
        <v>56</v>
      </c>
      <c r="AR84" s="18">
        <v>1E-3</v>
      </c>
      <c r="AS84" s="19" t="s">
        <v>56</v>
      </c>
      <c r="AT84" s="19" t="s">
        <v>56</v>
      </c>
    </row>
    <row r="85" spans="1:46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1.1900000000000001E-2</v>
      </c>
      <c r="AA85" s="18">
        <v>1.78E-2</v>
      </c>
      <c r="AB85" s="18">
        <v>1.5299999999999999E-2</v>
      </c>
      <c r="AC85" s="18">
        <v>1.3599999999999999E-2</v>
      </c>
      <c r="AD85" s="18">
        <v>8.6499999999999997E-3</v>
      </c>
      <c r="AE85" s="18">
        <v>1.1299999999999999E-2</v>
      </c>
      <c r="AF85" s="18">
        <v>1.15E-2</v>
      </c>
      <c r="AG85" s="18">
        <v>1.0999999999999999E-2</v>
      </c>
      <c r="AH85" s="18">
        <v>9.8600000000000007E-3</v>
      </c>
      <c r="AI85" s="18">
        <v>9.0100000000000006E-3</v>
      </c>
      <c r="AJ85" s="18">
        <v>1.23E-3</v>
      </c>
      <c r="AK85" s="18">
        <v>3.2100000000000002E-3</v>
      </c>
      <c r="AL85" s="18">
        <v>1.1900000000000001E-2</v>
      </c>
      <c r="AM85" s="18">
        <v>1.1299999999999999E-2</v>
      </c>
      <c r="AN85" s="18">
        <v>1.04E-2</v>
      </c>
      <c r="AO85" s="18">
        <v>8.7399999999999995E-3</v>
      </c>
      <c r="AP85" s="18">
        <v>1.03E-2</v>
      </c>
      <c r="AQ85" s="18">
        <v>1.0999999999999999E-2</v>
      </c>
      <c r="AR85" s="18">
        <v>1.0699999999999999E-2</v>
      </c>
      <c r="AS85" s="18">
        <v>9.9100000000000004E-3</v>
      </c>
      <c r="AT85" s="18">
        <v>8.9300000000000004E-3</v>
      </c>
    </row>
    <row r="86" spans="1:46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7.8499999999999993E-3</v>
      </c>
      <c r="AA86" s="18">
        <v>1.04E-2</v>
      </c>
      <c r="AB86" s="18">
        <v>1.0200000000000001E-2</v>
      </c>
      <c r="AC86" s="18">
        <v>8.5800000000000008E-3</v>
      </c>
      <c r="AD86" s="18">
        <v>9.92E-3</v>
      </c>
      <c r="AE86" s="18">
        <v>1.5900000000000001E-2</v>
      </c>
      <c r="AF86" s="18">
        <v>1.6400000000000001E-2</v>
      </c>
      <c r="AG86" s="18">
        <v>1.12E-2</v>
      </c>
      <c r="AH86" s="18">
        <v>1.5599999999999999E-2</v>
      </c>
      <c r="AI86" s="18">
        <v>1.9199999999999998E-2</v>
      </c>
      <c r="AJ86" s="18">
        <v>5.1599999999999997E-3</v>
      </c>
      <c r="AK86" s="18">
        <v>4.5999999999999999E-3</v>
      </c>
      <c r="AL86" s="18">
        <v>6.43E-3</v>
      </c>
      <c r="AM86" s="18">
        <v>8.9899999999999997E-3</v>
      </c>
      <c r="AN86" s="18">
        <v>1.11E-2</v>
      </c>
      <c r="AO86" s="18">
        <v>7.79E-3</v>
      </c>
      <c r="AP86" s="18">
        <v>1.11E-2</v>
      </c>
      <c r="AQ86" s="18">
        <v>1.35E-2</v>
      </c>
      <c r="AR86" s="18">
        <v>1.6199999999999999E-2</v>
      </c>
      <c r="AS86" s="18">
        <v>1.72E-2</v>
      </c>
      <c r="AT86" s="18">
        <v>1.9900000000000001E-2</v>
      </c>
    </row>
    <row r="87" spans="1:46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3.7400000000000003E-2</v>
      </c>
      <c r="AA87" s="18">
        <v>1.44E-2</v>
      </c>
      <c r="AB87" s="18">
        <v>1.15E-2</v>
      </c>
      <c r="AC87" s="18">
        <v>1.14E-2</v>
      </c>
      <c r="AD87" s="18">
        <v>1.83E-2</v>
      </c>
      <c r="AE87" s="18">
        <v>1.17E-2</v>
      </c>
      <c r="AF87" s="18">
        <v>1.15E-2</v>
      </c>
      <c r="AG87" s="18">
        <v>1.0800000000000001E-2</v>
      </c>
      <c r="AH87" s="18">
        <v>1.1900000000000001E-2</v>
      </c>
      <c r="AI87" s="18">
        <v>1.23E-2</v>
      </c>
      <c r="AJ87" s="18">
        <v>1.8800000000000001E-2</v>
      </c>
      <c r="AK87" s="18">
        <v>2.3E-2</v>
      </c>
      <c r="AL87" s="18">
        <v>1.21E-2</v>
      </c>
      <c r="AM87" s="18">
        <v>1.26E-2</v>
      </c>
      <c r="AN87" s="18">
        <v>1.26E-2</v>
      </c>
      <c r="AO87" s="18">
        <v>1.5900000000000001E-2</v>
      </c>
      <c r="AP87" s="18">
        <v>1.2200000000000001E-2</v>
      </c>
      <c r="AQ87" s="18">
        <v>1.12E-2</v>
      </c>
      <c r="AR87" s="18">
        <v>1.1599999999999999E-2</v>
      </c>
      <c r="AS87" s="18">
        <v>1.15E-2</v>
      </c>
      <c r="AT87" s="18">
        <v>1.21E-2</v>
      </c>
    </row>
    <row r="88" spans="1:46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</row>
    <row r="89" spans="1:46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</row>
    <row r="90" spans="1:46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</row>
    <row r="91" spans="1:46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5.0299999999999997E-3</v>
      </c>
      <c r="AA91" s="18">
        <v>8.6999999999999994E-3</v>
      </c>
      <c r="AB91" s="18">
        <v>5.6899999999999997E-3</v>
      </c>
      <c r="AC91" s="18">
        <v>3.7299999999999998E-3</v>
      </c>
      <c r="AD91" s="18">
        <v>1.67E-3</v>
      </c>
      <c r="AE91" s="18">
        <v>2.0200000000000001E-3</v>
      </c>
      <c r="AF91" s="18">
        <v>1.9599999999999999E-3</v>
      </c>
      <c r="AG91" s="18">
        <v>1.5499999999999999E-3</v>
      </c>
      <c r="AH91" s="18">
        <v>8.6600000000000002E-4</v>
      </c>
      <c r="AI91" s="18">
        <v>5.3799999999999996E-4</v>
      </c>
      <c r="AJ91" s="18">
        <v>1.65E-3</v>
      </c>
      <c r="AK91" s="18">
        <v>7.6000000000000004E-4</v>
      </c>
      <c r="AL91" s="18">
        <v>1.41E-3</v>
      </c>
      <c r="AM91" s="18">
        <v>1.25E-3</v>
      </c>
      <c r="AN91" s="18">
        <v>1.2199999999999999E-3</v>
      </c>
      <c r="AO91" s="18">
        <v>1.2700000000000001E-3</v>
      </c>
      <c r="AP91" s="18">
        <v>1.49E-3</v>
      </c>
      <c r="AQ91" s="18">
        <v>1.7899999999999999E-3</v>
      </c>
      <c r="AR91" s="18">
        <v>1.3600000000000001E-3</v>
      </c>
      <c r="AS91" s="18">
        <v>1.06E-3</v>
      </c>
      <c r="AT91" s="18">
        <v>6.6799999999999997E-4</v>
      </c>
    </row>
    <row r="92" spans="1:46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9" t="s">
        <v>77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8">
        <v>1E-4</v>
      </c>
      <c r="AK92" s="18">
        <v>1E-4</v>
      </c>
      <c r="AL92" s="19" t="s">
        <v>77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</row>
    <row r="93" spans="1:46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6.6E-4</v>
      </c>
      <c r="AA93" s="18">
        <v>6.3000000000000003E-4</v>
      </c>
      <c r="AB93" s="18">
        <v>5.1000000000000004E-4</v>
      </c>
      <c r="AC93" s="18">
        <v>5.0000000000000001E-4</v>
      </c>
      <c r="AD93" s="18">
        <v>3.6999999999999999E-4</v>
      </c>
      <c r="AE93" s="18">
        <v>5.0000000000000001E-4</v>
      </c>
      <c r="AF93" s="18">
        <v>4.8000000000000001E-4</v>
      </c>
      <c r="AG93" s="18">
        <v>4.6999999999999999E-4</v>
      </c>
      <c r="AH93" s="18">
        <v>4.8000000000000001E-4</v>
      </c>
      <c r="AI93" s="18">
        <v>5.1000000000000004E-4</v>
      </c>
      <c r="AJ93" s="19" t="s">
        <v>77</v>
      </c>
      <c r="AK93" s="18">
        <v>1.2E-4</v>
      </c>
      <c r="AL93" s="18">
        <v>4.2999999999999999E-4</v>
      </c>
      <c r="AM93" s="18">
        <v>5.0000000000000001E-4</v>
      </c>
      <c r="AN93" s="18">
        <v>5.4000000000000001E-4</v>
      </c>
      <c r="AO93" s="18">
        <v>5.1999999999999995E-4</v>
      </c>
      <c r="AP93" s="18">
        <v>5.8E-4</v>
      </c>
      <c r="AQ93" s="18">
        <v>6.3000000000000003E-4</v>
      </c>
      <c r="AR93" s="18">
        <v>6.6E-4</v>
      </c>
      <c r="AS93" s="18">
        <v>6.4999999999999997E-4</v>
      </c>
      <c r="AT93" s="18">
        <v>6.6E-4</v>
      </c>
    </row>
    <row r="94" spans="1:46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1E-3</v>
      </c>
      <c r="AA94" s="19" t="s">
        <v>129</v>
      </c>
      <c r="AB94" s="19" t="s">
        <v>129</v>
      </c>
      <c r="AC94" s="19" t="s">
        <v>129</v>
      </c>
      <c r="AD94" s="18">
        <v>6.2E-4</v>
      </c>
      <c r="AE94" s="19" t="s">
        <v>129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8">
        <v>5.6100000000000004E-3</v>
      </c>
      <c r="AK94" s="18">
        <v>3.1900000000000001E-3</v>
      </c>
      <c r="AL94" s="19" t="s">
        <v>129</v>
      </c>
      <c r="AM94" s="19" t="s">
        <v>129</v>
      </c>
      <c r="AN94" s="19" t="s">
        <v>129</v>
      </c>
      <c r="AO94" s="18">
        <v>4.4000000000000002E-4</v>
      </c>
      <c r="AP94" s="19" t="s">
        <v>129</v>
      </c>
      <c r="AQ94" s="18">
        <v>2.5999999999999998E-4</v>
      </c>
      <c r="AR94" s="19" t="s">
        <v>129</v>
      </c>
      <c r="AS94" s="19" t="s">
        <v>129</v>
      </c>
      <c r="AT94" s="19" t="s">
        <v>129</v>
      </c>
    </row>
    <row r="95" spans="1:46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0.125</v>
      </c>
      <c r="AA95" s="18">
        <v>2.9000000000000001E-2</v>
      </c>
      <c r="AB95" s="18">
        <v>6.9000000000000006E-2</v>
      </c>
      <c r="AC95" s="18">
        <v>0.10100000000000001</v>
      </c>
      <c r="AD95" s="18">
        <v>8.6999999999999994E-2</v>
      </c>
      <c r="AE95" s="18">
        <v>0.125</v>
      </c>
      <c r="AF95" s="18">
        <v>9.6000000000000002E-2</v>
      </c>
      <c r="AG95" s="18">
        <v>5.7000000000000002E-2</v>
      </c>
      <c r="AH95" s="18">
        <v>0.221</v>
      </c>
      <c r="AI95" s="18">
        <v>0.313</v>
      </c>
      <c r="AJ95" s="18">
        <v>0.1</v>
      </c>
      <c r="AK95" s="18">
        <v>8.2000000000000003E-2</v>
      </c>
      <c r="AL95" s="18">
        <v>0.111</v>
      </c>
      <c r="AM95" s="18">
        <v>0.22</v>
      </c>
      <c r="AN95" s="18">
        <v>0.26400000000000001</v>
      </c>
      <c r="AO95" s="18">
        <v>0.11700000000000001</v>
      </c>
      <c r="AP95" s="18">
        <v>0.106</v>
      </c>
      <c r="AQ95" s="18">
        <v>0.124</v>
      </c>
      <c r="AR95" s="18">
        <v>0.193</v>
      </c>
      <c r="AS95" s="18">
        <v>0.26300000000000001</v>
      </c>
      <c r="AT95" s="18">
        <v>0.34399999999999997</v>
      </c>
    </row>
    <row r="96" spans="1:46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2.0599999999999999E-4</v>
      </c>
      <c r="AA96" s="19" t="s">
        <v>93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8">
        <v>3.5100000000000002E-4</v>
      </c>
      <c r="AK96" s="18">
        <v>1.07E-4</v>
      </c>
      <c r="AL96" s="19" t="s">
        <v>93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</row>
    <row r="97" spans="1:46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4.5500000000000002E-3</v>
      </c>
      <c r="AA97" s="18">
        <v>6.7799999999999996E-3</v>
      </c>
      <c r="AB97" s="18">
        <v>8.0599999999999995E-3</v>
      </c>
      <c r="AC97" s="18">
        <v>8.2500000000000004E-3</v>
      </c>
      <c r="AD97" s="18">
        <v>6.2300000000000003E-3</v>
      </c>
      <c r="AE97" s="18">
        <v>8.5800000000000008E-3</v>
      </c>
      <c r="AF97" s="18">
        <v>9.41E-3</v>
      </c>
      <c r="AG97" s="18">
        <v>8.9200000000000008E-3</v>
      </c>
      <c r="AH97" s="18">
        <v>9.0600000000000003E-3</v>
      </c>
      <c r="AI97" s="18">
        <v>8.2500000000000004E-3</v>
      </c>
      <c r="AJ97" s="19" t="s">
        <v>82</v>
      </c>
      <c r="AK97" s="18">
        <v>1.8E-3</v>
      </c>
      <c r="AL97" s="18">
        <v>8.5100000000000002E-3</v>
      </c>
      <c r="AM97" s="18">
        <v>8.8000000000000005E-3</v>
      </c>
      <c r="AN97" s="18">
        <v>7.6099999999999996E-3</v>
      </c>
      <c r="AO97" s="18">
        <v>7.62E-3</v>
      </c>
      <c r="AP97" s="18">
        <v>8.2400000000000008E-3</v>
      </c>
      <c r="AQ97" s="18">
        <v>1.0200000000000001E-2</v>
      </c>
      <c r="AR97" s="18">
        <v>7.5500000000000003E-3</v>
      </c>
      <c r="AS97" s="18">
        <v>8.3899999999999999E-3</v>
      </c>
      <c r="AT97" s="18">
        <v>7.9900000000000006E-3</v>
      </c>
    </row>
    <row r="98" spans="1:46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37.4</v>
      </c>
      <c r="AA98" s="18">
        <v>63.9</v>
      </c>
      <c r="AB98" s="18">
        <v>60.9</v>
      </c>
      <c r="AC98" s="18">
        <v>61.4</v>
      </c>
      <c r="AD98" s="18">
        <v>47.4</v>
      </c>
      <c r="AE98" s="18">
        <v>63.9</v>
      </c>
      <c r="AF98" s="18">
        <v>62.7</v>
      </c>
      <c r="AG98" s="18">
        <v>63.2</v>
      </c>
      <c r="AH98" s="18">
        <v>63.2</v>
      </c>
      <c r="AI98" s="18">
        <v>59.4</v>
      </c>
      <c r="AJ98" s="18">
        <v>3.07</v>
      </c>
      <c r="AK98" s="18">
        <v>15</v>
      </c>
      <c r="AL98" s="18">
        <v>63.1</v>
      </c>
      <c r="AM98" s="18">
        <v>62.2</v>
      </c>
      <c r="AN98" s="18">
        <v>59.5</v>
      </c>
      <c r="AO98" s="18">
        <v>55</v>
      </c>
      <c r="AP98" s="18">
        <v>61.1</v>
      </c>
      <c r="AQ98" s="18">
        <v>62.6</v>
      </c>
      <c r="AR98" s="18">
        <v>60.1</v>
      </c>
      <c r="AS98" s="18">
        <v>61.2</v>
      </c>
      <c r="AT98" s="18">
        <v>59.9</v>
      </c>
    </row>
    <row r="99" spans="1:46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0.88200000000000001</v>
      </c>
      <c r="AA99" s="18">
        <v>1.24</v>
      </c>
      <c r="AB99" s="18">
        <v>1.1000000000000001</v>
      </c>
      <c r="AC99" s="18">
        <v>1.1299999999999999</v>
      </c>
      <c r="AD99" s="18">
        <v>0.80100000000000005</v>
      </c>
      <c r="AE99" s="18">
        <v>1.08</v>
      </c>
      <c r="AF99" s="18">
        <v>1.04</v>
      </c>
      <c r="AG99" s="18">
        <v>1.1299999999999999</v>
      </c>
      <c r="AH99" s="18">
        <v>1.08</v>
      </c>
      <c r="AI99" s="18">
        <v>1.19</v>
      </c>
      <c r="AJ99" s="18">
        <v>2.93E-2</v>
      </c>
      <c r="AK99" s="18">
        <v>0.20100000000000001</v>
      </c>
      <c r="AL99" s="18">
        <v>1.04</v>
      </c>
      <c r="AM99" s="18">
        <v>1.08</v>
      </c>
      <c r="AN99" s="18">
        <v>1.1100000000000001</v>
      </c>
      <c r="AO99" s="18">
        <v>1.06</v>
      </c>
      <c r="AP99" s="18">
        <v>1.1399999999999999</v>
      </c>
      <c r="AQ99" s="18">
        <v>1.23</v>
      </c>
      <c r="AR99" s="18">
        <v>1.28</v>
      </c>
      <c r="AS99" s="18">
        <v>1.17</v>
      </c>
      <c r="AT99" s="18">
        <v>1.3</v>
      </c>
    </row>
    <row r="100" spans="1:46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</row>
    <row r="101" spans="1:46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1.9699999999999999E-4</v>
      </c>
      <c r="AA101" s="18">
        <v>3.2299999999999999E-4</v>
      </c>
      <c r="AB101" s="18">
        <v>3.4699999999999998E-4</v>
      </c>
      <c r="AC101" s="18">
        <v>3.7100000000000002E-4</v>
      </c>
      <c r="AD101" s="18">
        <v>2.43E-4</v>
      </c>
      <c r="AE101" s="18">
        <v>3.4400000000000001E-4</v>
      </c>
      <c r="AF101" s="18">
        <v>3.59E-4</v>
      </c>
      <c r="AG101" s="18">
        <v>4.06E-4</v>
      </c>
      <c r="AH101" s="18">
        <v>3.9599999999999998E-4</v>
      </c>
      <c r="AI101" s="18">
        <v>3.68E-4</v>
      </c>
      <c r="AJ101" s="18">
        <v>5.1999999999999997E-5</v>
      </c>
      <c r="AK101" s="18">
        <v>1.16E-4</v>
      </c>
      <c r="AL101" s="18">
        <v>3.3599999999999998E-4</v>
      </c>
      <c r="AM101" s="18">
        <v>3.4699999999999998E-4</v>
      </c>
      <c r="AN101" s="18">
        <v>3.4900000000000003E-4</v>
      </c>
      <c r="AO101" s="18">
        <v>2.7500000000000002E-4</v>
      </c>
      <c r="AP101" s="18">
        <v>2.9399999999999999E-4</v>
      </c>
      <c r="AQ101" s="18">
        <v>3.4600000000000001E-4</v>
      </c>
      <c r="AR101" s="18">
        <v>3.6400000000000001E-4</v>
      </c>
      <c r="AS101" s="18">
        <v>3.5500000000000001E-4</v>
      </c>
      <c r="AT101" s="18">
        <v>3.9300000000000001E-4</v>
      </c>
    </row>
    <row r="102" spans="1:46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1.9499999999999999E-3</v>
      </c>
      <c r="AA102" s="18">
        <v>2.48E-3</v>
      </c>
      <c r="AB102" s="18">
        <v>2.0999999999999999E-3</v>
      </c>
      <c r="AC102" s="18">
        <v>1.9400000000000001E-3</v>
      </c>
      <c r="AD102" s="18">
        <v>1.2700000000000001E-3</v>
      </c>
      <c r="AE102" s="18">
        <v>1.5399999999999999E-3</v>
      </c>
      <c r="AF102" s="18">
        <v>1.4499999999999999E-3</v>
      </c>
      <c r="AG102" s="18">
        <v>1.58E-3</v>
      </c>
      <c r="AH102" s="18">
        <v>1.42E-3</v>
      </c>
      <c r="AI102" s="18">
        <v>1.3699999999999999E-3</v>
      </c>
      <c r="AJ102" s="18">
        <v>9.7999999999999997E-4</v>
      </c>
      <c r="AK102" s="18">
        <v>7.5000000000000002E-4</v>
      </c>
      <c r="AL102" s="18">
        <v>1.42E-3</v>
      </c>
      <c r="AM102" s="18">
        <v>1.47E-3</v>
      </c>
      <c r="AN102" s="18">
        <v>1.56E-3</v>
      </c>
      <c r="AO102" s="18">
        <v>1.33E-3</v>
      </c>
      <c r="AP102" s="18">
        <v>1.57E-3</v>
      </c>
      <c r="AQ102" s="18">
        <v>1.73E-3</v>
      </c>
      <c r="AR102" s="18">
        <v>1.72E-3</v>
      </c>
      <c r="AS102" s="18">
        <v>1.6000000000000001E-3</v>
      </c>
      <c r="AT102" s="18">
        <v>1.39E-3</v>
      </c>
    </row>
    <row r="103" spans="1:46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</row>
    <row r="104" spans="1:46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3.31</v>
      </c>
      <c r="AA104" s="18">
        <v>3.68</v>
      </c>
      <c r="AB104" s="18">
        <v>3.75</v>
      </c>
      <c r="AC104" s="18">
        <v>3.47</v>
      </c>
      <c r="AD104" s="18">
        <v>3.64</v>
      </c>
      <c r="AE104" s="18">
        <v>3.75</v>
      </c>
      <c r="AF104" s="18">
        <v>3.75</v>
      </c>
      <c r="AG104" s="18">
        <v>3.68</v>
      </c>
      <c r="AH104" s="18">
        <v>3.79</v>
      </c>
      <c r="AI104" s="18">
        <v>3.58</v>
      </c>
      <c r="AJ104" s="18">
        <v>1.93</v>
      </c>
      <c r="AK104" s="18">
        <v>2.73</v>
      </c>
      <c r="AL104" s="18">
        <v>3.67</v>
      </c>
      <c r="AM104" s="18">
        <v>3.65</v>
      </c>
      <c r="AN104" s="18">
        <v>3.63</v>
      </c>
      <c r="AO104" s="18">
        <v>3.61</v>
      </c>
      <c r="AP104" s="18">
        <v>3.58</v>
      </c>
      <c r="AQ104" s="18">
        <v>3.76</v>
      </c>
      <c r="AR104" s="18">
        <v>3.51</v>
      </c>
      <c r="AS104" s="18">
        <v>3.5</v>
      </c>
      <c r="AT104" s="18">
        <v>3.65</v>
      </c>
    </row>
    <row r="105" spans="1:46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</row>
    <row r="106" spans="1:46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5.16</v>
      </c>
      <c r="AA106" s="18">
        <v>5.86</v>
      </c>
      <c r="AB106" s="18">
        <v>6.38</v>
      </c>
      <c r="AC106" s="18">
        <v>6.06</v>
      </c>
      <c r="AD106" s="18">
        <v>6.29</v>
      </c>
      <c r="AE106" s="18">
        <v>6.65</v>
      </c>
      <c r="AF106" s="18">
        <v>6.6</v>
      </c>
      <c r="AG106" s="18">
        <v>6.41</v>
      </c>
      <c r="AH106" s="18">
        <v>6.68</v>
      </c>
      <c r="AI106" s="18">
        <v>6.42</v>
      </c>
      <c r="AJ106" s="18">
        <v>1.98</v>
      </c>
      <c r="AK106" s="18">
        <v>4.2</v>
      </c>
      <c r="AL106" s="18">
        <v>6.43</v>
      </c>
      <c r="AM106" s="18">
        <v>6.56</v>
      </c>
      <c r="AN106" s="18">
        <v>6.44</v>
      </c>
      <c r="AO106" s="18">
        <v>6.53</v>
      </c>
      <c r="AP106" s="18">
        <v>6.37</v>
      </c>
      <c r="AQ106" s="18">
        <v>6.44</v>
      </c>
      <c r="AR106" s="18">
        <v>6.35</v>
      </c>
      <c r="AS106" s="18">
        <v>6.35</v>
      </c>
      <c r="AT106" s="18">
        <v>6.55</v>
      </c>
    </row>
    <row r="107" spans="1:46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23">
        <v>1.4E-5</v>
      </c>
      <c r="AA107" s="19" t="s">
        <v>99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8">
        <v>2.5999999999999998E-5</v>
      </c>
      <c r="AK107" s="19" t="s">
        <v>99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</row>
    <row r="108" spans="1:46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0.27400000000000002</v>
      </c>
      <c r="AA108" s="18">
        <v>0.39200000000000002</v>
      </c>
      <c r="AB108" s="18">
        <v>0.40799999999999997</v>
      </c>
      <c r="AC108" s="18">
        <v>0.44</v>
      </c>
      <c r="AD108" s="18">
        <v>0.33400000000000002</v>
      </c>
      <c r="AE108" s="18">
        <v>0.41899999999999998</v>
      </c>
      <c r="AF108" s="18">
        <v>0.435</v>
      </c>
      <c r="AG108" s="18">
        <v>0.438</v>
      </c>
      <c r="AH108" s="18">
        <v>0.42099999999999999</v>
      </c>
      <c r="AI108" s="18">
        <v>0.4</v>
      </c>
      <c r="AJ108" s="18">
        <v>3.7600000000000001E-2</v>
      </c>
      <c r="AK108" s="18">
        <v>0.13900000000000001</v>
      </c>
      <c r="AL108" s="18">
        <v>0.43099999999999999</v>
      </c>
      <c r="AM108" s="18">
        <v>0.433</v>
      </c>
      <c r="AN108" s="18">
        <v>0.434</v>
      </c>
      <c r="AO108" s="18">
        <v>0.38800000000000001</v>
      </c>
      <c r="AP108" s="18">
        <v>0.41699999999999998</v>
      </c>
      <c r="AQ108" s="18">
        <v>0.45700000000000002</v>
      </c>
      <c r="AR108" s="18">
        <v>0.439</v>
      </c>
      <c r="AS108" s="18">
        <v>0.39500000000000002</v>
      </c>
      <c r="AT108" s="18">
        <v>0.41899999999999998</v>
      </c>
    </row>
    <row r="109" spans="1:46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95.2</v>
      </c>
      <c r="AA109" s="18">
        <v>159</v>
      </c>
      <c r="AB109" s="18">
        <v>148</v>
      </c>
      <c r="AC109" s="18">
        <v>145</v>
      </c>
      <c r="AD109" s="18">
        <v>112</v>
      </c>
      <c r="AE109" s="18">
        <v>141</v>
      </c>
      <c r="AF109" s="18">
        <v>137</v>
      </c>
      <c r="AG109" s="18">
        <v>139</v>
      </c>
      <c r="AH109" s="18">
        <v>136</v>
      </c>
      <c r="AI109" s="18">
        <v>132</v>
      </c>
      <c r="AJ109" s="18">
        <v>8.39</v>
      </c>
      <c r="AK109" s="18">
        <v>36.9</v>
      </c>
      <c r="AL109" s="18">
        <v>140</v>
      </c>
      <c r="AM109" s="18">
        <v>138</v>
      </c>
      <c r="AN109" s="18">
        <v>140</v>
      </c>
      <c r="AO109" s="18">
        <v>126</v>
      </c>
      <c r="AP109" s="18">
        <v>136</v>
      </c>
      <c r="AQ109" s="18">
        <v>141</v>
      </c>
      <c r="AR109" s="18">
        <v>134</v>
      </c>
      <c r="AS109" s="18">
        <v>136</v>
      </c>
      <c r="AT109" s="18">
        <v>130</v>
      </c>
    </row>
    <row r="110" spans="1:46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23">
        <v>5.8E-5</v>
      </c>
      <c r="AA110" s="18">
        <v>1.05E-4</v>
      </c>
      <c r="AB110" s="18">
        <v>1E-4</v>
      </c>
      <c r="AC110" s="18">
        <v>1.0399999999999999E-4</v>
      </c>
      <c r="AD110" s="23">
        <v>7.2000000000000002E-5</v>
      </c>
      <c r="AE110" s="18">
        <v>1.01E-4</v>
      </c>
      <c r="AF110" s="18">
        <v>9.7E-5</v>
      </c>
      <c r="AG110" s="18">
        <v>9.5000000000000005E-5</v>
      </c>
      <c r="AH110" s="18">
        <v>8.2999999999999998E-5</v>
      </c>
      <c r="AI110" s="18">
        <v>8.2000000000000001E-5</v>
      </c>
      <c r="AJ110" s="19" t="s">
        <v>99</v>
      </c>
      <c r="AK110" s="18">
        <v>2.0000000000000002E-5</v>
      </c>
      <c r="AL110" s="18">
        <v>8.2000000000000001E-5</v>
      </c>
      <c r="AM110" s="18">
        <v>8.6000000000000003E-5</v>
      </c>
      <c r="AN110" s="18">
        <v>9.0000000000000006E-5</v>
      </c>
      <c r="AO110" s="18">
        <v>8.3999999999999995E-5</v>
      </c>
      <c r="AP110" s="18">
        <v>9.7E-5</v>
      </c>
      <c r="AQ110" s="18">
        <v>9.2E-5</v>
      </c>
      <c r="AR110" s="18">
        <v>9.1000000000000003E-5</v>
      </c>
      <c r="AS110" s="18">
        <v>8.0000000000000007E-5</v>
      </c>
      <c r="AT110" s="18">
        <v>7.7999999999999999E-5</v>
      </c>
    </row>
    <row r="111" spans="1:46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</row>
    <row r="112" spans="1:46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</row>
    <row r="113" spans="1:46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</row>
    <row r="114" spans="1:46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2.2899999999999999E-3</v>
      </c>
      <c r="AA114" s="18">
        <v>4.0499999999999998E-3</v>
      </c>
      <c r="AB114" s="18">
        <v>4.1900000000000001E-3</v>
      </c>
      <c r="AC114" s="18">
        <v>4.6800000000000001E-3</v>
      </c>
      <c r="AD114" s="18">
        <v>3.2499999999999999E-3</v>
      </c>
      <c r="AE114" s="18">
        <v>4.3200000000000001E-3</v>
      </c>
      <c r="AF114" s="18">
        <v>4.3E-3</v>
      </c>
      <c r="AG114" s="18">
        <v>4.5700000000000003E-3</v>
      </c>
      <c r="AH114" s="18">
        <v>4.28E-3</v>
      </c>
      <c r="AI114" s="18">
        <v>4.1099999999999999E-3</v>
      </c>
      <c r="AJ114" s="18">
        <v>6.8999999999999997E-5</v>
      </c>
      <c r="AK114" s="18">
        <v>7.6099999999999996E-4</v>
      </c>
      <c r="AL114" s="18">
        <v>4.15E-3</v>
      </c>
      <c r="AM114" s="18">
        <v>4.5199999999999997E-3</v>
      </c>
      <c r="AN114" s="18">
        <v>4.4999999999999997E-3</v>
      </c>
      <c r="AO114" s="18">
        <v>3.64E-3</v>
      </c>
      <c r="AP114" s="18">
        <v>4.1000000000000003E-3</v>
      </c>
      <c r="AQ114" s="18">
        <v>4.2199999999999998E-3</v>
      </c>
      <c r="AR114" s="18">
        <v>4.3499999999999997E-3</v>
      </c>
      <c r="AS114" s="18">
        <v>4.1099999999999999E-3</v>
      </c>
      <c r="AT114" s="18">
        <v>4.2100000000000002E-3</v>
      </c>
    </row>
    <row r="115" spans="1:46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</row>
    <row r="116" spans="1:46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0.96299999999999997</v>
      </c>
      <c r="AA116" s="18">
        <v>1.28</v>
      </c>
      <c r="AB116" s="18">
        <v>1.05</v>
      </c>
      <c r="AC116" s="18">
        <v>0.84299999999999997</v>
      </c>
      <c r="AD116" s="18">
        <v>0.52600000000000002</v>
      </c>
      <c r="AE116" s="18">
        <v>0.66200000000000003</v>
      </c>
      <c r="AF116" s="18">
        <v>0.65700000000000003</v>
      </c>
      <c r="AG116" s="18">
        <v>0.624</v>
      </c>
      <c r="AH116" s="18">
        <v>0.59799999999999998</v>
      </c>
      <c r="AI116" s="18">
        <v>0.55100000000000005</v>
      </c>
      <c r="AJ116" s="18">
        <v>0.24199999999999999</v>
      </c>
      <c r="AK116" s="18">
        <v>0.19600000000000001</v>
      </c>
      <c r="AL116" s="18">
        <v>0.58699999999999997</v>
      </c>
      <c r="AM116" s="18">
        <v>0.64100000000000001</v>
      </c>
      <c r="AN116" s="18">
        <v>0.67200000000000004</v>
      </c>
      <c r="AO116" s="18">
        <v>0.59299999999999997</v>
      </c>
      <c r="AP116" s="18">
        <v>0.73199999999999998</v>
      </c>
      <c r="AQ116" s="18">
        <v>0.878</v>
      </c>
      <c r="AR116" s="18">
        <v>0.875</v>
      </c>
      <c r="AS116" s="18">
        <v>0.77400000000000002</v>
      </c>
      <c r="AT116" s="18">
        <v>0.67400000000000004</v>
      </c>
    </row>
    <row r="117" spans="1:46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</row>
    <row r="118" spans="1:46" x14ac:dyDescent="0.25">
      <c r="A118" s="26"/>
      <c r="B118" s="27"/>
    </row>
    <row r="119" spans="1:46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6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6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6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6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6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6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6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6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6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3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7" max="138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Z139"/>
  <sheetViews>
    <sheetView view="pageBreakPreview" zoomScale="90" zoomScaleNormal="80" zoomScaleSheetLayoutView="90" zoomScalePageLayoutView="80" workbookViewId="0">
      <pane xSplit="2" ySplit="4" topLeftCell="AL11" activePane="bottomRight" state="frozen"/>
      <selection activeCell="C105" sqref="C105"/>
      <selection pane="topRight" activeCell="C105" sqref="C105"/>
      <selection pane="bottomLeft" activeCell="C105" sqref="C105"/>
      <selection pane="bottomRight" activeCell="AW15" sqref="AW15:BE36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48" width="8.85546875" style="3"/>
    <col min="49" max="49" width="12.5703125" style="3" bestFit="1" customWidth="1"/>
    <col min="50" max="16384" width="8.85546875" style="3"/>
  </cols>
  <sheetData>
    <row r="1" spans="1:49" ht="15.75" x14ac:dyDescent="0.25">
      <c r="A1" s="1" t="s">
        <v>0</v>
      </c>
      <c r="B1" s="2"/>
    </row>
    <row r="3" spans="1:49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49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49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</row>
    <row r="6" spans="1:49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9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7.28</v>
      </c>
      <c r="AP7" s="19">
        <v>7.17</v>
      </c>
      <c r="AQ7" s="19">
        <v>7.14</v>
      </c>
      <c r="AR7" s="19">
        <v>6.8</v>
      </c>
      <c r="AS7" s="19">
        <v>7.25</v>
      </c>
      <c r="AT7" s="19">
        <v>6.9</v>
      </c>
      <c r="AU7" s="19">
        <v>7.2</v>
      </c>
    </row>
    <row r="8" spans="1:49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49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49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49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49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7.25</v>
      </c>
      <c r="AP12" s="18">
        <v>7.98</v>
      </c>
      <c r="AQ12" s="18">
        <v>7.99</v>
      </c>
      <c r="AR12" s="18">
        <v>8.16</v>
      </c>
      <c r="AS12" s="18">
        <v>7.93</v>
      </c>
      <c r="AT12" s="18">
        <v>7.91</v>
      </c>
      <c r="AU12" s="18">
        <v>8.0299999999999994</v>
      </c>
    </row>
    <row r="13" spans="1:49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49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49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W15" s="1" t="s">
        <v>177</v>
      </c>
    </row>
    <row r="16" spans="1:49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9" t="s">
        <v>21</v>
      </c>
      <c r="AR16" s="18">
        <v>3.3</v>
      </c>
      <c r="AS16" s="19" t="s">
        <v>21</v>
      </c>
      <c r="AT16" s="18">
        <v>14</v>
      </c>
      <c r="AU16" s="18">
        <v>4.5999999999999996</v>
      </c>
    </row>
    <row r="17" spans="1:52" x14ac:dyDescent="0.25">
      <c r="A17" s="58" t="s">
        <v>22</v>
      </c>
      <c r="B17" s="59" t="s">
        <v>19</v>
      </c>
      <c r="C17" s="60">
        <v>643</v>
      </c>
      <c r="D17" s="60">
        <v>266</v>
      </c>
      <c r="E17" s="60">
        <v>652</v>
      </c>
      <c r="F17" s="60">
        <v>514</v>
      </c>
      <c r="G17" s="60">
        <v>669</v>
      </c>
      <c r="H17" s="60">
        <v>778</v>
      </c>
      <c r="I17" s="60">
        <v>685</v>
      </c>
      <c r="J17" s="60">
        <v>776</v>
      </c>
      <c r="K17" s="60">
        <v>788</v>
      </c>
      <c r="L17" s="60">
        <v>715</v>
      </c>
      <c r="M17" s="60">
        <v>724</v>
      </c>
      <c r="N17" s="60">
        <v>766</v>
      </c>
      <c r="O17" s="60">
        <v>862</v>
      </c>
      <c r="P17" s="60">
        <v>896</v>
      </c>
      <c r="Q17" s="60">
        <v>866</v>
      </c>
      <c r="R17" s="60">
        <v>873</v>
      </c>
      <c r="S17" s="60">
        <v>891</v>
      </c>
      <c r="T17" s="60">
        <v>886</v>
      </c>
      <c r="U17" s="60">
        <v>846</v>
      </c>
      <c r="V17" s="60">
        <v>920</v>
      </c>
      <c r="W17" s="60">
        <v>643</v>
      </c>
      <c r="X17" s="60">
        <v>188</v>
      </c>
      <c r="Y17" s="60">
        <v>216</v>
      </c>
      <c r="Z17" s="60">
        <v>213</v>
      </c>
      <c r="AA17" s="60">
        <v>616</v>
      </c>
      <c r="AB17" s="60">
        <v>874</v>
      </c>
      <c r="AC17" s="60">
        <v>879</v>
      </c>
      <c r="AD17" s="60">
        <v>981</v>
      </c>
      <c r="AE17" s="60">
        <v>682</v>
      </c>
      <c r="AF17" s="60">
        <v>857</v>
      </c>
      <c r="AG17" s="60">
        <v>846</v>
      </c>
      <c r="AH17" s="60">
        <v>849</v>
      </c>
      <c r="AI17" s="60">
        <v>885</v>
      </c>
      <c r="AJ17" s="60">
        <v>796</v>
      </c>
      <c r="AK17" s="60">
        <v>55.5</v>
      </c>
      <c r="AL17" s="60">
        <v>226</v>
      </c>
      <c r="AM17" s="60">
        <v>873</v>
      </c>
      <c r="AN17" s="60">
        <v>873</v>
      </c>
      <c r="AO17" s="60">
        <v>949</v>
      </c>
      <c r="AP17" s="60">
        <v>882</v>
      </c>
      <c r="AQ17" s="60">
        <v>844</v>
      </c>
      <c r="AR17" s="60">
        <v>845</v>
      </c>
      <c r="AS17" s="60">
        <v>853</v>
      </c>
      <c r="AT17" s="60">
        <v>846</v>
      </c>
      <c r="AU17" s="60">
        <v>807</v>
      </c>
    </row>
    <row r="18" spans="1:52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710</v>
      </c>
      <c r="AP18" s="18">
        <v>647</v>
      </c>
      <c r="AQ18" s="18">
        <v>692</v>
      </c>
      <c r="AR18" s="18">
        <v>710</v>
      </c>
      <c r="AS18" s="18">
        <v>691</v>
      </c>
      <c r="AT18" s="18">
        <v>704</v>
      </c>
      <c r="AU18" s="18">
        <v>684</v>
      </c>
    </row>
    <row r="19" spans="1:52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52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52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</row>
    <row r="22" spans="1:52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</row>
    <row r="23" spans="1:52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</row>
    <row r="24" spans="1:52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</row>
    <row r="25" spans="1:52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</row>
    <row r="26" spans="1:52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</row>
    <row r="27" spans="1:52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</row>
    <row r="28" spans="1:52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</row>
    <row r="29" spans="1:52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52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</row>
    <row r="31" spans="1:52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W31" s="3">
        <f t="array" ref="AW31:AX35">LINEST(C62:AU62,C4:AU4,,TRUE)</f>
        <v>-2.6191003622406669E-5</v>
      </c>
      <c r="AX31" s="3">
        <v>2.1515202234710564</v>
      </c>
      <c r="AY31" s="32" t="s">
        <v>165</v>
      </c>
      <c r="AZ31" s="32" t="s">
        <v>166</v>
      </c>
    </row>
    <row r="32" spans="1:52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W32" s="3">
        <v>1.7313634742997764E-4</v>
      </c>
      <c r="AX32" s="3">
        <v>7.177236934792445</v>
      </c>
      <c r="AY32" s="32" t="s">
        <v>167</v>
      </c>
      <c r="AZ32" s="32" t="s">
        <v>168</v>
      </c>
    </row>
    <row r="33" spans="1:52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  <c r="AW33" s="3">
        <v>5.3189788268149954E-4</v>
      </c>
      <c r="AX33" s="3">
        <v>0.35990826838381362</v>
      </c>
      <c r="AY33" s="32" t="s">
        <v>169</v>
      </c>
      <c r="AZ33" s="32" t="s">
        <v>170</v>
      </c>
    </row>
    <row r="34" spans="1:52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  <c r="AW34" s="54">
        <v>2.2883780789854351E-2</v>
      </c>
      <c r="AX34" s="3">
        <v>43</v>
      </c>
      <c r="AY34" s="55" t="s">
        <v>171</v>
      </c>
      <c r="AZ34" s="32" t="s">
        <v>172</v>
      </c>
    </row>
    <row r="35" spans="1:52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57</v>
      </c>
      <c r="AU35" s="19" t="s">
        <v>57</v>
      </c>
      <c r="AW35" s="3">
        <v>2.9642267832636904E-3</v>
      </c>
      <c r="AX35" s="3">
        <v>5.5699603509945153</v>
      </c>
      <c r="AY35" s="32" t="s">
        <v>173</v>
      </c>
      <c r="AZ35" s="32" t="s">
        <v>174</v>
      </c>
    </row>
    <row r="36" spans="1:52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  <c r="AW36" s="32" t="s">
        <v>179</v>
      </c>
    </row>
    <row r="37" spans="1:52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52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52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52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52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52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52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52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52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52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52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52" x14ac:dyDescent="0.25">
      <c r="A48" s="21" t="s">
        <v>72</v>
      </c>
      <c r="B48" s="17" t="s">
        <v>19</v>
      </c>
      <c r="C48" s="18">
        <v>4.9399999999999999E-2</v>
      </c>
      <c r="D48" s="18">
        <v>2.9100000000000001E-2</v>
      </c>
      <c r="E48" s="18">
        <v>3.32E-2</v>
      </c>
      <c r="F48" s="18">
        <v>4.2299999999999997E-2</v>
      </c>
      <c r="G48" s="18">
        <v>2.3900000000000001E-2</v>
      </c>
      <c r="H48" s="18">
        <v>3.49E-2</v>
      </c>
      <c r="I48" s="18">
        <v>5.8700000000000002E-2</v>
      </c>
      <c r="J48" s="18">
        <v>3.7600000000000001E-2</v>
      </c>
      <c r="K48" s="18">
        <v>7.0599999999999996E-2</v>
      </c>
      <c r="L48" s="18">
        <v>4.5600000000000002E-2</v>
      </c>
      <c r="M48" s="18">
        <v>3.8300000000000001E-2</v>
      </c>
      <c r="N48" s="18">
        <v>3.6799999999999999E-2</v>
      </c>
      <c r="O48" s="18">
        <v>4.4299999999999999E-2</v>
      </c>
      <c r="P48" s="18">
        <v>4.6600000000000003E-2</v>
      </c>
      <c r="Q48" s="18">
        <v>5.5100000000000003E-2</v>
      </c>
      <c r="R48" s="18">
        <v>5.3900000000000003E-2</v>
      </c>
      <c r="S48" s="18">
        <v>5.5300000000000002E-2</v>
      </c>
      <c r="T48" s="18">
        <v>0.10100000000000001</v>
      </c>
      <c r="U48" s="18">
        <v>5.7299999999999997E-2</v>
      </c>
      <c r="V48" s="18">
        <v>5.3699999999999998E-2</v>
      </c>
      <c r="W48" s="18">
        <v>6.3399999999999998E-2</v>
      </c>
      <c r="X48" s="18">
        <v>4.3200000000000002E-2</v>
      </c>
      <c r="Y48" s="18">
        <v>3.3500000000000002E-2</v>
      </c>
      <c r="Z48" s="18">
        <v>0.107</v>
      </c>
      <c r="AA48" s="18">
        <v>4.3999999999999997E-2</v>
      </c>
      <c r="AB48" s="18">
        <v>2.7699999999999999E-2</v>
      </c>
      <c r="AC48" s="18">
        <v>2.9100000000000001E-2</v>
      </c>
      <c r="AD48" s="18">
        <v>2.9600000000000001E-2</v>
      </c>
      <c r="AE48" s="18">
        <v>2.63E-2</v>
      </c>
      <c r="AF48" s="18">
        <v>3.3099999999999997E-2</v>
      </c>
      <c r="AG48" s="18">
        <v>4.2500000000000003E-2</v>
      </c>
      <c r="AH48" s="18">
        <v>0.17599999999999999</v>
      </c>
      <c r="AI48" s="18">
        <v>4.2500000000000003E-2</v>
      </c>
      <c r="AJ48" s="18">
        <v>4.24E-2</v>
      </c>
      <c r="AK48" s="18">
        <v>1.5299999999999999E-2</v>
      </c>
      <c r="AL48" s="18">
        <v>8.6099999999999996E-3</v>
      </c>
      <c r="AM48" s="18">
        <v>3.3599999999999998E-2</v>
      </c>
      <c r="AN48" s="18">
        <v>2.6100000000000002E-2</v>
      </c>
      <c r="AO48" s="18">
        <v>2.5000000000000001E-2</v>
      </c>
      <c r="AP48" s="18">
        <v>2.4400000000000002E-2</v>
      </c>
      <c r="AQ48" s="18">
        <v>3.5700000000000003E-2</v>
      </c>
      <c r="AR48" s="18">
        <v>3.78E-2</v>
      </c>
      <c r="AS48" s="18">
        <v>3.8600000000000002E-2</v>
      </c>
      <c r="AT48" s="18">
        <v>5.7700000000000001E-2</v>
      </c>
      <c r="AU48" s="18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5.1799999999999997E-3</v>
      </c>
      <c r="S53" s="18">
        <v>4.9500000000000004E-3</v>
      </c>
      <c r="T53" s="18">
        <v>5.8100000000000001E-3</v>
      </c>
      <c r="U53" s="18">
        <v>4.2500000000000003E-3</v>
      </c>
      <c r="V53" s="18">
        <v>4.0099999999999997E-3</v>
      </c>
      <c r="W53" s="18">
        <v>2.99E-3</v>
      </c>
      <c r="X53" s="18">
        <v>1.2E-2</v>
      </c>
      <c r="Y53" s="18">
        <v>3.2100000000000002E-3</v>
      </c>
      <c r="Z53" s="18">
        <v>1.83E-3</v>
      </c>
      <c r="AA53" s="18">
        <v>5.6499999999999996E-3</v>
      </c>
      <c r="AB53" s="18">
        <v>9.1599999999999997E-3</v>
      </c>
      <c r="AC53" s="18">
        <v>6.8700000000000002E-3</v>
      </c>
      <c r="AD53" s="18">
        <v>5.3899999999999998E-3</v>
      </c>
      <c r="AE53" s="18">
        <v>3.1199999999999999E-3</v>
      </c>
      <c r="AF53" s="18">
        <v>3.7499999999999999E-3</v>
      </c>
      <c r="AG53" s="18">
        <v>3.8899999999999998E-3</v>
      </c>
      <c r="AH53" s="18">
        <v>9.5099999999999994E-3</v>
      </c>
      <c r="AI53" s="18">
        <v>3.2200000000000002E-3</v>
      </c>
      <c r="AJ53" s="18">
        <v>2.9399999999999999E-3</v>
      </c>
      <c r="AK53" s="18">
        <v>1.67E-3</v>
      </c>
      <c r="AL53" s="18">
        <v>1.07E-3</v>
      </c>
      <c r="AM53" s="18">
        <v>3.48E-3</v>
      </c>
      <c r="AN53" s="18">
        <v>2.9399999999999999E-3</v>
      </c>
      <c r="AO53" s="18">
        <v>2.8800000000000002E-3</v>
      </c>
      <c r="AP53" s="18">
        <v>2.65E-3</v>
      </c>
      <c r="AQ53" s="18">
        <v>3.5899999999999999E-3</v>
      </c>
      <c r="AR53" s="18">
        <v>3.3500000000000001E-3</v>
      </c>
      <c r="AS53" s="18">
        <v>3.0999999999999999E-3</v>
      </c>
      <c r="AT53" s="18">
        <v>3.5699999999999998E-3</v>
      </c>
      <c r="AU53" s="18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2.7900000000000001E-2</v>
      </c>
      <c r="AA57" s="18">
        <v>5.9899999999999997E-3</v>
      </c>
      <c r="AB57" s="18">
        <v>6.9999999999999999E-4</v>
      </c>
      <c r="AC57" s="19" t="s">
        <v>82</v>
      </c>
      <c r="AD57" s="19" t="s">
        <v>82</v>
      </c>
      <c r="AE57" s="18">
        <v>1.0300000000000001E-3</v>
      </c>
      <c r="AF57" s="19" t="s">
        <v>82</v>
      </c>
      <c r="AG57" s="19" t="s">
        <v>82</v>
      </c>
      <c r="AH57" s="18">
        <v>2.0899999999999998E-3</v>
      </c>
      <c r="AI57" s="18">
        <v>5.8E-4</v>
      </c>
      <c r="AJ57" s="18">
        <v>8.4999999999999995E-4</v>
      </c>
      <c r="AK57" s="18">
        <v>6.9199999999999999E-3</v>
      </c>
      <c r="AL57" s="18">
        <v>3.3600000000000001E-3</v>
      </c>
      <c r="AM57" s="18">
        <v>7.1000000000000002E-4</v>
      </c>
      <c r="AN57" s="19" t="s">
        <v>82</v>
      </c>
      <c r="AO57" s="19" t="s">
        <v>82</v>
      </c>
      <c r="AP57" s="18">
        <v>7.6999999999999996E-4</v>
      </c>
      <c r="AQ57" s="18">
        <v>5.2999999999999998E-4</v>
      </c>
      <c r="AR57" s="18">
        <v>6.4999999999999997E-4</v>
      </c>
      <c r="AS57" s="19" t="s">
        <v>82</v>
      </c>
      <c r="AT57" s="18">
        <v>9.7999999999999997E-4</v>
      </c>
      <c r="AU57" s="19" t="s">
        <v>82</v>
      </c>
    </row>
    <row r="58" spans="1:47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0.38700000000000001</v>
      </c>
      <c r="AP58" s="18">
        <v>0.33600000000000002</v>
      </c>
      <c r="AQ58" s="18">
        <v>0.40600000000000003</v>
      </c>
      <c r="AR58" s="18">
        <v>0.46700000000000003</v>
      </c>
      <c r="AS58" s="18">
        <v>0.44500000000000001</v>
      </c>
      <c r="AT58" s="18">
        <v>0.86299999999999999</v>
      </c>
      <c r="AU58" s="18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53" t="s">
        <v>96</v>
      </c>
      <c r="B62" s="52" t="s">
        <v>19</v>
      </c>
      <c r="C62" s="46">
        <v>1.01</v>
      </c>
      <c r="D62" s="46">
        <v>0.374</v>
      </c>
      <c r="E62" s="46">
        <v>0.95399999999999996</v>
      </c>
      <c r="F62" s="46">
        <v>0.72499999999999998</v>
      </c>
      <c r="G62" s="46">
        <v>1.07</v>
      </c>
      <c r="H62" s="46">
        <v>1.28</v>
      </c>
      <c r="I62" s="46">
        <v>1.01</v>
      </c>
      <c r="J62" s="46">
        <v>1.1299999999999999</v>
      </c>
      <c r="K62" s="46">
        <v>1.21</v>
      </c>
      <c r="L62" s="46">
        <v>0.99199999999999999</v>
      </c>
      <c r="M62" s="46">
        <v>1.22</v>
      </c>
      <c r="N62" s="46">
        <v>1.1000000000000001</v>
      </c>
      <c r="O62" s="46">
        <v>1.29</v>
      </c>
      <c r="P62" s="46">
        <v>1.3</v>
      </c>
      <c r="Q62" s="46">
        <v>1.39</v>
      </c>
      <c r="R62" s="46">
        <v>1.51</v>
      </c>
      <c r="S62" s="46">
        <v>1.62</v>
      </c>
      <c r="T62" s="46">
        <v>1.63</v>
      </c>
      <c r="U62" s="46">
        <v>1.6</v>
      </c>
      <c r="V62" s="46">
        <v>1.39</v>
      </c>
      <c r="W62" s="46">
        <v>1.02</v>
      </c>
      <c r="X62" s="46">
        <v>0.437</v>
      </c>
      <c r="Y62" s="46">
        <v>0.27100000000000002</v>
      </c>
      <c r="Z62" s="46">
        <v>0.58399999999999996</v>
      </c>
      <c r="AA62" s="46">
        <v>0.90200000000000002</v>
      </c>
      <c r="AB62" s="46">
        <v>1.24</v>
      </c>
      <c r="AC62" s="46">
        <v>1.1100000000000001</v>
      </c>
      <c r="AD62" s="46">
        <v>1.1499999999999999</v>
      </c>
      <c r="AE62" s="46">
        <v>0.83899999999999997</v>
      </c>
      <c r="AF62" s="46">
        <v>1.1200000000000001</v>
      </c>
      <c r="AG62" s="46">
        <v>1.1000000000000001</v>
      </c>
      <c r="AH62" s="46">
        <v>1.2</v>
      </c>
      <c r="AI62" s="46">
        <v>1.1299999999999999</v>
      </c>
      <c r="AJ62" s="46">
        <v>1.22</v>
      </c>
      <c r="AK62" s="46">
        <v>4.7E-2</v>
      </c>
      <c r="AL62" s="46">
        <v>0.19700000000000001</v>
      </c>
      <c r="AM62" s="46">
        <v>1.03</v>
      </c>
      <c r="AN62" s="46">
        <v>1.05</v>
      </c>
      <c r="AO62" s="46">
        <v>1.1200000000000001</v>
      </c>
      <c r="AP62" s="46">
        <v>1.07</v>
      </c>
      <c r="AQ62" s="46">
        <v>1.18</v>
      </c>
      <c r="AR62" s="46">
        <v>1.28</v>
      </c>
      <c r="AS62" s="46">
        <v>1.28</v>
      </c>
      <c r="AT62" s="46">
        <v>1.25</v>
      </c>
      <c r="AU62" s="46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5.1099999999999995E-4</v>
      </c>
      <c r="AA69" s="18">
        <v>1.2899999999999999E-4</v>
      </c>
      <c r="AB69" s="18">
        <v>1.01E-4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9" t="s">
        <v>99</v>
      </c>
      <c r="AH69" s="18">
        <v>3.4999999999999997E-5</v>
      </c>
      <c r="AI69" s="19" t="s">
        <v>99</v>
      </c>
      <c r="AJ69" s="18">
        <v>1.8E-5</v>
      </c>
      <c r="AK69" s="18">
        <v>1.7200000000000001E-4</v>
      </c>
      <c r="AL69" s="18">
        <v>2.0000000000000002E-5</v>
      </c>
      <c r="AM69" s="19" t="s">
        <v>99</v>
      </c>
      <c r="AN69" s="18">
        <v>1.0000000000000001E-5</v>
      </c>
      <c r="AO69" s="19" t="s">
        <v>99</v>
      </c>
      <c r="AP69" s="19" t="s">
        <v>99</v>
      </c>
      <c r="AQ69" s="18">
        <v>1.2E-5</v>
      </c>
      <c r="AR69" s="18">
        <v>4.1999999999999998E-5</v>
      </c>
      <c r="AS69" s="19" t="s">
        <v>99</v>
      </c>
      <c r="AT69" s="18">
        <v>1.1E-5</v>
      </c>
      <c r="AU69" s="19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0.312</v>
      </c>
      <c r="AA80" s="18">
        <v>0.96</v>
      </c>
      <c r="AB80" s="18">
        <v>1.24</v>
      </c>
      <c r="AC80" s="18">
        <v>0.97099999999999997</v>
      </c>
      <c r="AD80" s="18">
        <v>0.85599999999999998</v>
      </c>
      <c r="AE80" s="18">
        <v>0.54</v>
      </c>
      <c r="AF80" s="18">
        <v>0.67800000000000005</v>
      </c>
      <c r="AG80" s="18">
        <v>0.68400000000000005</v>
      </c>
      <c r="AH80" s="18">
        <v>0.68100000000000005</v>
      </c>
      <c r="AI80" s="18">
        <v>0.61399999999999999</v>
      </c>
      <c r="AJ80" s="18">
        <v>0.56999999999999995</v>
      </c>
      <c r="AK80" s="18">
        <v>0.218</v>
      </c>
      <c r="AL80" s="18">
        <v>0.185</v>
      </c>
      <c r="AM80" s="18">
        <v>0.63100000000000001</v>
      </c>
      <c r="AN80" s="18">
        <v>0.624</v>
      </c>
      <c r="AO80" s="18">
        <v>0.66200000000000003</v>
      </c>
      <c r="AP80" s="18">
        <v>0.59499999999999997</v>
      </c>
      <c r="AQ80" s="18">
        <v>0.74299999999999999</v>
      </c>
      <c r="AR80" s="18">
        <v>0.872</v>
      </c>
      <c r="AS80" s="18">
        <v>0.876</v>
      </c>
      <c r="AT80" s="18">
        <v>0.81200000000000006</v>
      </c>
      <c r="AU80" s="18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47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</row>
    <row r="98" spans="1:47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47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47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47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47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47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47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47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47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47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47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47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47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47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47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47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</row>
    <row r="114" spans="1:47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</row>
    <row r="115" spans="1:47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</row>
    <row r="116" spans="1:47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</row>
    <row r="117" spans="1:47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</row>
    <row r="118" spans="1:47" x14ac:dyDescent="0.25">
      <c r="A118" s="26"/>
      <c r="B118" s="27"/>
    </row>
    <row r="119" spans="1:47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7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7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7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7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7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7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7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7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7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2" priority="1" stopIfTrue="1" operator="greaterThan">
      <formula>""""""</formula>
    </cfRule>
  </conditionalFormatting>
  <pageMargins left="0.25" right="0.25" top="0.3" bottom="0.28000000000000003" header="0.3" footer="0.3"/>
  <pageSetup scale="85" orientation="portrait" r:id="rId1"/>
  <headerFooter>
    <oddHeader>&amp;LTable A5.  Water Quality Parameters in Dome Creek at DX and D1.</oddHeader>
  </headerFooter>
  <colBreaks count="1" manualBreakCount="1">
    <brk id="48" max="138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Z139"/>
  <sheetViews>
    <sheetView view="pageBreakPreview" zoomScale="90" zoomScaleNormal="80" zoomScaleSheetLayoutView="90" zoomScalePageLayoutView="80" workbookViewId="0">
      <pane xSplit="2" ySplit="4" topLeftCell="AL5" activePane="bottomRight" state="frozen"/>
      <selection activeCell="C105" sqref="C105"/>
      <selection pane="topRight" activeCell="C105" sqref="C105"/>
      <selection pane="bottomLeft" activeCell="C105" sqref="C105"/>
      <selection pane="bottomRight" activeCell="AW15" sqref="AW15:BE36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16384" width="8.85546875" style="3"/>
  </cols>
  <sheetData>
    <row r="1" spans="1:49" ht="15.75" x14ac:dyDescent="0.25">
      <c r="A1" s="1" t="s">
        <v>0</v>
      </c>
      <c r="B1" s="2"/>
    </row>
    <row r="3" spans="1:49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49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49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</row>
    <row r="6" spans="1:49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9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7.28</v>
      </c>
      <c r="AP7" s="19">
        <v>7.17</v>
      </c>
      <c r="AQ7" s="19">
        <v>7.14</v>
      </c>
      <c r="AR7" s="19">
        <v>6.8</v>
      </c>
      <c r="AS7" s="19">
        <v>7.25</v>
      </c>
      <c r="AT7" s="19">
        <v>6.9</v>
      </c>
      <c r="AU7" s="19">
        <v>7.2</v>
      </c>
    </row>
    <row r="8" spans="1:49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49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49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49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49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7.25</v>
      </c>
      <c r="AP12" s="18">
        <v>7.98</v>
      </c>
      <c r="AQ12" s="18">
        <v>7.99</v>
      </c>
      <c r="AR12" s="18">
        <v>8.16</v>
      </c>
      <c r="AS12" s="18">
        <v>7.93</v>
      </c>
      <c r="AT12" s="18">
        <v>7.91</v>
      </c>
      <c r="AU12" s="18">
        <v>8.0299999999999994</v>
      </c>
    </row>
    <row r="13" spans="1:49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49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49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W15" s="1" t="s">
        <v>177</v>
      </c>
    </row>
    <row r="16" spans="1:49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9" t="s">
        <v>21</v>
      </c>
      <c r="AR16" s="18">
        <v>3.3</v>
      </c>
      <c r="AS16" s="19" t="s">
        <v>21</v>
      </c>
      <c r="AT16" s="18">
        <v>14</v>
      </c>
      <c r="AU16" s="18">
        <v>4.5999999999999996</v>
      </c>
    </row>
    <row r="17" spans="1:52" x14ac:dyDescent="0.25">
      <c r="A17" s="58" t="s">
        <v>22</v>
      </c>
      <c r="B17" s="59" t="s">
        <v>19</v>
      </c>
      <c r="C17" s="60">
        <v>643</v>
      </c>
      <c r="D17" s="60">
        <v>266</v>
      </c>
      <c r="E17" s="60">
        <v>652</v>
      </c>
      <c r="F17" s="60">
        <v>514</v>
      </c>
      <c r="G17" s="60">
        <v>669</v>
      </c>
      <c r="H17" s="60">
        <v>778</v>
      </c>
      <c r="I17" s="60">
        <v>685</v>
      </c>
      <c r="J17" s="60">
        <v>776</v>
      </c>
      <c r="K17" s="60">
        <v>788</v>
      </c>
      <c r="L17" s="60">
        <v>715</v>
      </c>
      <c r="M17" s="60">
        <v>724</v>
      </c>
      <c r="N17" s="60">
        <v>766</v>
      </c>
      <c r="O17" s="60">
        <v>862</v>
      </c>
      <c r="P17" s="60">
        <v>896</v>
      </c>
      <c r="Q17" s="60">
        <v>866</v>
      </c>
      <c r="R17" s="60">
        <v>873</v>
      </c>
      <c r="S17" s="60">
        <v>891</v>
      </c>
      <c r="T17" s="60">
        <v>886</v>
      </c>
      <c r="U17" s="60">
        <v>846</v>
      </c>
      <c r="V17" s="60">
        <v>920</v>
      </c>
      <c r="W17" s="60">
        <v>643</v>
      </c>
      <c r="X17" s="60">
        <v>188</v>
      </c>
      <c r="Y17" s="60">
        <v>216</v>
      </c>
      <c r="Z17" s="60">
        <v>213</v>
      </c>
      <c r="AA17" s="60">
        <v>616</v>
      </c>
      <c r="AB17" s="60">
        <v>874</v>
      </c>
      <c r="AC17" s="60">
        <v>879</v>
      </c>
      <c r="AD17" s="60">
        <v>981</v>
      </c>
      <c r="AE17" s="60">
        <v>682</v>
      </c>
      <c r="AF17" s="60">
        <v>857</v>
      </c>
      <c r="AG17" s="60">
        <v>846</v>
      </c>
      <c r="AH17" s="60">
        <v>849</v>
      </c>
      <c r="AI17" s="60">
        <v>885</v>
      </c>
      <c r="AJ17" s="60">
        <v>796</v>
      </c>
      <c r="AK17" s="60">
        <v>55.5</v>
      </c>
      <c r="AL17" s="60">
        <v>226</v>
      </c>
      <c r="AM17" s="60">
        <v>873</v>
      </c>
      <c r="AN17" s="60">
        <v>873</v>
      </c>
      <c r="AO17" s="60">
        <v>949</v>
      </c>
      <c r="AP17" s="60">
        <v>882</v>
      </c>
      <c r="AQ17" s="60">
        <v>844</v>
      </c>
      <c r="AR17" s="60">
        <v>845</v>
      </c>
      <c r="AS17" s="60">
        <v>853</v>
      </c>
      <c r="AT17" s="60">
        <v>846</v>
      </c>
      <c r="AU17" s="60">
        <v>807</v>
      </c>
    </row>
    <row r="18" spans="1:52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710</v>
      </c>
      <c r="AP18" s="18">
        <v>647</v>
      </c>
      <c r="AQ18" s="18">
        <v>692</v>
      </c>
      <c r="AR18" s="18">
        <v>710</v>
      </c>
      <c r="AS18" s="18">
        <v>691</v>
      </c>
      <c r="AT18" s="18">
        <v>704</v>
      </c>
      <c r="AU18" s="18">
        <v>684</v>
      </c>
    </row>
    <row r="19" spans="1:52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52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52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</row>
    <row r="22" spans="1:52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</row>
    <row r="23" spans="1:52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</row>
    <row r="24" spans="1:52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</row>
    <row r="25" spans="1:52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</row>
    <row r="26" spans="1:52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</row>
    <row r="27" spans="1:52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</row>
    <row r="28" spans="1:52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</row>
    <row r="29" spans="1:52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52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</row>
    <row r="31" spans="1:52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W31" s="3">
        <f t="array" ref="AW31:AX35">LINEST(C80:AU80,C4:AU4,,TRUE)</f>
        <v>-4.7383719823981715E-4</v>
      </c>
      <c r="AX31" s="3">
        <v>20.478615497497206</v>
      </c>
      <c r="AY31" s="32" t="s">
        <v>165</v>
      </c>
      <c r="AZ31" s="32" t="s">
        <v>166</v>
      </c>
    </row>
    <row r="32" spans="1:52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W32" s="3">
        <v>1.2104585692278424E-4</v>
      </c>
      <c r="AX32" s="3">
        <v>5.0178648678098723</v>
      </c>
      <c r="AY32" s="32" t="s">
        <v>167</v>
      </c>
      <c r="AZ32" s="32" t="s">
        <v>168</v>
      </c>
    </row>
    <row r="33" spans="1:52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  <c r="AW33" s="3">
        <v>0.2627330712622078</v>
      </c>
      <c r="AX33" s="3">
        <v>0.25162483445443773</v>
      </c>
      <c r="AY33" s="32" t="s">
        <v>169</v>
      </c>
      <c r="AZ33" s="32" t="s">
        <v>170</v>
      </c>
    </row>
    <row r="34" spans="1:52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  <c r="AW34" s="48">
        <v>15.323516658500333</v>
      </c>
      <c r="AX34" s="3">
        <v>43</v>
      </c>
      <c r="AY34" s="49" t="s">
        <v>171</v>
      </c>
      <c r="AZ34" s="32" t="s">
        <v>172</v>
      </c>
    </row>
    <row r="35" spans="1:52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57</v>
      </c>
      <c r="AU35" s="19" t="s">
        <v>57</v>
      </c>
      <c r="AW35" s="3">
        <v>0.97020933548840249</v>
      </c>
      <c r="AX35" s="3">
        <v>2.7225474645115977</v>
      </c>
      <c r="AY35" s="32" t="s">
        <v>173</v>
      </c>
      <c r="AZ35" s="32" t="s">
        <v>174</v>
      </c>
    </row>
    <row r="36" spans="1:52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  <c r="AW36" s="32" t="s">
        <v>175</v>
      </c>
    </row>
    <row r="37" spans="1:52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52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52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52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52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52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52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52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52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52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52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52" x14ac:dyDescent="0.25">
      <c r="A48" s="21" t="s">
        <v>72</v>
      </c>
      <c r="B48" s="17" t="s">
        <v>19</v>
      </c>
      <c r="C48" s="18">
        <v>4.9399999999999999E-2</v>
      </c>
      <c r="D48" s="18">
        <v>2.9100000000000001E-2</v>
      </c>
      <c r="E48" s="18">
        <v>3.32E-2</v>
      </c>
      <c r="F48" s="18">
        <v>4.2299999999999997E-2</v>
      </c>
      <c r="G48" s="18">
        <v>2.3900000000000001E-2</v>
      </c>
      <c r="H48" s="18">
        <v>3.49E-2</v>
      </c>
      <c r="I48" s="18">
        <v>5.8700000000000002E-2</v>
      </c>
      <c r="J48" s="18">
        <v>3.7600000000000001E-2</v>
      </c>
      <c r="K48" s="18">
        <v>7.0599999999999996E-2</v>
      </c>
      <c r="L48" s="18">
        <v>4.5600000000000002E-2</v>
      </c>
      <c r="M48" s="18">
        <v>3.8300000000000001E-2</v>
      </c>
      <c r="N48" s="18">
        <v>3.6799999999999999E-2</v>
      </c>
      <c r="O48" s="18">
        <v>4.4299999999999999E-2</v>
      </c>
      <c r="P48" s="18">
        <v>4.6600000000000003E-2</v>
      </c>
      <c r="Q48" s="18">
        <v>5.5100000000000003E-2</v>
      </c>
      <c r="R48" s="18">
        <v>5.3900000000000003E-2</v>
      </c>
      <c r="S48" s="18">
        <v>5.5300000000000002E-2</v>
      </c>
      <c r="T48" s="18">
        <v>0.10100000000000001</v>
      </c>
      <c r="U48" s="18">
        <v>5.7299999999999997E-2</v>
      </c>
      <c r="V48" s="18">
        <v>5.3699999999999998E-2</v>
      </c>
      <c r="W48" s="18">
        <v>6.3399999999999998E-2</v>
      </c>
      <c r="X48" s="18">
        <v>4.3200000000000002E-2</v>
      </c>
      <c r="Y48" s="18">
        <v>3.3500000000000002E-2</v>
      </c>
      <c r="Z48" s="18">
        <v>0.107</v>
      </c>
      <c r="AA48" s="18">
        <v>4.3999999999999997E-2</v>
      </c>
      <c r="AB48" s="18">
        <v>2.7699999999999999E-2</v>
      </c>
      <c r="AC48" s="18">
        <v>2.9100000000000001E-2</v>
      </c>
      <c r="AD48" s="18">
        <v>2.9600000000000001E-2</v>
      </c>
      <c r="AE48" s="18">
        <v>2.63E-2</v>
      </c>
      <c r="AF48" s="18">
        <v>3.3099999999999997E-2</v>
      </c>
      <c r="AG48" s="18">
        <v>4.2500000000000003E-2</v>
      </c>
      <c r="AH48" s="18">
        <v>0.17599999999999999</v>
      </c>
      <c r="AI48" s="18">
        <v>4.2500000000000003E-2</v>
      </c>
      <c r="AJ48" s="18">
        <v>4.24E-2</v>
      </c>
      <c r="AK48" s="18">
        <v>1.5299999999999999E-2</v>
      </c>
      <c r="AL48" s="18">
        <v>8.6099999999999996E-3</v>
      </c>
      <c r="AM48" s="18">
        <v>3.3599999999999998E-2</v>
      </c>
      <c r="AN48" s="18">
        <v>2.6100000000000002E-2</v>
      </c>
      <c r="AO48" s="18">
        <v>2.5000000000000001E-2</v>
      </c>
      <c r="AP48" s="18">
        <v>2.4400000000000002E-2</v>
      </c>
      <c r="AQ48" s="18">
        <v>3.5700000000000003E-2</v>
      </c>
      <c r="AR48" s="18">
        <v>3.78E-2</v>
      </c>
      <c r="AS48" s="18">
        <v>3.8600000000000002E-2</v>
      </c>
      <c r="AT48" s="18">
        <v>5.7700000000000001E-2</v>
      </c>
      <c r="AU48" s="18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5.1799999999999997E-3</v>
      </c>
      <c r="S53" s="18">
        <v>4.9500000000000004E-3</v>
      </c>
      <c r="T53" s="18">
        <v>5.8100000000000001E-3</v>
      </c>
      <c r="U53" s="18">
        <v>4.2500000000000003E-3</v>
      </c>
      <c r="V53" s="18">
        <v>4.0099999999999997E-3</v>
      </c>
      <c r="W53" s="18">
        <v>2.99E-3</v>
      </c>
      <c r="X53" s="18">
        <v>1.2E-2</v>
      </c>
      <c r="Y53" s="18">
        <v>3.2100000000000002E-3</v>
      </c>
      <c r="Z53" s="18">
        <v>1.83E-3</v>
      </c>
      <c r="AA53" s="18">
        <v>5.6499999999999996E-3</v>
      </c>
      <c r="AB53" s="18">
        <v>9.1599999999999997E-3</v>
      </c>
      <c r="AC53" s="18">
        <v>6.8700000000000002E-3</v>
      </c>
      <c r="AD53" s="18">
        <v>5.3899999999999998E-3</v>
      </c>
      <c r="AE53" s="18">
        <v>3.1199999999999999E-3</v>
      </c>
      <c r="AF53" s="18">
        <v>3.7499999999999999E-3</v>
      </c>
      <c r="AG53" s="18">
        <v>3.8899999999999998E-3</v>
      </c>
      <c r="AH53" s="18">
        <v>9.5099999999999994E-3</v>
      </c>
      <c r="AI53" s="18">
        <v>3.2200000000000002E-3</v>
      </c>
      <c r="AJ53" s="18">
        <v>2.9399999999999999E-3</v>
      </c>
      <c r="AK53" s="18">
        <v>1.67E-3</v>
      </c>
      <c r="AL53" s="18">
        <v>1.07E-3</v>
      </c>
      <c r="AM53" s="18">
        <v>3.48E-3</v>
      </c>
      <c r="AN53" s="18">
        <v>2.9399999999999999E-3</v>
      </c>
      <c r="AO53" s="18">
        <v>2.8800000000000002E-3</v>
      </c>
      <c r="AP53" s="18">
        <v>2.65E-3</v>
      </c>
      <c r="AQ53" s="18">
        <v>3.5899999999999999E-3</v>
      </c>
      <c r="AR53" s="18">
        <v>3.3500000000000001E-3</v>
      </c>
      <c r="AS53" s="18">
        <v>3.0999999999999999E-3</v>
      </c>
      <c r="AT53" s="18">
        <v>3.5699999999999998E-3</v>
      </c>
      <c r="AU53" s="18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2.7900000000000001E-2</v>
      </c>
      <c r="AA57" s="18">
        <v>5.9899999999999997E-3</v>
      </c>
      <c r="AB57" s="18">
        <v>6.9999999999999999E-4</v>
      </c>
      <c r="AC57" s="19" t="s">
        <v>82</v>
      </c>
      <c r="AD57" s="19" t="s">
        <v>82</v>
      </c>
      <c r="AE57" s="18">
        <v>1.0300000000000001E-3</v>
      </c>
      <c r="AF57" s="19" t="s">
        <v>82</v>
      </c>
      <c r="AG57" s="19" t="s">
        <v>82</v>
      </c>
      <c r="AH57" s="18">
        <v>2.0899999999999998E-3</v>
      </c>
      <c r="AI57" s="18">
        <v>5.8E-4</v>
      </c>
      <c r="AJ57" s="18">
        <v>8.4999999999999995E-4</v>
      </c>
      <c r="AK57" s="18">
        <v>6.9199999999999999E-3</v>
      </c>
      <c r="AL57" s="18">
        <v>3.3600000000000001E-3</v>
      </c>
      <c r="AM57" s="18">
        <v>7.1000000000000002E-4</v>
      </c>
      <c r="AN57" s="19" t="s">
        <v>82</v>
      </c>
      <c r="AO57" s="19" t="s">
        <v>82</v>
      </c>
      <c r="AP57" s="18">
        <v>7.6999999999999996E-4</v>
      </c>
      <c r="AQ57" s="18">
        <v>5.2999999999999998E-4</v>
      </c>
      <c r="AR57" s="18">
        <v>6.4999999999999997E-4</v>
      </c>
      <c r="AS57" s="19" t="s">
        <v>82</v>
      </c>
      <c r="AT57" s="18">
        <v>9.7999999999999997E-4</v>
      </c>
      <c r="AU57" s="19" t="s">
        <v>82</v>
      </c>
    </row>
    <row r="58" spans="1:47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0.38700000000000001</v>
      </c>
      <c r="AP58" s="18">
        <v>0.33600000000000002</v>
      </c>
      <c r="AQ58" s="18">
        <v>0.40600000000000003</v>
      </c>
      <c r="AR58" s="18">
        <v>0.46700000000000003</v>
      </c>
      <c r="AS58" s="18">
        <v>0.44500000000000001</v>
      </c>
      <c r="AT58" s="18">
        <v>0.86299999999999999</v>
      </c>
      <c r="AU58" s="18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1.1200000000000001</v>
      </c>
      <c r="AP62" s="18">
        <v>1.07</v>
      </c>
      <c r="AQ62" s="18">
        <v>1.18</v>
      </c>
      <c r="AR62" s="18">
        <v>1.28</v>
      </c>
      <c r="AS62" s="18">
        <v>1.28</v>
      </c>
      <c r="AT62" s="18">
        <v>1.25</v>
      </c>
      <c r="AU62" s="18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58" t="s">
        <v>107</v>
      </c>
      <c r="B69" s="59" t="s">
        <v>19</v>
      </c>
      <c r="C69" s="61">
        <v>2.0000000000000002E-5</v>
      </c>
      <c r="D69" s="61">
        <v>4.0000000000000003E-5</v>
      </c>
      <c r="E69" s="6" t="s">
        <v>98</v>
      </c>
      <c r="F69" s="6" t="s">
        <v>98</v>
      </c>
      <c r="G69" s="6" t="s">
        <v>98</v>
      </c>
      <c r="H69" s="6" t="s">
        <v>98</v>
      </c>
      <c r="I69" s="60">
        <v>1E-4</v>
      </c>
      <c r="J69" s="6" t="s">
        <v>98</v>
      </c>
      <c r="K69" s="61">
        <v>4.0000000000000003E-5</v>
      </c>
      <c r="L69" s="6" t="s">
        <v>98</v>
      </c>
      <c r="M69" s="6" t="s">
        <v>98</v>
      </c>
      <c r="N69" s="61">
        <v>2.0000000000000002E-5</v>
      </c>
      <c r="O69" s="6" t="s">
        <v>98</v>
      </c>
      <c r="P69" s="6" t="s">
        <v>98</v>
      </c>
      <c r="Q69" s="6" t="s">
        <v>98</v>
      </c>
      <c r="R69" s="6" t="s">
        <v>76</v>
      </c>
      <c r="S69" s="6" t="s">
        <v>76</v>
      </c>
      <c r="T69" s="6" t="s">
        <v>76</v>
      </c>
      <c r="U69" s="6" t="s">
        <v>76</v>
      </c>
      <c r="V69" s="60">
        <v>1.2E-5</v>
      </c>
      <c r="W69" s="60">
        <v>2.41E-4</v>
      </c>
      <c r="X69" s="60">
        <v>3.4900000000000003E-4</v>
      </c>
      <c r="Y69" s="60">
        <v>3.1199999999999999E-4</v>
      </c>
      <c r="Z69" s="60">
        <v>5.1099999999999995E-4</v>
      </c>
      <c r="AA69" s="60">
        <v>1.2899999999999999E-4</v>
      </c>
      <c r="AB69" s="60">
        <v>1.01E-4</v>
      </c>
      <c r="AC69" s="6" t="s">
        <v>99</v>
      </c>
      <c r="AD69" s="6" t="s">
        <v>99</v>
      </c>
      <c r="AE69" s="6" t="s">
        <v>99</v>
      </c>
      <c r="AF69" s="6" t="s">
        <v>99</v>
      </c>
      <c r="AG69" s="6" t="s">
        <v>99</v>
      </c>
      <c r="AH69" s="60">
        <v>3.4999999999999997E-5</v>
      </c>
      <c r="AI69" s="6" t="s">
        <v>99</v>
      </c>
      <c r="AJ69" s="60">
        <v>1.8E-5</v>
      </c>
      <c r="AK69" s="60">
        <v>1.7200000000000001E-4</v>
      </c>
      <c r="AL69" s="60">
        <v>2.0000000000000002E-5</v>
      </c>
      <c r="AM69" s="6" t="s">
        <v>99</v>
      </c>
      <c r="AN69" s="60">
        <v>1.0000000000000001E-5</v>
      </c>
      <c r="AO69" s="6" t="s">
        <v>99</v>
      </c>
      <c r="AP69" s="6" t="s">
        <v>99</v>
      </c>
      <c r="AQ69" s="60">
        <v>1.2E-5</v>
      </c>
      <c r="AR69" s="60">
        <v>4.1999999999999998E-5</v>
      </c>
      <c r="AS69" s="6" t="s">
        <v>99</v>
      </c>
      <c r="AT69" s="60">
        <v>1.1E-5</v>
      </c>
      <c r="AU69" s="6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53" t="s">
        <v>118</v>
      </c>
      <c r="B80" s="52" t="s">
        <v>19</v>
      </c>
      <c r="C80" s="46">
        <v>0.84899999999999998</v>
      </c>
      <c r="D80" s="46">
        <v>0.56399999999999995</v>
      </c>
      <c r="E80" s="46">
        <v>0.88900000000000001</v>
      </c>
      <c r="F80" s="46">
        <v>0.63500000000000001</v>
      </c>
      <c r="G80" s="46">
        <v>1.36</v>
      </c>
      <c r="H80" s="46">
        <v>1.42</v>
      </c>
      <c r="I80" s="46">
        <v>0.99299999999999999</v>
      </c>
      <c r="J80" s="46">
        <v>1.1399999999999999</v>
      </c>
      <c r="K80" s="46">
        <v>1.21</v>
      </c>
      <c r="L80" s="46">
        <v>1.0900000000000001</v>
      </c>
      <c r="M80" s="46">
        <v>1.01</v>
      </c>
      <c r="N80" s="46">
        <v>0.93200000000000005</v>
      </c>
      <c r="O80" s="46">
        <v>1.17</v>
      </c>
      <c r="P80" s="46">
        <v>1.1100000000000001</v>
      </c>
      <c r="Q80" s="46">
        <v>1.17</v>
      </c>
      <c r="R80" s="46">
        <v>1.0900000000000001</v>
      </c>
      <c r="S80" s="46">
        <v>1.08</v>
      </c>
      <c r="T80" s="46">
        <v>1.04</v>
      </c>
      <c r="U80" s="46">
        <v>0.93700000000000006</v>
      </c>
      <c r="V80" s="46">
        <v>0.74199999999999999</v>
      </c>
      <c r="W80" s="46">
        <v>0.54800000000000004</v>
      </c>
      <c r="X80" s="46">
        <v>1.19</v>
      </c>
      <c r="Y80" s="46">
        <v>0.45700000000000002</v>
      </c>
      <c r="Z80" s="46">
        <v>0.312</v>
      </c>
      <c r="AA80" s="46">
        <v>0.96</v>
      </c>
      <c r="AB80" s="46">
        <v>1.24</v>
      </c>
      <c r="AC80" s="46">
        <v>0.97099999999999997</v>
      </c>
      <c r="AD80" s="46">
        <v>0.85599999999999998</v>
      </c>
      <c r="AE80" s="46">
        <v>0.54</v>
      </c>
      <c r="AF80" s="46">
        <v>0.67800000000000005</v>
      </c>
      <c r="AG80" s="46">
        <v>0.68400000000000005</v>
      </c>
      <c r="AH80" s="46">
        <v>0.68100000000000005</v>
      </c>
      <c r="AI80" s="46">
        <v>0.61399999999999999</v>
      </c>
      <c r="AJ80" s="46">
        <v>0.56999999999999995</v>
      </c>
      <c r="AK80" s="46">
        <v>0.218</v>
      </c>
      <c r="AL80" s="46">
        <v>0.185</v>
      </c>
      <c r="AM80" s="46">
        <v>0.63100000000000001</v>
      </c>
      <c r="AN80" s="46">
        <v>0.624</v>
      </c>
      <c r="AO80" s="46">
        <v>0.66200000000000003</v>
      </c>
      <c r="AP80" s="46">
        <v>0.59499999999999997</v>
      </c>
      <c r="AQ80" s="46">
        <v>0.74299999999999999</v>
      </c>
      <c r="AR80" s="46">
        <v>0.872</v>
      </c>
      <c r="AS80" s="46">
        <v>0.876</v>
      </c>
      <c r="AT80" s="46">
        <v>0.81200000000000006</v>
      </c>
      <c r="AU80" s="46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47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</row>
    <row r="98" spans="1:47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47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47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47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47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47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47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47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47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47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47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47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47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47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47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47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</row>
    <row r="114" spans="1:47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</row>
    <row r="115" spans="1:47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</row>
    <row r="116" spans="1:47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</row>
    <row r="117" spans="1:47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</row>
    <row r="118" spans="1:47" x14ac:dyDescent="0.25">
      <c r="A118" s="26"/>
      <c r="B118" s="27"/>
    </row>
    <row r="119" spans="1:47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7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7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7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7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7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7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7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7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7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8" max="138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A139"/>
  <sheetViews>
    <sheetView tabSelected="1" view="pageBreakPreview" zoomScale="90" zoomScaleNormal="80" zoomScaleSheetLayoutView="90" zoomScalePageLayoutView="80" workbookViewId="0">
      <pane xSplit="2" ySplit="4" topLeftCell="AR92" activePane="bottomRight" state="frozen"/>
      <selection activeCell="C105" sqref="C105"/>
      <selection pane="topRight" activeCell="C105" sqref="C105"/>
      <selection pane="bottomLeft" activeCell="C105" sqref="C105"/>
      <selection pane="bottomRight" activeCell="AX97" sqref="AX97:BE118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49" width="8.85546875" style="3"/>
    <col min="50" max="50" width="13" style="3" bestFit="1" customWidth="1"/>
    <col min="51" max="16384" width="8.85546875" style="3"/>
  </cols>
  <sheetData>
    <row r="1" spans="1:47" ht="15.75" x14ac:dyDescent="0.25">
      <c r="A1" s="1" t="s">
        <v>0</v>
      </c>
      <c r="B1" s="2"/>
    </row>
    <row r="3" spans="1:47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47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47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</row>
    <row r="6" spans="1:47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7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7.28</v>
      </c>
      <c r="AP7" s="19">
        <v>7.17</v>
      </c>
      <c r="AQ7" s="19">
        <v>7.14</v>
      </c>
      <c r="AR7" s="19">
        <v>6.8</v>
      </c>
      <c r="AS7" s="19">
        <v>7.25</v>
      </c>
      <c r="AT7" s="19">
        <v>6.9</v>
      </c>
      <c r="AU7" s="19">
        <v>7.2</v>
      </c>
    </row>
    <row r="8" spans="1:47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47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47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47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47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7.25</v>
      </c>
      <c r="AP12" s="18">
        <v>7.98</v>
      </c>
      <c r="AQ12" s="18">
        <v>7.99</v>
      </c>
      <c r="AR12" s="18">
        <v>8.16</v>
      </c>
      <c r="AS12" s="18">
        <v>7.93</v>
      </c>
      <c r="AT12" s="18">
        <v>7.91</v>
      </c>
      <c r="AU12" s="18">
        <v>8.0299999999999994</v>
      </c>
    </row>
    <row r="13" spans="1:47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47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47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</row>
    <row r="16" spans="1:47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9" t="s">
        <v>21</v>
      </c>
      <c r="AR16" s="18">
        <v>3.3</v>
      </c>
      <c r="AS16" s="19" t="s">
        <v>21</v>
      </c>
      <c r="AT16" s="18">
        <v>14</v>
      </c>
      <c r="AU16" s="18">
        <v>4.5999999999999996</v>
      </c>
    </row>
    <row r="17" spans="1:47" x14ac:dyDescent="0.25">
      <c r="A17" s="58" t="s">
        <v>22</v>
      </c>
      <c r="B17" s="59" t="s">
        <v>19</v>
      </c>
      <c r="C17" s="60">
        <v>643</v>
      </c>
      <c r="D17" s="60">
        <v>266</v>
      </c>
      <c r="E17" s="60">
        <v>652</v>
      </c>
      <c r="F17" s="60">
        <v>514</v>
      </c>
      <c r="G17" s="60">
        <v>669</v>
      </c>
      <c r="H17" s="60">
        <v>778</v>
      </c>
      <c r="I17" s="60">
        <v>685</v>
      </c>
      <c r="J17" s="60">
        <v>776</v>
      </c>
      <c r="K17" s="60">
        <v>788</v>
      </c>
      <c r="L17" s="60">
        <v>715</v>
      </c>
      <c r="M17" s="60">
        <v>724</v>
      </c>
      <c r="N17" s="60">
        <v>766</v>
      </c>
      <c r="O17" s="60">
        <v>862</v>
      </c>
      <c r="P17" s="60">
        <v>896</v>
      </c>
      <c r="Q17" s="60">
        <v>866</v>
      </c>
      <c r="R17" s="60">
        <v>873</v>
      </c>
      <c r="S17" s="60">
        <v>891</v>
      </c>
      <c r="T17" s="60">
        <v>886</v>
      </c>
      <c r="U17" s="60">
        <v>846</v>
      </c>
      <c r="V17" s="60">
        <v>920</v>
      </c>
      <c r="W17" s="60">
        <v>643</v>
      </c>
      <c r="X17" s="60">
        <v>188</v>
      </c>
      <c r="Y17" s="60">
        <v>216</v>
      </c>
      <c r="Z17" s="60">
        <v>213</v>
      </c>
      <c r="AA17" s="60">
        <v>616</v>
      </c>
      <c r="AB17" s="60">
        <v>874</v>
      </c>
      <c r="AC17" s="60">
        <v>879</v>
      </c>
      <c r="AD17" s="60">
        <v>981</v>
      </c>
      <c r="AE17" s="60">
        <v>682</v>
      </c>
      <c r="AF17" s="60">
        <v>857</v>
      </c>
      <c r="AG17" s="60">
        <v>846</v>
      </c>
      <c r="AH17" s="60">
        <v>849</v>
      </c>
      <c r="AI17" s="60">
        <v>885</v>
      </c>
      <c r="AJ17" s="60">
        <v>796</v>
      </c>
      <c r="AK17" s="60">
        <v>55.5</v>
      </c>
      <c r="AL17" s="60">
        <v>226</v>
      </c>
      <c r="AM17" s="60">
        <v>873</v>
      </c>
      <c r="AN17" s="60">
        <v>873</v>
      </c>
      <c r="AO17" s="60">
        <v>949</v>
      </c>
      <c r="AP17" s="60">
        <v>882</v>
      </c>
      <c r="AQ17" s="60">
        <v>844</v>
      </c>
      <c r="AR17" s="60">
        <v>845</v>
      </c>
      <c r="AS17" s="60">
        <v>853</v>
      </c>
      <c r="AT17" s="60">
        <v>846</v>
      </c>
      <c r="AU17" s="60">
        <v>807</v>
      </c>
    </row>
    <row r="18" spans="1:47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710</v>
      </c>
      <c r="AP18" s="18">
        <v>647</v>
      </c>
      <c r="AQ18" s="18">
        <v>692</v>
      </c>
      <c r="AR18" s="18">
        <v>710</v>
      </c>
      <c r="AS18" s="18">
        <v>691</v>
      </c>
      <c r="AT18" s="18">
        <v>704</v>
      </c>
      <c r="AU18" s="18">
        <v>684</v>
      </c>
    </row>
    <row r="19" spans="1:47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47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47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</row>
    <row r="22" spans="1:47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</row>
    <row r="23" spans="1:47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</row>
    <row r="24" spans="1:47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</row>
    <row r="25" spans="1:47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</row>
    <row r="26" spans="1:47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</row>
    <row r="27" spans="1:47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</row>
    <row r="28" spans="1:47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</row>
    <row r="29" spans="1:47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47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</row>
    <row r="31" spans="1:47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</row>
    <row r="32" spans="1:47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</row>
    <row r="33" spans="1:47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</row>
    <row r="34" spans="1:47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</row>
    <row r="35" spans="1:47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57</v>
      </c>
      <c r="AU35" s="19" t="s">
        <v>57</v>
      </c>
    </row>
    <row r="36" spans="1:47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</row>
    <row r="37" spans="1:47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47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47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47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47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47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47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47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47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47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47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47" x14ac:dyDescent="0.25">
      <c r="A48" s="21" t="s">
        <v>72</v>
      </c>
      <c r="B48" s="17" t="s">
        <v>19</v>
      </c>
      <c r="C48" s="18">
        <v>4.9399999999999999E-2</v>
      </c>
      <c r="D48" s="18">
        <v>2.9100000000000001E-2</v>
      </c>
      <c r="E48" s="18">
        <v>3.32E-2</v>
      </c>
      <c r="F48" s="18">
        <v>4.2299999999999997E-2</v>
      </c>
      <c r="G48" s="18">
        <v>2.3900000000000001E-2</v>
      </c>
      <c r="H48" s="18">
        <v>3.49E-2</v>
      </c>
      <c r="I48" s="18">
        <v>5.8700000000000002E-2</v>
      </c>
      <c r="J48" s="18">
        <v>3.7600000000000001E-2</v>
      </c>
      <c r="K48" s="18">
        <v>7.0599999999999996E-2</v>
      </c>
      <c r="L48" s="18">
        <v>4.5600000000000002E-2</v>
      </c>
      <c r="M48" s="18">
        <v>3.8300000000000001E-2</v>
      </c>
      <c r="N48" s="18">
        <v>3.6799999999999999E-2</v>
      </c>
      <c r="O48" s="18">
        <v>4.4299999999999999E-2</v>
      </c>
      <c r="P48" s="18">
        <v>4.6600000000000003E-2</v>
      </c>
      <c r="Q48" s="18">
        <v>5.5100000000000003E-2</v>
      </c>
      <c r="R48" s="18">
        <v>5.3900000000000003E-2</v>
      </c>
      <c r="S48" s="18">
        <v>5.5300000000000002E-2</v>
      </c>
      <c r="T48" s="18">
        <v>0.10100000000000001</v>
      </c>
      <c r="U48" s="18">
        <v>5.7299999999999997E-2</v>
      </c>
      <c r="V48" s="18">
        <v>5.3699999999999998E-2</v>
      </c>
      <c r="W48" s="18">
        <v>6.3399999999999998E-2</v>
      </c>
      <c r="X48" s="18">
        <v>4.3200000000000002E-2</v>
      </c>
      <c r="Y48" s="18">
        <v>3.3500000000000002E-2</v>
      </c>
      <c r="Z48" s="18">
        <v>0.107</v>
      </c>
      <c r="AA48" s="18">
        <v>4.3999999999999997E-2</v>
      </c>
      <c r="AB48" s="18">
        <v>2.7699999999999999E-2</v>
      </c>
      <c r="AC48" s="18">
        <v>2.9100000000000001E-2</v>
      </c>
      <c r="AD48" s="18">
        <v>2.9600000000000001E-2</v>
      </c>
      <c r="AE48" s="18">
        <v>2.63E-2</v>
      </c>
      <c r="AF48" s="18">
        <v>3.3099999999999997E-2</v>
      </c>
      <c r="AG48" s="18">
        <v>4.2500000000000003E-2</v>
      </c>
      <c r="AH48" s="18">
        <v>0.17599999999999999</v>
      </c>
      <c r="AI48" s="18">
        <v>4.2500000000000003E-2</v>
      </c>
      <c r="AJ48" s="18">
        <v>4.24E-2</v>
      </c>
      <c r="AK48" s="18">
        <v>1.5299999999999999E-2</v>
      </c>
      <c r="AL48" s="18">
        <v>8.6099999999999996E-3</v>
      </c>
      <c r="AM48" s="18">
        <v>3.3599999999999998E-2</v>
      </c>
      <c r="AN48" s="18">
        <v>2.6100000000000002E-2</v>
      </c>
      <c r="AO48" s="18">
        <v>2.5000000000000001E-2</v>
      </c>
      <c r="AP48" s="18">
        <v>2.4400000000000002E-2</v>
      </c>
      <c r="AQ48" s="18">
        <v>3.5700000000000003E-2</v>
      </c>
      <c r="AR48" s="18">
        <v>3.78E-2</v>
      </c>
      <c r="AS48" s="18">
        <v>3.8600000000000002E-2</v>
      </c>
      <c r="AT48" s="18">
        <v>5.7700000000000001E-2</v>
      </c>
      <c r="AU48" s="18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5.1799999999999997E-3</v>
      </c>
      <c r="S53" s="18">
        <v>4.9500000000000004E-3</v>
      </c>
      <c r="T53" s="18">
        <v>5.8100000000000001E-3</v>
      </c>
      <c r="U53" s="18">
        <v>4.2500000000000003E-3</v>
      </c>
      <c r="V53" s="18">
        <v>4.0099999999999997E-3</v>
      </c>
      <c r="W53" s="18">
        <v>2.99E-3</v>
      </c>
      <c r="X53" s="18">
        <v>1.2E-2</v>
      </c>
      <c r="Y53" s="18">
        <v>3.2100000000000002E-3</v>
      </c>
      <c r="Z53" s="18">
        <v>1.83E-3</v>
      </c>
      <c r="AA53" s="18">
        <v>5.6499999999999996E-3</v>
      </c>
      <c r="AB53" s="18">
        <v>9.1599999999999997E-3</v>
      </c>
      <c r="AC53" s="18">
        <v>6.8700000000000002E-3</v>
      </c>
      <c r="AD53" s="18">
        <v>5.3899999999999998E-3</v>
      </c>
      <c r="AE53" s="18">
        <v>3.1199999999999999E-3</v>
      </c>
      <c r="AF53" s="18">
        <v>3.7499999999999999E-3</v>
      </c>
      <c r="AG53" s="18">
        <v>3.8899999999999998E-3</v>
      </c>
      <c r="AH53" s="18">
        <v>9.5099999999999994E-3</v>
      </c>
      <c r="AI53" s="18">
        <v>3.2200000000000002E-3</v>
      </c>
      <c r="AJ53" s="18">
        <v>2.9399999999999999E-3</v>
      </c>
      <c r="AK53" s="18">
        <v>1.67E-3</v>
      </c>
      <c r="AL53" s="18">
        <v>1.07E-3</v>
      </c>
      <c r="AM53" s="18">
        <v>3.48E-3</v>
      </c>
      <c r="AN53" s="18">
        <v>2.9399999999999999E-3</v>
      </c>
      <c r="AO53" s="18">
        <v>2.8800000000000002E-3</v>
      </c>
      <c r="AP53" s="18">
        <v>2.65E-3</v>
      </c>
      <c r="AQ53" s="18">
        <v>3.5899999999999999E-3</v>
      </c>
      <c r="AR53" s="18">
        <v>3.3500000000000001E-3</v>
      </c>
      <c r="AS53" s="18">
        <v>3.0999999999999999E-3</v>
      </c>
      <c r="AT53" s="18">
        <v>3.5699999999999998E-3</v>
      </c>
      <c r="AU53" s="18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2.7900000000000001E-2</v>
      </c>
      <c r="AA57" s="18">
        <v>5.9899999999999997E-3</v>
      </c>
      <c r="AB57" s="18">
        <v>6.9999999999999999E-4</v>
      </c>
      <c r="AC57" s="19" t="s">
        <v>82</v>
      </c>
      <c r="AD57" s="19" t="s">
        <v>82</v>
      </c>
      <c r="AE57" s="18">
        <v>1.0300000000000001E-3</v>
      </c>
      <c r="AF57" s="19" t="s">
        <v>82</v>
      </c>
      <c r="AG57" s="19" t="s">
        <v>82</v>
      </c>
      <c r="AH57" s="18">
        <v>2.0899999999999998E-3</v>
      </c>
      <c r="AI57" s="18">
        <v>5.8E-4</v>
      </c>
      <c r="AJ57" s="18">
        <v>8.4999999999999995E-4</v>
      </c>
      <c r="AK57" s="18">
        <v>6.9199999999999999E-3</v>
      </c>
      <c r="AL57" s="18">
        <v>3.3600000000000001E-3</v>
      </c>
      <c r="AM57" s="18">
        <v>7.1000000000000002E-4</v>
      </c>
      <c r="AN57" s="19" t="s">
        <v>82</v>
      </c>
      <c r="AO57" s="19" t="s">
        <v>82</v>
      </c>
      <c r="AP57" s="18">
        <v>7.6999999999999996E-4</v>
      </c>
      <c r="AQ57" s="18">
        <v>5.2999999999999998E-4</v>
      </c>
      <c r="AR57" s="18">
        <v>6.4999999999999997E-4</v>
      </c>
      <c r="AS57" s="19" t="s">
        <v>82</v>
      </c>
      <c r="AT57" s="18">
        <v>9.7999999999999997E-4</v>
      </c>
      <c r="AU57" s="19" t="s">
        <v>82</v>
      </c>
    </row>
    <row r="58" spans="1:47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0.38700000000000001</v>
      </c>
      <c r="AP58" s="18">
        <v>0.33600000000000002</v>
      </c>
      <c r="AQ58" s="18">
        <v>0.40600000000000003</v>
      </c>
      <c r="AR58" s="18">
        <v>0.46700000000000003</v>
      </c>
      <c r="AS58" s="18">
        <v>0.44500000000000001</v>
      </c>
      <c r="AT58" s="18">
        <v>0.86299999999999999</v>
      </c>
      <c r="AU58" s="18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1.1200000000000001</v>
      </c>
      <c r="AP62" s="18">
        <v>1.07</v>
      </c>
      <c r="AQ62" s="18">
        <v>1.18</v>
      </c>
      <c r="AR62" s="18">
        <v>1.28</v>
      </c>
      <c r="AS62" s="18">
        <v>1.28</v>
      </c>
      <c r="AT62" s="18">
        <v>1.25</v>
      </c>
      <c r="AU62" s="18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58" t="s">
        <v>107</v>
      </c>
      <c r="B69" s="59" t="s">
        <v>19</v>
      </c>
      <c r="C69" s="61">
        <v>2.0000000000000002E-5</v>
      </c>
      <c r="D69" s="61">
        <v>4.0000000000000003E-5</v>
      </c>
      <c r="E69" s="6" t="s">
        <v>98</v>
      </c>
      <c r="F69" s="6" t="s">
        <v>98</v>
      </c>
      <c r="G69" s="6" t="s">
        <v>98</v>
      </c>
      <c r="H69" s="6" t="s">
        <v>98</v>
      </c>
      <c r="I69" s="60">
        <v>1E-4</v>
      </c>
      <c r="J69" s="6" t="s">
        <v>98</v>
      </c>
      <c r="K69" s="61">
        <v>4.0000000000000003E-5</v>
      </c>
      <c r="L69" s="6" t="s">
        <v>98</v>
      </c>
      <c r="M69" s="6" t="s">
        <v>98</v>
      </c>
      <c r="N69" s="61">
        <v>2.0000000000000002E-5</v>
      </c>
      <c r="O69" s="6" t="s">
        <v>98</v>
      </c>
      <c r="P69" s="6" t="s">
        <v>98</v>
      </c>
      <c r="Q69" s="6" t="s">
        <v>98</v>
      </c>
      <c r="R69" s="6" t="s">
        <v>76</v>
      </c>
      <c r="S69" s="6" t="s">
        <v>76</v>
      </c>
      <c r="T69" s="6" t="s">
        <v>76</v>
      </c>
      <c r="U69" s="6" t="s">
        <v>76</v>
      </c>
      <c r="V69" s="60">
        <v>1.2E-5</v>
      </c>
      <c r="W69" s="60">
        <v>2.41E-4</v>
      </c>
      <c r="X69" s="60">
        <v>3.4900000000000003E-4</v>
      </c>
      <c r="Y69" s="60">
        <v>3.1199999999999999E-4</v>
      </c>
      <c r="Z69" s="60">
        <v>5.1099999999999995E-4</v>
      </c>
      <c r="AA69" s="60">
        <v>1.2899999999999999E-4</v>
      </c>
      <c r="AB69" s="60">
        <v>1.01E-4</v>
      </c>
      <c r="AC69" s="6" t="s">
        <v>99</v>
      </c>
      <c r="AD69" s="6" t="s">
        <v>99</v>
      </c>
      <c r="AE69" s="6" t="s">
        <v>99</v>
      </c>
      <c r="AF69" s="6" t="s">
        <v>99</v>
      </c>
      <c r="AG69" s="6" t="s">
        <v>99</v>
      </c>
      <c r="AH69" s="60">
        <v>3.4999999999999997E-5</v>
      </c>
      <c r="AI69" s="6" t="s">
        <v>99</v>
      </c>
      <c r="AJ69" s="60">
        <v>1.8E-5</v>
      </c>
      <c r="AK69" s="60">
        <v>1.7200000000000001E-4</v>
      </c>
      <c r="AL69" s="60">
        <v>2.0000000000000002E-5</v>
      </c>
      <c r="AM69" s="6" t="s">
        <v>99</v>
      </c>
      <c r="AN69" s="60">
        <v>1.0000000000000001E-5</v>
      </c>
      <c r="AO69" s="6" t="s">
        <v>99</v>
      </c>
      <c r="AP69" s="6" t="s">
        <v>99</v>
      </c>
      <c r="AQ69" s="60">
        <v>1.2E-5</v>
      </c>
      <c r="AR69" s="60">
        <v>4.1999999999999998E-5</v>
      </c>
      <c r="AS69" s="6" t="s">
        <v>99</v>
      </c>
      <c r="AT69" s="60">
        <v>1.1E-5</v>
      </c>
      <c r="AU69" s="6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53" t="s">
        <v>118</v>
      </c>
      <c r="B80" s="52" t="s">
        <v>19</v>
      </c>
      <c r="C80" s="46">
        <v>0.84899999999999998</v>
      </c>
      <c r="D80" s="46">
        <v>0.56399999999999995</v>
      </c>
      <c r="E80" s="46">
        <v>0.88900000000000001</v>
      </c>
      <c r="F80" s="46">
        <v>0.63500000000000001</v>
      </c>
      <c r="G80" s="46">
        <v>1.36</v>
      </c>
      <c r="H80" s="46">
        <v>1.42</v>
      </c>
      <c r="I80" s="46">
        <v>0.99299999999999999</v>
      </c>
      <c r="J80" s="46">
        <v>1.1399999999999999</v>
      </c>
      <c r="K80" s="46">
        <v>1.21</v>
      </c>
      <c r="L80" s="46">
        <v>1.0900000000000001</v>
      </c>
      <c r="M80" s="46">
        <v>1.01</v>
      </c>
      <c r="N80" s="46">
        <v>0.93200000000000005</v>
      </c>
      <c r="O80" s="46">
        <v>1.17</v>
      </c>
      <c r="P80" s="46">
        <v>1.1100000000000001</v>
      </c>
      <c r="Q80" s="46">
        <v>1.17</v>
      </c>
      <c r="R80" s="46">
        <v>1.0900000000000001</v>
      </c>
      <c r="S80" s="46">
        <v>1.08</v>
      </c>
      <c r="T80" s="46">
        <v>1.04</v>
      </c>
      <c r="U80" s="46">
        <v>0.93700000000000006</v>
      </c>
      <c r="V80" s="46">
        <v>0.74199999999999999</v>
      </c>
      <c r="W80" s="46">
        <v>0.54800000000000004</v>
      </c>
      <c r="X80" s="46">
        <v>1.19</v>
      </c>
      <c r="Y80" s="46">
        <v>0.45700000000000002</v>
      </c>
      <c r="Z80" s="46">
        <v>0.312</v>
      </c>
      <c r="AA80" s="46">
        <v>0.96</v>
      </c>
      <c r="AB80" s="46">
        <v>1.24</v>
      </c>
      <c r="AC80" s="46">
        <v>0.97099999999999997</v>
      </c>
      <c r="AD80" s="46">
        <v>0.85599999999999998</v>
      </c>
      <c r="AE80" s="46">
        <v>0.54</v>
      </c>
      <c r="AF80" s="46">
        <v>0.67800000000000005</v>
      </c>
      <c r="AG80" s="46">
        <v>0.68400000000000005</v>
      </c>
      <c r="AH80" s="46">
        <v>0.68100000000000005</v>
      </c>
      <c r="AI80" s="46">
        <v>0.61399999999999999</v>
      </c>
      <c r="AJ80" s="46">
        <v>0.56999999999999995</v>
      </c>
      <c r="AK80" s="46">
        <v>0.218</v>
      </c>
      <c r="AL80" s="46">
        <v>0.185</v>
      </c>
      <c r="AM80" s="46">
        <v>0.63100000000000001</v>
      </c>
      <c r="AN80" s="46">
        <v>0.624</v>
      </c>
      <c r="AO80" s="46">
        <v>0.66200000000000003</v>
      </c>
      <c r="AP80" s="46">
        <v>0.59499999999999997</v>
      </c>
      <c r="AQ80" s="46">
        <v>0.74299999999999999</v>
      </c>
      <c r="AR80" s="46">
        <v>0.872</v>
      </c>
      <c r="AS80" s="46">
        <v>0.876</v>
      </c>
      <c r="AT80" s="46">
        <v>0.81200000000000006</v>
      </c>
      <c r="AU80" s="46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50" ht="15.75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  <c r="AX97" s="1" t="s">
        <v>177</v>
      </c>
    </row>
    <row r="98" spans="1:50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50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50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50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50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50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50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50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50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50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50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50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50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50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50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53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  <c r="AX113" s="3">
        <f t="array" ref="AX113:AY117">LINEST(Q101:AU101,Q4:AU4,,TRUE)</f>
        <v>6.9750934836246114E-8</v>
      </c>
      <c r="AY113" s="3">
        <v>-2.6059995829646109E-3</v>
      </c>
      <c r="AZ113" s="32" t="s">
        <v>165</v>
      </c>
      <c r="BA113" s="32" t="s">
        <v>166</v>
      </c>
    </row>
    <row r="114" spans="1:53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  <c r="AX114" s="3">
        <v>8.3456213696361993E-8</v>
      </c>
      <c r="AY114" s="3">
        <v>3.4725789453650593E-3</v>
      </c>
      <c r="AZ114" s="32" t="s">
        <v>167</v>
      </c>
      <c r="BA114" s="32" t="s">
        <v>168</v>
      </c>
    </row>
    <row r="115" spans="1:53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  <c r="AX115" s="3">
        <v>2.3520568376604673E-2</v>
      </c>
      <c r="AY115" s="3">
        <v>1.1376877299555308E-4</v>
      </c>
      <c r="AZ115" s="32" t="s">
        <v>169</v>
      </c>
      <c r="BA115" s="32" t="s">
        <v>170</v>
      </c>
    </row>
    <row r="116" spans="1:53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  <c r="AX116" s="48">
        <v>0.69852621656100977</v>
      </c>
      <c r="AY116" s="3">
        <v>29</v>
      </c>
      <c r="AZ116" s="49" t="s">
        <v>171</v>
      </c>
      <c r="BA116" s="32" t="s">
        <v>172</v>
      </c>
    </row>
    <row r="117" spans="1:53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  <c r="AX117" s="3">
        <v>9.041257925374059E-9</v>
      </c>
      <c r="AY117" s="3">
        <v>3.753566775584969E-7</v>
      </c>
      <c r="AZ117" s="32" t="s">
        <v>173</v>
      </c>
      <c r="BA117" s="32" t="s">
        <v>174</v>
      </c>
    </row>
    <row r="118" spans="1:53" x14ac:dyDescent="0.25">
      <c r="A118" s="26"/>
      <c r="B118" s="27"/>
      <c r="AX118" s="32" t="s">
        <v>175</v>
      </c>
    </row>
    <row r="119" spans="1:53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53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53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53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53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53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53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53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53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53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0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8" max="13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F139"/>
  <sheetViews>
    <sheetView view="pageBreakPreview" zoomScale="90" zoomScaleNormal="80" zoomScaleSheetLayoutView="90" zoomScalePageLayoutView="80" workbookViewId="0">
      <pane xSplit="2" ySplit="4" topLeftCell="AM5" activePane="bottomRight" state="frozen"/>
      <selection activeCell="C105" sqref="C105"/>
      <selection pane="topRight" activeCell="C105" sqref="C105"/>
      <selection pane="bottomLeft" activeCell="C105" sqref="C105"/>
      <selection pane="bottomRight" activeCell="AW5" sqref="AW5:BE36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16384" width="8.85546875" style="3"/>
  </cols>
  <sheetData>
    <row r="1" spans="1:58" ht="15.75" x14ac:dyDescent="0.25">
      <c r="A1" s="1" t="s">
        <v>0</v>
      </c>
      <c r="B1" s="2"/>
    </row>
    <row r="3" spans="1:58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58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58" s="12" customFormat="1" ht="15.75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W5" s="72" t="s">
        <v>180</v>
      </c>
      <c r="AX5" s="72"/>
      <c r="AY5" s="72"/>
      <c r="AZ5" s="72"/>
      <c r="BA5" s="72"/>
      <c r="BB5" s="72"/>
      <c r="BC5" s="72"/>
      <c r="BD5" s="72"/>
      <c r="BE5" s="72"/>
      <c r="BF5" s="1"/>
    </row>
    <row r="6" spans="1:58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58" s="12" customFormat="1" x14ac:dyDescent="0.25">
      <c r="A7" s="16" t="s">
        <v>7</v>
      </c>
      <c r="B7" s="17" t="s">
        <v>8</v>
      </c>
      <c r="C7" s="46">
        <v>7.19</v>
      </c>
      <c r="D7" s="46">
        <v>6.49</v>
      </c>
      <c r="E7" s="46">
        <v>7.02</v>
      </c>
      <c r="F7" s="46">
        <v>7.04</v>
      </c>
      <c r="G7" s="46">
        <v>7</v>
      </c>
      <c r="H7" s="46">
        <v>7.19</v>
      </c>
      <c r="I7" s="46">
        <v>7.4</v>
      </c>
      <c r="J7" s="46">
        <v>7.24</v>
      </c>
      <c r="K7" s="46">
        <v>7.19</v>
      </c>
      <c r="L7" s="46">
        <v>7.37</v>
      </c>
      <c r="M7" s="46">
        <v>7.14</v>
      </c>
      <c r="N7" s="46">
        <v>6.91</v>
      </c>
      <c r="O7" s="46">
        <v>7.11</v>
      </c>
      <c r="P7" s="46">
        <v>7.3</v>
      </c>
      <c r="Q7" s="46">
        <v>6.37</v>
      </c>
      <c r="R7" s="46">
        <v>6.89</v>
      </c>
      <c r="S7" s="46">
        <v>6.76</v>
      </c>
      <c r="T7" s="46">
        <v>7.25</v>
      </c>
      <c r="U7" s="46">
        <v>6.73</v>
      </c>
      <c r="V7" s="47">
        <v>6.86</v>
      </c>
      <c r="W7" s="47">
        <v>6.72</v>
      </c>
      <c r="X7" s="47">
        <v>6.81</v>
      </c>
      <c r="Y7" s="47">
        <v>7.09</v>
      </c>
      <c r="Z7" s="47">
        <v>6.99</v>
      </c>
      <c r="AA7" s="47">
        <v>6.77</v>
      </c>
      <c r="AB7" s="47">
        <v>6.99</v>
      </c>
      <c r="AC7" s="47">
        <v>6.95</v>
      </c>
      <c r="AD7" s="47">
        <v>7.06</v>
      </c>
      <c r="AE7" s="47">
        <v>6.93</v>
      </c>
      <c r="AF7" s="47">
        <v>7</v>
      </c>
      <c r="AG7" s="47">
        <v>6.69</v>
      </c>
      <c r="AH7" s="47">
        <v>7.22</v>
      </c>
      <c r="AI7" s="47">
        <v>7.22</v>
      </c>
      <c r="AJ7" s="47">
        <v>7.33</v>
      </c>
      <c r="AK7" s="47">
        <v>7.54</v>
      </c>
      <c r="AL7" s="47">
        <v>7.34</v>
      </c>
      <c r="AM7" s="47">
        <v>7.01</v>
      </c>
      <c r="AN7" s="47">
        <v>7.01</v>
      </c>
      <c r="AO7" s="47">
        <v>7.28</v>
      </c>
      <c r="AP7" s="47">
        <v>7.17</v>
      </c>
      <c r="AQ7" s="47">
        <v>7.14</v>
      </c>
      <c r="AR7" s="47">
        <v>6.8</v>
      </c>
      <c r="AS7" s="47">
        <v>7.25</v>
      </c>
      <c r="AT7" s="47">
        <v>6.9</v>
      </c>
      <c r="AU7" s="47">
        <v>7.2</v>
      </c>
    </row>
    <row r="8" spans="1:58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58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58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58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58" x14ac:dyDescent="0.25">
      <c r="A12" s="16" t="s">
        <v>7</v>
      </c>
      <c r="B12" s="17" t="s">
        <v>8</v>
      </c>
      <c r="C12" s="46">
        <v>6.85</v>
      </c>
      <c r="D12" s="46">
        <v>7.08</v>
      </c>
      <c r="E12" s="46">
        <v>7.1</v>
      </c>
      <c r="F12" s="46">
        <v>7.09</v>
      </c>
      <c r="G12" s="46">
        <v>7</v>
      </c>
      <c r="H12" s="46">
        <v>6.98</v>
      </c>
      <c r="I12" s="46">
        <v>7.68</v>
      </c>
      <c r="J12" s="46">
        <v>7.22</v>
      </c>
      <c r="K12" s="46">
        <v>7.62</v>
      </c>
      <c r="L12" s="46">
        <v>6.89</v>
      </c>
      <c r="M12" s="46">
        <v>7.1</v>
      </c>
      <c r="N12" s="46">
        <v>7</v>
      </c>
      <c r="O12" s="46">
        <v>6.93</v>
      </c>
      <c r="P12" s="46">
        <v>6.88</v>
      </c>
      <c r="Q12" s="46">
        <v>6.86</v>
      </c>
      <c r="R12" s="46">
        <v>7.08</v>
      </c>
      <c r="S12" s="46">
        <v>7.42</v>
      </c>
      <c r="T12" s="46">
        <v>7.29</v>
      </c>
      <c r="U12" s="46">
        <v>7.13</v>
      </c>
      <c r="V12" s="46">
        <v>7.91</v>
      </c>
      <c r="W12" s="46">
        <v>7.83</v>
      </c>
      <c r="X12" s="46">
        <v>7.36</v>
      </c>
      <c r="Y12" s="46">
        <v>7.52</v>
      </c>
      <c r="Z12" s="46">
        <v>7.39</v>
      </c>
      <c r="AA12" s="46">
        <v>7.74</v>
      </c>
      <c r="AB12" s="46">
        <v>7.15</v>
      </c>
      <c r="AC12" s="46">
        <v>7.7</v>
      </c>
      <c r="AD12" s="46">
        <v>7.99</v>
      </c>
      <c r="AE12" s="46">
        <v>7.53</v>
      </c>
      <c r="AF12" s="46">
        <v>7.48</v>
      </c>
      <c r="AG12" s="46">
        <v>7.54</v>
      </c>
      <c r="AH12" s="46">
        <v>7.85</v>
      </c>
      <c r="AI12" s="46">
        <v>7.89</v>
      </c>
      <c r="AJ12" s="46">
        <v>8.0500000000000007</v>
      </c>
      <c r="AK12" s="46">
        <v>7.32</v>
      </c>
      <c r="AL12" s="46">
        <v>7.38</v>
      </c>
      <c r="AM12" s="46">
        <v>7.48</v>
      </c>
      <c r="AN12" s="46">
        <v>8.19</v>
      </c>
      <c r="AO12" s="46">
        <v>7.25</v>
      </c>
      <c r="AP12" s="46">
        <v>7.98</v>
      </c>
      <c r="AQ12" s="46">
        <v>7.99</v>
      </c>
      <c r="AR12" s="46">
        <v>8.16</v>
      </c>
      <c r="AS12" s="46">
        <v>7.93</v>
      </c>
      <c r="AT12" s="46">
        <v>7.91</v>
      </c>
      <c r="AU12" s="46">
        <v>8.0299999999999994</v>
      </c>
    </row>
    <row r="13" spans="1:58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58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58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</row>
    <row r="16" spans="1:58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9" t="s">
        <v>21</v>
      </c>
      <c r="AR16" s="18">
        <v>3.3</v>
      </c>
      <c r="AS16" s="19" t="s">
        <v>21</v>
      </c>
      <c r="AT16" s="18">
        <v>14</v>
      </c>
      <c r="AU16" s="18">
        <v>4.5999999999999996</v>
      </c>
    </row>
    <row r="17" spans="1:52" x14ac:dyDescent="0.25">
      <c r="A17" s="21" t="s">
        <v>22</v>
      </c>
      <c r="B17" s="17" t="s">
        <v>19</v>
      </c>
      <c r="C17" s="18">
        <v>643</v>
      </c>
      <c r="D17" s="18">
        <v>266</v>
      </c>
      <c r="E17" s="18">
        <v>652</v>
      </c>
      <c r="F17" s="18">
        <v>514</v>
      </c>
      <c r="G17" s="18">
        <v>669</v>
      </c>
      <c r="H17" s="18">
        <v>778</v>
      </c>
      <c r="I17" s="18">
        <v>685</v>
      </c>
      <c r="J17" s="18">
        <v>776</v>
      </c>
      <c r="K17" s="18">
        <v>788</v>
      </c>
      <c r="L17" s="18">
        <v>715</v>
      </c>
      <c r="M17" s="18">
        <v>724</v>
      </c>
      <c r="N17" s="18">
        <v>766</v>
      </c>
      <c r="O17" s="18">
        <v>862</v>
      </c>
      <c r="P17" s="18">
        <v>896</v>
      </c>
      <c r="Q17" s="18">
        <v>866</v>
      </c>
      <c r="R17" s="18">
        <v>873</v>
      </c>
      <c r="S17" s="18">
        <v>891</v>
      </c>
      <c r="T17" s="18">
        <v>886</v>
      </c>
      <c r="U17" s="18">
        <v>846</v>
      </c>
      <c r="V17" s="18">
        <v>920</v>
      </c>
      <c r="W17" s="18">
        <v>643</v>
      </c>
      <c r="X17" s="18">
        <v>188</v>
      </c>
      <c r="Y17" s="18">
        <v>216</v>
      </c>
      <c r="Z17" s="18">
        <v>213</v>
      </c>
      <c r="AA17" s="18">
        <v>616</v>
      </c>
      <c r="AB17" s="18">
        <v>874</v>
      </c>
      <c r="AC17" s="18">
        <v>879</v>
      </c>
      <c r="AD17" s="18">
        <v>981</v>
      </c>
      <c r="AE17" s="18">
        <v>682</v>
      </c>
      <c r="AF17" s="18">
        <v>857</v>
      </c>
      <c r="AG17" s="18">
        <v>846</v>
      </c>
      <c r="AH17" s="18">
        <v>849</v>
      </c>
      <c r="AI17" s="18">
        <v>885</v>
      </c>
      <c r="AJ17" s="18">
        <v>796</v>
      </c>
      <c r="AK17" s="18">
        <v>55.5</v>
      </c>
      <c r="AL17" s="18">
        <v>226</v>
      </c>
      <c r="AM17" s="18">
        <v>873</v>
      </c>
      <c r="AN17" s="18">
        <v>873</v>
      </c>
      <c r="AO17" s="18">
        <v>949</v>
      </c>
      <c r="AP17" s="18">
        <v>882</v>
      </c>
      <c r="AQ17" s="18">
        <v>844</v>
      </c>
      <c r="AR17" s="18">
        <v>845</v>
      </c>
      <c r="AS17" s="18">
        <v>853</v>
      </c>
      <c r="AT17" s="18">
        <v>846</v>
      </c>
      <c r="AU17" s="18">
        <v>807</v>
      </c>
    </row>
    <row r="18" spans="1:52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710</v>
      </c>
      <c r="AP18" s="18">
        <v>647</v>
      </c>
      <c r="AQ18" s="18">
        <v>692</v>
      </c>
      <c r="AR18" s="18">
        <v>710</v>
      </c>
      <c r="AS18" s="18">
        <v>691</v>
      </c>
      <c r="AT18" s="18">
        <v>704</v>
      </c>
      <c r="AU18" s="18">
        <v>684</v>
      </c>
    </row>
    <row r="19" spans="1:52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52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52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</row>
    <row r="22" spans="1:52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  <c r="AW22" s="50" t="s">
        <v>164</v>
      </c>
    </row>
    <row r="23" spans="1:52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  <c r="AW23" s="3">
        <f t="array" ref="AW23:AX27">LINEST(C7:AU7,C4:AU4,,TRUE)</f>
        <v>1.162134254399433E-4</v>
      </c>
      <c r="AX23" s="3">
        <v>2.2239278784891026</v>
      </c>
      <c r="AY23" s="32" t="s">
        <v>165</v>
      </c>
      <c r="AZ23" s="32" t="s">
        <v>166</v>
      </c>
    </row>
    <row r="24" spans="1:52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  <c r="AW24" s="3">
        <v>1.1637200958111431E-4</v>
      </c>
      <c r="AX24" s="3">
        <v>4.8241140450267945</v>
      </c>
      <c r="AY24" s="32" t="s">
        <v>167</v>
      </c>
      <c r="AZ24" s="32" t="s">
        <v>168</v>
      </c>
    </row>
    <row r="25" spans="1:52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  <c r="AW25" s="3">
        <v>2.2666775539379052E-2</v>
      </c>
      <c r="AX25" s="3">
        <v>0.2419090449717525</v>
      </c>
      <c r="AY25" s="32" t="s">
        <v>169</v>
      </c>
      <c r="AZ25" s="32" t="s">
        <v>170</v>
      </c>
    </row>
    <row r="26" spans="1:52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  <c r="AW26" s="48">
        <v>0.99727638823617115</v>
      </c>
      <c r="AX26" s="3">
        <v>43</v>
      </c>
      <c r="AY26" s="49" t="s">
        <v>171</v>
      </c>
      <c r="AZ26" s="32" t="s">
        <v>172</v>
      </c>
    </row>
    <row r="27" spans="1:52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  <c r="AW27" s="3">
        <v>5.8360600316750055E-2</v>
      </c>
      <c r="AX27" s="3">
        <v>2.516359399683251</v>
      </c>
      <c r="AY27" s="32" t="s">
        <v>173</v>
      </c>
      <c r="AZ27" s="32" t="s">
        <v>174</v>
      </c>
    </row>
    <row r="28" spans="1:52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  <c r="AW28" s="32" t="s">
        <v>175</v>
      </c>
    </row>
    <row r="29" spans="1:52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52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  <c r="AW30" s="50" t="s">
        <v>176</v>
      </c>
    </row>
    <row r="31" spans="1:52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W31" s="3">
        <f t="array" ref="AW31:AX35">LINEST(C12:AU12,C4:AU4,,TRUE)</f>
        <v>9.4741955120531481E-4</v>
      </c>
      <c r="AX31" s="3">
        <v>-31.812355760074016</v>
      </c>
      <c r="AY31" s="32" t="s">
        <v>165</v>
      </c>
      <c r="AZ31" s="32" t="s">
        <v>166</v>
      </c>
    </row>
    <row r="32" spans="1:52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W32" s="3">
        <v>1.3458588595285061E-4</v>
      </c>
      <c r="AX32" s="3">
        <v>5.5791565774669518</v>
      </c>
      <c r="AY32" s="32" t="s">
        <v>167</v>
      </c>
      <c r="AZ32" s="32" t="s">
        <v>168</v>
      </c>
    </row>
    <row r="33" spans="1:52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  <c r="AW33" s="3">
        <v>0.53541032856515658</v>
      </c>
      <c r="AX33" s="3">
        <v>0.2797712547435029</v>
      </c>
      <c r="AY33" s="32" t="s">
        <v>169</v>
      </c>
      <c r="AZ33" s="32" t="s">
        <v>170</v>
      </c>
    </row>
    <row r="34" spans="1:52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  <c r="AW34" s="48">
        <v>49.55479112826243</v>
      </c>
      <c r="AX34" s="3">
        <v>43</v>
      </c>
      <c r="AY34" s="49" t="s">
        <v>171</v>
      </c>
      <c r="AZ34" s="32" t="s">
        <v>172</v>
      </c>
    </row>
    <row r="35" spans="1:52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57</v>
      </c>
      <c r="AU35" s="19" t="s">
        <v>57</v>
      </c>
      <c r="AW35" s="3">
        <v>3.8787503802720242</v>
      </c>
      <c r="AX35" s="3">
        <v>3.365694064172422</v>
      </c>
      <c r="AY35" s="32" t="s">
        <v>173</v>
      </c>
      <c r="AZ35" s="32" t="s">
        <v>174</v>
      </c>
    </row>
    <row r="36" spans="1:52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  <c r="AW36" s="32" t="s">
        <v>175</v>
      </c>
    </row>
    <row r="37" spans="1:52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52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52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52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52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52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52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52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52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52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52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52" x14ac:dyDescent="0.25">
      <c r="A48" s="21" t="s">
        <v>72</v>
      </c>
      <c r="B48" s="17" t="s">
        <v>19</v>
      </c>
      <c r="C48" s="18">
        <v>4.9399999999999999E-2</v>
      </c>
      <c r="D48" s="18">
        <v>2.9100000000000001E-2</v>
      </c>
      <c r="E48" s="18">
        <v>3.32E-2</v>
      </c>
      <c r="F48" s="18">
        <v>4.2299999999999997E-2</v>
      </c>
      <c r="G48" s="18">
        <v>2.3900000000000001E-2</v>
      </c>
      <c r="H48" s="18">
        <v>3.49E-2</v>
      </c>
      <c r="I48" s="18">
        <v>5.8700000000000002E-2</v>
      </c>
      <c r="J48" s="18">
        <v>3.7600000000000001E-2</v>
      </c>
      <c r="K48" s="18">
        <v>7.0599999999999996E-2</v>
      </c>
      <c r="L48" s="18">
        <v>4.5600000000000002E-2</v>
      </c>
      <c r="M48" s="18">
        <v>3.8300000000000001E-2</v>
      </c>
      <c r="N48" s="18">
        <v>3.6799999999999999E-2</v>
      </c>
      <c r="O48" s="18">
        <v>4.4299999999999999E-2</v>
      </c>
      <c r="P48" s="18">
        <v>4.6600000000000003E-2</v>
      </c>
      <c r="Q48" s="18">
        <v>5.5100000000000003E-2</v>
      </c>
      <c r="R48" s="18">
        <v>5.3900000000000003E-2</v>
      </c>
      <c r="S48" s="18">
        <v>5.5300000000000002E-2</v>
      </c>
      <c r="T48" s="18">
        <v>0.10100000000000001</v>
      </c>
      <c r="U48" s="18">
        <v>5.7299999999999997E-2</v>
      </c>
      <c r="V48" s="18">
        <v>5.3699999999999998E-2</v>
      </c>
      <c r="W48" s="18">
        <v>6.3399999999999998E-2</v>
      </c>
      <c r="X48" s="18">
        <v>4.3200000000000002E-2</v>
      </c>
      <c r="Y48" s="18">
        <v>3.3500000000000002E-2</v>
      </c>
      <c r="Z48" s="18">
        <v>0.107</v>
      </c>
      <c r="AA48" s="18">
        <v>4.3999999999999997E-2</v>
      </c>
      <c r="AB48" s="18">
        <v>2.7699999999999999E-2</v>
      </c>
      <c r="AC48" s="18">
        <v>2.9100000000000001E-2</v>
      </c>
      <c r="AD48" s="18">
        <v>2.9600000000000001E-2</v>
      </c>
      <c r="AE48" s="18">
        <v>2.63E-2</v>
      </c>
      <c r="AF48" s="18">
        <v>3.3099999999999997E-2</v>
      </c>
      <c r="AG48" s="18">
        <v>4.2500000000000003E-2</v>
      </c>
      <c r="AH48" s="18">
        <v>0.17599999999999999</v>
      </c>
      <c r="AI48" s="18">
        <v>4.2500000000000003E-2</v>
      </c>
      <c r="AJ48" s="18">
        <v>4.24E-2</v>
      </c>
      <c r="AK48" s="18">
        <v>1.5299999999999999E-2</v>
      </c>
      <c r="AL48" s="18">
        <v>8.6099999999999996E-3</v>
      </c>
      <c r="AM48" s="18">
        <v>3.3599999999999998E-2</v>
      </c>
      <c r="AN48" s="18">
        <v>2.6100000000000002E-2</v>
      </c>
      <c r="AO48" s="18">
        <v>2.5000000000000001E-2</v>
      </c>
      <c r="AP48" s="18">
        <v>2.4400000000000002E-2</v>
      </c>
      <c r="AQ48" s="18">
        <v>3.5700000000000003E-2</v>
      </c>
      <c r="AR48" s="18">
        <v>3.78E-2</v>
      </c>
      <c r="AS48" s="18">
        <v>3.8600000000000002E-2</v>
      </c>
      <c r="AT48" s="18">
        <v>5.7700000000000001E-2</v>
      </c>
      <c r="AU48" s="18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5.1799999999999997E-3</v>
      </c>
      <c r="S53" s="18">
        <v>4.9500000000000004E-3</v>
      </c>
      <c r="T53" s="18">
        <v>5.8100000000000001E-3</v>
      </c>
      <c r="U53" s="18">
        <v>4.2500000000000003E-3</v>
      </c>
      <c r="V53" s="18">
        <v>4.0099999999999997E-3</v>
      </c>
      <c r="W53" s="18">
        <v>2.99E-3</v>
      </c>
      <c r="X53" s="18">
        <v>1.2E-2</v>
      </c>
      <c r="Y53" s="18">
        <v>3.2100000000000002E-3</v>
      </c>
      <c r="Z53" s="18">
        <v>1.83E-3</v>
      </c>
      <c r="AA53" s="18">
        <v>5.6499999999999996E-3</v>
      </c>
      <c r="AB53" s="18">
        <v>9.1599999999999997E-3</v>
      </c>
      <c r="AC53" s="18">
        <v>6.8700000000000002E-3</v>
      </c>
      <c r="AD53" s="18">
        <v>5.3899999999999998E-3</v>
      </c>
      <c r="AE53" s="18">
        <v>3.1199999999999999E-3</v>
      </c>
      <c r="AF53" s="18">
        <v>3.7499999999999999E-3</v>
      </c>
      <c r="AG53" s="18">
        <v>3.8899999999999998E-3</v>
      </c>
      <c r="AH53" s="18">
        <v>9.5099999999999994E-3</v>
      </c>
      <c r="AI53" s="18">
        <v>3.2200000000000002E-3</v>
      </c>
      <c r="AJ53" s="18">
        <v>2.9399999999999999E-3</v>
      </c>
      <c r="AK53" s="18">
        <v>1.67E-3</v>
      </c>
      <c r="AL53" s="18">
        <v>1.07E-3</v>
      </c>
      <c r="AM53" s="18">
        <v>3.48E-3</v>
      </c>
      <c r="AN53" s="18">
        <v>2.9399999999999999E-3</v>
      </c>
      <c r="AO53" s="18">
        <v>2.8800000000000002E-3</v>
      </c>
      <c r="AP53" s="18">
        <v>2.65E-3</v>
      </c>
      <c r="AQ53" s="18">
        <v>3.5899999999999999E-3</v>
      </c>
      <c r="AR53" s="18">
        <v>3.3500000000000001E-3</v>
      </c>
      <c r="AS53" s="18">
        <v>3.0999999999999999E-3</v>
      </c>
      <c r="AT53" s="18">
        <v>3.5699999999999998E-3</v>
      </c>
      <c r="AU53" s="18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2.7900000000000001E-2</v>
      </c>
      <c r="AA57" s="18">
        <v>5.9899999999999997E-3</v>
      </c>
      <c r="AB57" s="18">
        <v>6.9999999999999999E-4</v>
      </c>
      <c r="AC57" s="19" t="s">
        <v>82</v>
      </c>
      <c r="AD57" s="19" t="s">
        <v>82</v>
      </c>
      <c r="AE57" s="18">
        <v>1.0300000000000001E-3</v>
      </c>
      <c r="AF57" s="19" t="s">
        <v>82</v>
      </c>
      <c r="AG57" s="19" t="s">
        <v>82</v>
      </c>
      <c r="AH57" s="18">
        <v>2.0899999999999998E-3</v>
      </c>
      <c r="AI57" s="18">
        <v>5.8E-4</v>
      </c>
      <c r="AJ57" s="18">
        <v>8.4999999999999995E-4</v>
      </c>
      <c r="AK57" s="18">
        <v>6.9199999999999999E-3</v>
      </c>
      <c r="AL57" s="18">
        <v>3.3600000000000001E-3</v>
      </c>
      <c r="AM57" s="18">
        <v>7.1000000000000002E-4</v>
      </c>
      <c r="AN57" s="19" t="s">
        <v>82</v>
      </c>
      <c r="AO57" s="19" t="s">
        <v>82</v>
      </c>
      <c r="AP57" s="18">
        <v>7.6999999999999996E-4</v>
      </c>
      <c r="AQ57" s="18">
        <v>5.2999999999999998E-4</v>
      </c>
      <c r="AR57" s="18">
        <v>6.4999999999999997E-4</v>
      </c>
      <c r="AS57" s="19" t="s">
        <v>82</v>
      </c>
      <c r="AT57" s="18">
        <v>9.7999999999999997E-4</v>
      </c>
      <c r="AU57" s="19" t="s">
        <v>82</v>
      </c>
    </row>
    <row r="58" spans="1:47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0.38700000000000001</v>
      </c>
      <c r="AP58" s="18">
        <v>0.33600000000000002</v>
      </c>
      <c r="AQ58" s="18">
        <v>0.40600000000000003</v>
      </c>
      <c r="AR58" s="18">
        <v>0.46700000000000003</v>
      </c>
      <c r="AS58" s="18">
        <v>0.44500000000000001</v>
      </c>
      <c r="AT58" s="18">
        <v>0.86299999999999999</v>
      </c>
      <c r="AU58" s="18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1.1200000000000001</v>
      </c>
      <c r="AP62" s="18">
        <v>1.07</v>
      </c>
      <c r="AQ62" s="18">
        <v>1.18</v>
      </c>
      <c r="AR62" s="18">
        <v>1.28</v>
      </c>
      <c r="AS62" s="18">
        <v>1.28</v>
      </c>
      <c r="AT62" s="18">
        <v>1.25</v>
      </c>
      <c r="AU62" s="18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5.1099999999999995E-4</v>
      </c>
      <c r="AA69" s="18">
        <v>1.2899999999999999E-4</v>
      </c>
      <c r="AB69" s="18">
        <v>1.01E-4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9" t="s">
        <v>99</v>
      </c>
      <c r="AH69" s="18">
        <v>3.4999999999999997E-5</v>
      </c>
      <c r="AI69" s="19" t="s">
        <v>99</v>
      </c>
      <c r="AJ69" s="18">
        <v>1.8E-5</v>
      </c>
      <c r="AK69" s="18">
        <v>1.7200000000000001E-4</v>
      </c>
      <c r="AL69" s="18">
        <v>2.0000000000000002E-5</v>
      </c>
      <c r="AM69" s="19" t="s">
        <v>99</v>
      </c>
      <c r="AN69" s="18">
        <v>1.0000000000000001E-5</v>
      </c>
      <c r="AO69" s="19" t="s">
        <v>99</v>
      </c>
      <c r="AP69" s="19" t="s">
        <v>99</v>
      </c>
      <c r="AQ69" s="18">
        <v>1.2E-5</v>
      </c>
      <c r="AR69" s="18">
        <v>4.1999999999999998E-5</v>
      </c>
      <c r="AS69" s="19" t="s">
        <v>99</v>
      </c>
      <c r="AT69" s="18">
        <v>1.1E-5</v>
      </c>
      <c r="AU69" s="19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0.312</v>
      </c>
      <c r="AA80" s="18">
        <v>0.96</v>
      </c>
      <c r="AB80" s="18">
        <v>1.24</v>
      </c>
      <c r="AC80" s="18">
        <v>0.97099999999999997</v>
      </c>
      <c r="AD80" s="18">
        <v>0.85599999999999998</v>
      </c>
      <c r="AE80" s="18">
        <v>0.54</v>
      </c>
      <c r="AF80" s="18">
        <v>0.67800000000000005</v>
      </c>
      <c r="AG80" s="18">
        <v>0.68400000000000005</v>
      </c>
      <c r="AH80" s="18">
        <v>0.68100000000000005</v>
      </c>
      <c r="AI80" s="18">
        <v>0.61399999999999999</v>
      </c>
      <c r="AJ80" s="18">
        <v>0.56999999999999995</v>
      </c>
      <c r="AK80" s="18">
        <v>0.218</v>
      </c>
      <c r="AL80" s="18">
        <v>0.185</v>
      </c>
      <c r="AM80" s="18">
        <v>0.63100000000000001</v>
      </c>
      <c r="AN80" s="18">
        <v>0.624</v>
      </c>
      <c r="AO80" s="18">
        <v>0.66200000000000003</v>
      </c>
      <c r="AP80" s="18">
        <v>0.59499999999999997</v>
      </c>
      <c r="AQ80" s="18">
        <v>0.74299999999999999</v>
      </c>
      <c r="AR80" s="18">
        <v>0.872</v>
      </c>
      <c r="AS80" s="18">
        <v>0.876</v>
      </c>
      <c r="AT80" s="18">
        <v>0.81200000000000006</v>
      </c>
      <c r="AU80" s="18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47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</row>
    <row r="98" spans="1:47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47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47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47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47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47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47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47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47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47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47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47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47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47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47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47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</row>
    <row r="114" spans="1:47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</row>
    <row r="115" spans="1:47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</row>
    <row r="116" spans="1:47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</row>
    <row r="117" spans="1:47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</row>
    <row r="118" spans="1:47" x14ac:dyDescent="0.25">
      <c r="A118" s="26"/>
      <c r="B118" s="27"/>
    </row>
    <row r="119" spans="1:47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7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7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7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7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7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7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7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7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7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6">
    <mergeCell ref="AW5:BE5"/>
    <mergeCell ref="C139:H139"/>
    <mergeCell ref="B129:M129"/>
    <mergeCell ref="D130:K130"/>
    <mergeCell ref="B131:C131"/>
    <mergeCell ref="B132:B138"/>
  </mergeCells>
  <conditionalFormatting sqref="B127">
    <cfRule type="cellIs" dxfId="14" priority="1" stopIfTrue="1" operator="greaterThan">
      <formula>""""""</formula>
    </cfRule>
  </conditionalFormatting>
  <pageMargins left="0.25" right="0.25" top="0.3" bottom="0.28000000000000003" header="0.3" footer="0.3"/>
  <pageSetup scale="82" orientation="portrait" r:id="rId1"/>
  <headerFooter>
    <oddHeader>&amp;LTable A5.  Water Quality Parameters in Dome Creek at DX and D1.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Z139"/>
  <sheetViews>
    <sheetView view="pageBreakPreview" zoomScale="90" zoomScaleNormal="80" zoomScaleSheetLayoutView="90" zoomScalePageLayoutView="80" workbookViewId="0">
      <pane xSplit="2" ySplit="4" topLeftCell="AT8" activePane="bottomRight" state="frozen"/>
      <selection activeCell="C105" sqref="C105"/>
      <selection pane="topRight" activeCell="C105" sqref="C105"/>
      <selection pane="bottomLeft" activeCell="C105" sqref="C105"/>
      <selection pane="bottomRight" activeCell="AW15" sqref="AW15:BD36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16384" width="8.85546875" style="3"/>
  </cols>
  <sheetData>
    <row r="1" spans="1:49" ht="15.75" x14ac:dyDescent="0.25">
      <c r="A1" s="1" t="s">
        <v>0</v>
      </c>
      <c r="B1" s="2"/>
    </row>
    <row r="3" spans="1:49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49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49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</row>
    <row r="6" spans="1:49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9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7.28</v>
      </c>
      <c r="AP7" s="19">
        <v>7.17</v>
      </c>
      <c r="AQ7" s="19">
        <v>7.14</v>
      </c>
      <c r="AR7" s="19">
        <v>6.8</v>
      </c>
      <c r="AS7" s="19">
        <v>7.25</v>
      </c>
      <c r="AT7" s="19">
        <v>6.9</v>
      </c>
      <c r="AU7" s="19">
        <v>7.2</v>
      </c>
    </row>
    <row r="8" spans="1:49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49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49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49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49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7.25</v>
      </c>
      <c r="AP12" s="18">
        <v>7.98</v>
      </c>
      <c r="AQ12" s="18">
        <v>7.99</v>
      </c>
      <c r="AR12" s="18">
        <v>8.16</v>
      </c>
      <c r="AS12" s="18">
        <v>7.93</v>
      </c>
      <c r="AT12" s="18">
        <v>7.91</v>
      </c>
      <c r="AU12" s="18">
        <v>8.0299999999999994</v>
      </c>
    </row>
    <row r="13" spans="1:49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49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49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W15" s="1" t="s">
        <v>177</v>
      </c>
    </row>
    <row r="16" spans="1:49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9" t="s">
        <v>21</v>
      </c>
      <c r="AR16" s="18">
        <v>3.3</v>
      </c>
      <c r="AS16" s="19" t="s">
        <v>21</v>
      </c>
      <c r="AT16" s="18">
        <v>14</v>
      </c>
      <c r="AU16" s="18">
        <v>4.5999999999999996</v>
      </c>
    </row>
    <row r="17" spans="1:52" x14ac:dyDescent="0.25">
      <c r="A17" s="53" t="s">
        <v>22</v>
      </c>
      <c r="B17" s="52" t="s">
        <v>19</v>
      </c>
      <c r="C17" s="46">
        <v>643</v>
      </c>
      <c r="D17" s="46">
        <v>266</v>
      </c>
      <c r="E17" s="46">
        <v>652</v>
      </c>
      <c r="F17" s="46">
        <v>514</v>
      </c>
      <c r="G17" s="46">
        <v>669</v>
      </c>
      <c r="H17" s="46">
        <v>778</v>
      </c>
      <c r="I17" s="46">
        <v>685</v>
      </c>
      <c r="J17" s="46">
        <v>776</v>
      </c>
      <c r="K17" s="46">
        <v>788</v>
      </c>
      <c r="L17" s="46">
        <v>715</v>
      </c>
      <c r="M17" s="46">
        <v>724</v>
      </c>
      <c r="N17" s="46">
        <v>766</v>
      </c>
      <c r="O17" s="46">
        <v>862</v>
      </c>
      <c r="P17" s="46">
        <v>896</v>
      </c>
      <c r="Q17" s="46">
        <v>866</v>
      </c>
      <c r="R17" s="46">
        <v>873</v>
      </c>
      <c r="S17" s="46">
        <v>891</v>
      </c>
      <c r="T17" s="46">
        <v>886</v>
      </c>
      <c r="U17" s="46">
        <v>846</v>
      </c>
      <c r="V17" s="46">
        <v>920</v>
      </c>
      <c r="W17" s="46">
        <v>643</v>
      </c>
      <c r="X17" s="46">
        <v>188</v>
      </c>
      <c r="Y17" s="46">
        <v>216</v>
      </c>
      <c r="Z17" s="46">
        <v>213</v>
      </c>
      <c r="AA17" s="46">
        <v>616</v>
      </c>
      <c r="AB17" s="46">
        <v>874</v>
      </c>
      <c r="AC17" s="46">
        <v>879</v>
      </c>
      <c r="AD17" s="46">
        <v>981</v>
      </c>
      <c r="AE17" s="46">
        <v>682</v>
      </c>
      <c r="AF17" s="46">
        <v>857</v>
      </c>
      <c r="AG17" s="46">
        <v>846</v>
      </c>
      <c r="AH17" s="46">
        <v>849</v>
      </c>
      <c r="AI17" s="46">
        <v>885</v>
      </c>
      <c r="AJ17" s="46">
        <v>796</v>
      </c>
      <c r="AK17" s="46">
        <v>55.5</v>
      </c>
      <c r="AL17" s="46">
        <v>226</v>
      </c>
      <c r="AM17" s="46">
        <v>873</v>
      </c>
      <c r="AN17" s="46">
        <v>873</v>
      </c>
      <c r="AO17" s="46">
        <v>949</v>
      </c>
      <c r="AP17" s="46">
        <v>882</v>
      </c>
      <c r="AQ17" s="46">
        <v>844</v>
      </c>
      <c r="AR17" s="46">
        <v>845</v>
      </c>
      <c r="AS17" s="46">
        <v>853</v>
      </c>
      <c r="AT17" s="46">
        <v>846</v>
      </c>
      <c r="AU17" s="46">
        <v>807</v>
      </c>
    </row>
    <row r="18" spans="1:52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710</v>
      </c>
      <c r="AP18" s="18">
        <v>647</v>
      </c>
      <c r="AQ18" s="18">
        <v>692</v>
      </c>
      <c r="AR18" s="18">
        <v>710</v>
      </c>
      <c r="AS18" s="18">
        <v>691</v>
      </c>
      <c r="AT18" s="18">
        <v>704</v>
      </c>
      <c r="AU18" s="18">
        <v>684</v>
      </c>
    </row>
    <row r="19" spans="1:52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52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52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</row>
    <row r="22" spans="1:52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</row>
    <row r="23" spans="1:52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</row>
    <row r="24" spans="1:52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</row>
    <row r="25" spans="1:52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</row>
    <row r="26" spans="1:52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</row>
    <row r="27" spans="1:52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</row>
    <row r="28" spans="1:52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</row>
    <row r="29" spans="1:52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52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</row>
    <row r="31" spans="1:52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W31" s="3">
        <f t="array" ref="AW31:AX35">LINEST(C17:AU17,C4:AU4,,TRUE)</f>
        <v>0.10873812947929549</v>
      </c>
      <c r="AX31" s="3">
        <v>-3783.2091246945229</v>
      </c>
      <c r="AY31" s="32" t="s">
        <v>165</v>
      </c>
      <c r="AZ31" s="32" t="s">
        <v>166</v>
      </c>
    </row>
    <row r="32" spans="1:52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W32" s="3">
        <v>0.11197349273531926</v>
      </c>
      <c r="AX32" s="3">
        <v>4641.7768406641189</v>
      </c>
      <c r="AY32" s="32" t="s">
        <v>167</v>
      </c>
      <c r="AZ32" s="32" t="s">
        <v>168</v>
      </c>
    </row>
    <row r="33" spans="1:52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  <c r="AW33" s="3">
        <v>2.1460661263076056E-2</v>
      </c>
      <c r="AX33" s="3">
        <v>232.76560048464168</v>
      </c>
      <c r="AY33" s="32" t="s">
        <v>169</v>
      </c>
      <c r="AZ33" s="32" t="s">
        <v>170</v>
      </c>
    </row>
    <row r="34" spans="1:52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  <c r="AW34" s="48">
        <v>0.94304684316872778</v>
      </c>
      <c r="AX34" s="3">
        <v>43</v>
      </c>
      <c r="AY34" s="49" t="s">
        <v>171</v>
      </c>
      <c r="AZ34" s="32" t="s">
        <v>172</v>
      </c>
    </row>
    <row r="35" spans="1:52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57</v>
      </c>
      <c r="AU35" s="19" t="s">
        <v>57</v>
      </c>
      <c r="AW35" s="3">
        <v>51094.112711817492</v>
      </c>
      <c r="AX35" s="3">
        <v>2329732.4650659603</v>
      </c>
      <c r="AY35" s="32" t="s">
        <v>173</v>
      </c>
      <c r="AZ35" s="32" t="s">
        <v>174</v>
      </c>
    </row>
    <row r="36" spans="1:52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  <c r="AW36" s="32" t="s">
        <v>175</v>
      </c>
    </row>
    <row r="37" spans="1:52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52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52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52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52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52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52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52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52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52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52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52" x14ac:dyDescent="0.25">
      <c r="A48" s="21" t="s">
        <v>72</v>
      </c>
      <c r="B48" s="17" t="s">
        <v>19</v>
      </c>
      <c r="C48" s="18">
        <v>4.9399999999999999E-2</v>
      </c>
      <c r="D48" s="18">
        <v>2.9100000000000001E-2</v>
      </c>
      <c r="E48" s="18">
        <v>3.32E-2</v>
      </c>
      <c r="F48" s="18">
        <v>4.2299999999999997E-2</v>
      </c>
      <c r="G48" s="18">
        <v>2.3900000000000001E-2</v>
      </c>
      <c r="H48" s="18">
        <v>3.49E-2</v>
      </c>
      <c r="I48" s="18">
        <v>5.8700000000000002E-2</v>
      </c>
      <c r="J48" s="18">
        <v>3.7600000000000001E-2</v>
      </c>
      <c r="K48" s="18">
        <v>7.0599999999999996E-2</v>
      </c>
      <c r="L48" s="18">
        <v>4.5600000000000002E-2</v>
      </c>
      <c r="M48" s="18">
        <v>3.8300000000000001E-2</v>
      </c>
      <c r="N48" s="18">
        <v>3.6799999999999999E-2</v>
      </c>
      <c r="O48" s="18">
        <v>4.4299999999999999E-2</v>
      </c>
      <c r="P48" s="18">
        <v>4.6600000000000003E-2</v>
      </c>
      <c r="Q48" s="18">
        <v>5.5100000000000003E-2</v>
      </c>
      <c r="R48" s="18">
        <v>5.3900000000000003E-2</v>
      </c>
      <c r="S48" s="18">
        <v>5.5300000000000002E-2</v>
      </c>
      <c r="T48" s="18">
        <v>0.10100000000000001</v>
      </c>
      <c r="U48" s="18">
        <v>5.7299999999999997E-2</v>
      </c>
      <c r="V48" s="18">
        <v>5.3699999999999998E-2</v>
      </c>
      <c r="W48" s="18">
        <v>6.3399999999999998E-2</v>
      </c>
      <c r="X48" s="18">
        <v>4.3200000000000002E-2</v>
      </c>
      <c r="Y48" s="18">
        <v>3.3500000000000002E-2</v>
      </c>
      <c r="Z48" s="18">
        <v>0.107</v>
      </c>
      <c r="AA48" s="18">
        <v>4.3999999999999997E-2</v>
      </c>
      <c r="AB48" s="18">
        <v>2.7699999999999999E-2</v>
      </c>
      <c r="AC48" s="18">
        <v>2.9100000000000001E-2</v>
      </c>
      <c r="AD48" s="18">
        <v>2.9600000000000001E-2</v>
      </c>
      <c r="AE48" s="18">
        <v>2.63E-2</v>
      </c>
      <c r="AF48" s="18">
        <v>3.3099999999999997E-2</v>
      </c>
      <c r="AG48" s="18">
        <v>4.2500000000000003E-2</v>
      </c>
      <c r="AH48" s="18">
        <v>0.17599999999999999</v>
      </c>
      <c r="AI48" s="18">
        <v>4.2500000000000003E-2</v>
      </c>
      <c r="AJ48" s="18">
        <v>4.24E-2</v>
      </c>
      <c r="AK48" s="18">
        <v>1.5299999999999999E-2</v>
      </c>
      <c r="AL48" s="18">
        <v>8.6099999999999996E-3</v>
      </c>
      <c r="AM48" s="18">
        <v>3.3599999999999998E-2</v>
      </c>
      <c r="AN48" s="18">
        <v>2.6100000000000002E-2</v>
      </c>
      <c r="AO48" s="18">
        <v>2.5000000000000001E-2</v>
      </c>
      <c r="AP48" s="18">
        <v>2.4400000000000002E-2</v>
      </c>
      <c r="AQ48" s="18">
        <v>3.5700000000000003E-2</v>
      </c>
      <c r="AR48" s="18">
        <v>3.78E-2</v>
      </c>
      <c r="AS48" s="18">
        <v>3.8600000000000002E-2</v>
      </c>
      <c r="AT48" s="18">
        <v>5.7700000000000001E-2</v>
      </c>
      <c r="AU48" s="18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5.1799999999999997E-3</v>
      </c>
      <c r="S53" s="18">
        <v>4.9500000000000004E-3</v>
      </c>
      <c r="T53" s="18">
        <v>5.8100000000000001E-3</v>
      </c>
      <c r="U53" s="18">
        <v>4.2500000000000003E-3</v>
      </c>
      <c r="V53" s="18">
        <v>4.0099999999999997E-3</v>
      </c>
      <c r="W53" s="18">
        <v>2.99E-3</v>
      </c>
      <c r="X53" s="18">
        <v>1.2E-2</v>
      </c>
      <c r="Y53" s="18">
        <v>3.2100000000000002E-3</v>
      </c>
      <c r="Z53" s="18">
        <v>1.83E-3</v>
      </c>
      <c r="AA53" s="18">
        <v>5.6499999999999996E-3</v>
      </c>
      <c r="AB53" s="18">
        <v>9.1599999999999997E-3</v>
      </c>
      <c r="AC53" s="18">
        <v>6.8700000000000002E-3</v>
      </c>
      <c r="AD53" s="18">
        <v>5.3899999999999998E-3</v>
      </c>
      <c r="AE53" s="18">
        <v>3.1199999999999999E-3</v>
      </c>
      <c r="AF53" s="18">
        <v>3.7499999999999999E-3</v>
      </c>
      <c r="AG53" s="18">
        <v>3.8899999999999998E-3</v>
      </c>
      <c r="AH53" s="18">
        <v>9.5099999999999994E-3</v>
      </c>
      <c r="AI53" s="18">
        <v>3.2200000000000002E-3</v>
      </c>
      <c r="AJ53" s="18">
        <v>2.9399999999999999E-3</v>
      </c>
      <c r="AK53" s="18">
        <v>1.67E-3</v>
      </c>
      <c r="AL53" s="18">
        <v>1.07E-3</v>
      </c>
      <c r="AM53" s="18">
        <v>3.48E-3</v>
      </c>
      <c r="AN53" s="18">
        <v>2.9399999999999999E-3</v>
      </c>
      <c r="AO53" s="18">
        <v>2.8800000000000002E-3</v>
      </c>
      <c r="AP53" s="18">
        <v>2.65E-3</v>
      </c>
      <c r="AQ53" s="18">
        <v>3.5899999999999999E-3</v>
      </c>
      <c r="AR53" s="18">
        <v>3.3500000000000001E-3</v>
      </c>
      <c r="AS53" s="18">
        <v>3.0999999999999999E-3</v>
      </c>
      <c r="AT53" s="18">
        <v>3.5699999999999998E-3</v>
      </c>
      <c r="AU53" s="18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2.7900000000000001E-2</v>
      </c>
      <c r="AA57" s="18">
        <v>5.9899999999999997E-3</v>
      </c>
      <c r="AB57" s="18">
        <v>6.9999999999999999E-4</v>
      </c>
      <c r="AC57" s="19" t="s">
        <v>82</v>
      </c>
      <c r="AD57" s="19" t="s">
        <v>82</v>
      </c>
      <c r="AE57" s="18">
        <v>1.0300000000000001E-3</v>
      </c>
      <c r="AF57" s="19" t="s">
        <v>82</v>
      </c>
      <c r="AG57" s="19" t="s">
        <v>82</v>
      </c>
      <c r="AH57" s="18">
        <v>2.0899999999999998E-3</v>
      </c>
      <c r="AI57" s="18">
        <v>5.8E-4</v>
      </c>
      <c r="AJ57" s="18">
        <v>8.4999999999999995E-4</v>
      </c>
      <c r="AK57" s="18">
        <v>6.9199999999999999E-3</v>
      </c>
      <c r="AL57" s="18">
        <v>3.3600000000000001E-3</v>
      </c>
      <c r="AM57" s="18">
        <v>7.1000000000000002E-4</v>
      </c>
      <c r="AN57" s="19" t="s">
        <v>82</v>
      </c>
      <c r="AO57" s="19" t="s">
        <v>82</v>
      </c>
      <c r="AP57" s="18">
        <v>7.6999999999999996E-4</v>
      </c>
      <c r="AQ57" s="18">
        <v>5.2999999999999998E-4</v>
      </c>
      <c r="AR57" s="18">
        <v>6.4999999999999997E-4</v>
      </c>
      <c r="AS57" s="19" t="s">
        <v>82</v>
      </c>
      <c r="AT57" s="18">
        <v>9.7999999999999997E-4</v>
      </c>
      <c r="AU57" s="19" t="s">
        <v>82</v>
      </c>
    </row>
    <row r="58" spans="1:47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0.38700000000000001</v>
      </c>
      <c r="AP58" s="18">
        <v>0.33600000000000002</v>
      </c>
      <c r="AQ58" s="18">
        <v>0.40600000000000003</v>
      </c>
      <c r="AR58" s="18">
        <v>0.46700000000000003</v>
      </c>
      <c r="AS58" s="18">
        <v>0.44500000000000001</v>
      </c>
      <c r="AT58" s="18">
        <v>0.86299999999999999</v>
      </c>
      <c r="AU58" s="18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1.1200000000000001</v>
      </c>
      <c r="AP62" s="18">
        <v>1.07</v>
      </c>
      <c r="AQ62" s="18">
        <v>1.18</v>
      </c>
      <c r="AR62" s="18">
        <v>1.28</v>
      </c>
      <c r="AS62" s="18">
        <v>1.28</v>
      </c>
      <c r="AT62" s="18">
        <v>1.25</v>
      </c>
      <c r="AU62" s="18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5.1099999999999995E-4</v>
      </c>
      <c r="AA69" s="18">
        <v>1.2899999999999999E-4</v>
      </c>
      <c r="AB69" s="18">
        <v>1.01E-4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9" t="s">
        <v>99</v>
      </c>
      <c r="AH69" s="18">
        <v>3.4999999999999997E-5</v>
      </c>
      <c r="AI69" s="19" t="s">
        <v>99</v>
      </c>
      <c r="AJ69" s="18">
        <v>1.8E-5</v>
      </c>
      <c r="AK69" s="18">
        <v>1.7200000000000001E-4</v>
      </c>
      <c r="AL69" s="18">
        <v>2.0000000000000002E-5</v>
      </c>
      <c r="AM69" s="19" t="s">
        <v>99</v>
      </c>
      <c r="AN69" s="18">
        <v>1.0000000000000001E-5</v>
      </c>
      <c r="AO69" s="19" t="s">
        <v>99</v>
      </c>
      <c r="AP69" s="19" t="s">
        <v>99</v>
      </c>
      <c r="AQ69" s="18">
        <v>1.2E-5</v>
      </c>
      <c r="AR69" s="18">
        <v>4.1999999999999998E-5</v>
      </c>
      <c r="AS69" s="19" t="s">
        <v>99</v>
      </c>
      <c r="AT69" s="18">
        <v>1.1E-5</v>
      </c>
      <c r="AU69" s="19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0.312</v>
      </c>
      <c r="AA80" s="18">
        <v>0.96</v>
      </c>
      <c r="AB80" s="18">
        <v>1.24</v>
      </c>
      <c r="AC80" s="18">
        <v>0.97099999999999997</v>
      </c>
      <c r="AD80" s="18">
        <v>0.85599999999999998</v>
      </c>
      <c r="AE80" s="18">
        <v>0.54</v>
      </c>
      <c r="AF80" s="18">
        <v>0.67800000000000005</v>
      </c>
      <c r="AG80" s="18">
        <v>0.68400000000000005</v>
      </c>
      <c r="AH80" s="18">
        <v>0.68100000000000005</v>
      </c>
      <c r="AI80" s="18">
        <v>0.61399999999999999</v>
      </c>
      <c r="AJ80" s="18">
        <v>0.56999999999999995</v>
      </c>
      <c r="AK80" s="18">
        <v>0.218</v>
      </c>
      <c r="AL80" s="18">
        <v>0.185</v>
      </c>
      <c r="AM80" s="18">
        <v>0.63100000000000001</v>
      </c>
      <c r="AN80" s="18">
        <v>0.624</v>
      </c>
      <c r="AO80" s="18">
        <v>0.66200000000000003</v>
      </c>
      <c r="AP80" s="18">
        <v>0.59499999999999997</v>
      </c>
      <c r="AQ80" s="18">
        <v>0.74299999999999999</v>
      </c>
      <c r="AR80" s="18">
        <v>0.872</v>
      </c>
      <c r="AS80" s="18">
        <v>0.876</v>
      </c>
      <c r="AT80" s="18">
        <v>0.81200000000000006</v>
      </c>
      <c r="AU80" s="18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47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</row>
    <row r="98" spans="1:47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47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47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47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47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47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47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47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47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47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47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47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47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47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47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47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</row>
    <row r="114" spans="1:47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</row>
    <row r="115" spans="1:47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</row>
    <row r="116" spans="1:47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</row>
    <row r="117" spans="1:47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</row>
    <row r="118" spans="1:47" x14ac:dyDescent="0.25">
      <c r="A118" s="26"/>
      <c r="B118" s="27"/>
    </row>
    <row r="119" spans="1:47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7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7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7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7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7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7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7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7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7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3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8" max="13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W139"/>
  <sheetViews>
    <sheetView view="pageBreakPreview" zoomScale="90" zoomScaleNormal="80" zoomScaleSheetLayoutView="90" zoomScalePageLayoutView="80" workbookViewId="0">
      <pane xSplit="2" ySplit="4" topLeftCell="AN5" activePane="bottomRight" state="frozen"/>
      <selection activeCell="C105" sqref="C105"/>
      <selection pane="topRight" activeCell="C105" sqref="C105"/>
      <selection pane="bottomLeft" activeCell="C105" sqref="C105"/>
      <selection pane="bottomRight" activeCell="AW6" sqref="AW6:BD21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16384" width="8.85546875" style="3"/>
  </cols>
  <sheetData>
    <row r="1" spans="1:49" ht="15.75" x14ac:dyDescent="0.25">
      <c r="A1" s="1" t="s">
        <v>0</v>
      </c>
      <c r="B1" s="2"/>
    </row>
    <row r="3" spans="1:49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49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49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</row>
    <row r="6" spans="1:49" s="12" customFormat="1" ht="15.75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W6" s="1" t="s">
        <v>177</v>
      </c>
    </row>
    <row r="7" spans="1:49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7.28</v>
      </c>
      <c r="AP7" s="19">
        <v>7.17</v>
      </c>
      <c r="AQ7" s="19">
        <v>7.14</v>
      </c>
      <c r="AR7" s="19">
        <v>6.8</v>
      </c>
      <c r="AS7" s="19">
        <v>7.25</v>
      </c>
      <c r="AT7" s="19">
        <v>6.9</v>
      </c>
      <c r="AU7" s="19">
        <v>7.2</v>
      </c>
    </row>
    <row r="8" spans="1:49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49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49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49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49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7.25</v>
      </c>
      <c r="AP12" s="18">
        <v>7.98</v>
      </c>
      <c r="AQ12" s="18">
        <v>7.99</v>
      </c>
      <c r="AR12" s="18">
        <v>8.16</v>
      </c>
      <c r="AS12" s="18">
        <v>7.93</v>
      </c>
      <c r="AT12" s="18">
        <v>7.91</v>
      </c>
      <c r="AU12" s="18">
        <v>8.0299999999999994</v>
      </c>
    </row>
    <row r="13" spans="1:49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49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49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</row>
    <row r="16" spans="1:49" x14ac:dyDescent="0.25">
      <c r="A16" s="51" t="s">
        <v>18</v>
      </c>
      <c r="B16" s="52" t="s">
        <v>19</v>
      </c>
      <c r="C16" s="46">
        <v>6</v>
      </c>
      <c r="D16" s="46">
        <v>78</v>
      </c>
      <c r="E16" s="47" t="s">
        <v>20</v>
      </c>
      <c r="F16" s="46">
        <v>22</v>
      </c>
      <c r="G16" s="47" t="s">
        <v>20</v>
      </c>
      <c r="H16" s="46">
        <v>6</v>
      </c>
      <c r="I16" s="46">
        <v>122</v>
      </c>
      <c r="J16" s="46">
        <v>32</v>
      </c>
      <c r="K16" s="46">
        <v>106</v>
      </c>
      <c r="L16" s="46">
        <v>60</v>
      </c>
      <c r="M16" s="46">
        <v>10</v>
      </c>
      <c r="N16" s="47" t="s">
        <v>20</v>
      </c>
      <c r="O16" s="47" t="s">
        <v>20</v>
      </c>
      <c r="P16" s="47" t="s">
        <v>20</v>
      </c>
      <c r="Q16" s="46">
        <v>4</v>
      </c>
      <c r="R16" s="46">
        <v>3</v>
      </c>
      <c r="S16" s="46">
        <v>4</v>
      </c>
      <c r="T16" s="46">
        <v>54</v>
      </c>
      <c r="U16" s="46">
        <v>8</v>
      </c>
      <c r="V16" s="46">
        <v>10.199999999999999</v>
      </c>
      <c r="W16" s="46">
        <v>6.8</v>
      </c>
      <c r="X16" s="46">
        <v>123</v>
      </c>
      <c r="Y16" s="46">
        <v>62.8</v>
      </c>
      <c r="Z16" s="46">
        <v>383</v>
      </c>
      <c r="AA16" s="46">
        <v>86.7</v>
      </c>
      <c r="AB16" s="47" t="s">
        <v>21</v>
      </c>
      <c r="AC16" s="46">
        <v>4</v>
      </c>
      <c r="AD16" s="47" t="s">
        <v>21</v>
      </c>
      <c r="AE16" s="46">
        <v>4</v>
      </c>
      <c r="AF16" s="47" t="s">
        <v>21</v>
      </c>
      <c r="AG16" s="47" t="s">
        <v>21</v>
      </c>
      <c r="AH16" s="46">
        <v>67.3</v>
      </c>
      <c r="AI16" s="47" t="s">
        <v>21</v>
      </c>
      <c r="AJ16" s="46">
        <v>4.7</v>
      </c>
      <c r="AK16" s="46">
        <v>11.8</v>
      </c>
      <c r="AL16" s="47" t="s">
        <v>21</v>
      </c>
      <c r="AM16" s="47" t="s">
        <v>21</v>
      </c>
      <c r="AN16" s="46">
        <v>7.3</v>
      </c>
      <c r="AO16" s="47" t="s">
        <v>21</v>
      </c>
      <c r="AP16" s="47" t="s">
        <v>21</v>
      </c>
      <c r="AQ16" s="47" t="s">
        <v>21</v>
      </c>
      <c r="AR16" s="46">
        <v>3.3</v>
      </c>
      <c r="AS16" s="47" t="s">
        <v>21</v>
      </c>
      <c r="AT16" s="46">
        <v>14</v>
      </c>
      <c r="AU16" s="46">
        <v>4.5999999999999996</v>
      </c>
    </row>
    <row r="17" spans="1:49" x14ac:dyDescent="0.25">
      <c r="A17" s="21" t="s">
        <v>22</v>
      </c>
      <c r="B17" s="17" t="s">
        <v>19</v>
      </c>
      <c r="C17" s="18">
        <v>643</v>
      </c>
      <c r="D17" s="18">
        <v>266</v>
      </c>
      <c r="E17" s="18">
        <v>652</v>
      </c>
      <c r="F17" s="18">
        <v>514</v>
      </c>
      <c r="G17" s="18">
        <v>669</v>
      </c>
      <c r="H17" s="18">
        <v>778</v>
      </c>
      <c r="I17" s="18">
        <v>685</v>
      </c>
      <c r="J17" s="18">
        <v>776</v>
      </c>
      <c r="K17" s="18">
        <v>788</v>
      </c>
      <c r="L17" s="18">
        <v>715</v>
      </c>
      <c r="M17" s="18">
        <v>724</v>
      </c>
      <c r="N17" s="18">
        <v>766</v>
      </c>
      <c r="O17" s="18">
        <v>862</v>
      </c>
      <c r="P17" s="18">
        <v>896</v>
      </c>
      <c r="Q17" s="18">
        <v>866</v>
      </c>
      <c r="R17" s="18">
        <v>873</v>
      </c>
      <c r="S17" s="18">
        <v>891</v>
      </c>
      <c r="T17" s="18">
        <v>886</v>
      </c>
      <c r="U17" s="18">
        <v>846</v>
      </c>
      <c r="V17" s="18">
        <v>920</v>
      </c>
      <c r="W17" s="18">
        <v>643</v>
      </c>
      <c r="X17" s="18">
        <v>188</v>
      </c>
      <c r="Y17" s="18">
        <v>216</v>
      </c>
      <c r="Z17" s="18">
        <v>213</v>
      </c>
      <c r="AA17" s="18">
        <v>616</v>
      </c>
      <c r="AB17" s="18">
        <v>874</v>
      </c>
      <c r="AC17" s="18">
        <v>879</v>
      </c>
      <c r="AD17" s="18">
        <v>981</v>
      </c>
      <c r="AE17" s="18">
        <v>682</v>
      </c>
      <c r="AF17" s="18">
        <v>857</v>
      </c>
      <c r="AG17" s="18">
        <v>846</v>
      </c>
      <c r="AH17" s="18">
        <v>849</v>
      </c>
      <c r="AI17" s="18">
        <v>885</v>
      </c>
      <c r="AJ17" s="18">
        <v>796</v>
      </c>
      <c r="AK17" s="18">
        <v>55.5</v>
      </c>
      <c r="AL17" s="18">
        <v>226</v>
      </c>
      <c r="AM17" s="18">
        <v>873</v>
      </c>
      <c r="AN17" s="18">
        <v>873</v>
      </c>
      <c r="AO17" s="18">
        <v>949</v>
      </c>
      <c r="AP17" s="18">
        <v>882</v>
      </c>
      <c r="AQ17" s="18">
        <v>844</v>
      </c>
      <c r="AR17" s="18">
        <v>845</v>
      </c>
      <c r="AS17" s="18">
        <v>853</v>
      </c>
      <c r="AT17" s="18">
        <v>846</v>
      </c>
      <c r="AU17" s="18">
        <v>807</v>
      </c>
    </row>
    <row r="18" spans="1:49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710</v>
      </c>
      <c r="AP18" s="18">
        <v>647</v>
      </c>
      <c r="AQ18" s="18">
        <v>692</v>
      </c>
      <c r="AR18" s="18">
        <v>710</v>
      </c>
      <c r="AS18" s="18">
        <v>691</v>
      </c>
      <c r="AT18" s="18">
        <v>704</v>
      </c>
      <c r="AU18" s="18">
        <v>684</v>
      </c>
    </row>
    <row r="19" spans="1:49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49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49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  <c r="AW21" s="32" t="s">
        <v>178</v>
      </c>
    </row>
    <row r="22" spans="1:49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</row>
    <row r="23" spans="1:49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</row>
    <row r="24" spans="1:49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</row>
    <row r="25" spans="1:49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</row>
    <row r="26" spans="1:49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</row>
    <row r="27" spans="1:49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</row>
    <row r="28" spans="1:49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</row>
    <row r="29" spans="1:49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49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</row>
    <row r="31" spans="1:49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</row>
    <row r="32" spans="1:49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</row>
    <row r="33" spans="1:47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</row>
    <row r="34" spans="1:47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</row>
    <row r="35" spans="1:47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57</v>
      </c>
      <c r="AU35" s="19" t="s">
        <v>57</v>
      </c>
    </row>
    <row r="36" spans="1:47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</row>
    <row r="37" spans="1:47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47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47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47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47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47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47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47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47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47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47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47" x14ac:dyDescent="0.25">
      <c r="A48" s="21" t="s">
        <v>72</v>
      </c>
      <c r="B48" s="17" t="s">
        <v>19</v>
      </c>
      <c r="C48" s="18">
        <v>4.9399999999999999E-2</v>
      </c>
      <c r="D48" s="18">
        <v>2.9100000000000001E-2</v>
      </c>
      <c r="E48" s="18">
        <v>3.32E-2</v>
      </c>
      <c r="F48" s="18">
        <v>4.2299999999999997E-2</v>
      </c>
      <c r="G48" s="18">
        <v>2.3900000000000001E-2</v>
      </c>
      <c r="H48" s="18">
        <v>3.49E-2</v>
      </c>
      <c r="I48" s="18">
        <v>5.8700000000000002E-2</v>
      </c>
      <c r="J48" s="18">
        <v>3.7600000000000001E-2</v>
      </c>
      <c r="K48" s="18">
        <v>7.0599999999999996E-2</v>
      </c>
      <c r="L48" s="18">
        <v>4.5600000000000002E-2</v>
      </c>
      <c r="M48" s="18">
        <v>3.8300000000000001E-2</v>
      </c>
      <c r="N48" s="18">
        <v>3.6799999999999999E-2</v>
      </c>
      <c r="O48" s="18">
        <v>4.4299999999999999E-2</v>
      </c>
      <c r="P48" s="18">
        <v>4.6600000000000003E-2</v>
      </c>
      <c r="Q48" s="18">
        <v>5.5100000000000003E-2</v>
      </c>
      <c r="R48" s="18">
        <v>5.3900000000000003E-2</v>
      </c>
      <c r="S48" s="18">
        <v>5.5300000000000002E-2</v>
      </c>
      <c r="T48" s="18">
        <v>0.10100000000000001</v>
      </c>
      <c r="U48" s="18">
        <v>5.7299999999999997E-2</v>
      </c>
      <c r="V48" s="18">
        <v>5.3699999999999998E-2</v>
      </c>
      <c r="W48" s="18">
        <v>6.3399999999999998E-2</v>
      </c>
      <c r="X48" s="18">
        <v>4.3200000000000002E-2</v>
      </c>
      <c r="Y48" s="18">
        <v>3.3500000000000002E-2</v>
      </c>
      <c r="Z48" s="18">
        <v>0.107</v>
      </c>
      <c r="AA48" s="18">
        <v>4.3999999999999997E-2</v>
      </c>
      <c r="AB48" s="18">
        <v>2.7699999999999999E-2</v>
      </c>
      <c r="AC48" s="18">
        <v>2.9100000000000001E-2</v>
      </c>
      <c r="AD48" s="18">
        <v>2.9600000000000001E-2</v>
      </c>
      <c r="AE48" s="18">
        <v>2.63E-2</v>
      </c>
      <c r="AF48" s="18">
        <v>3.3099999999999997E-2</v>
      </c>
      <c r="AG48" s="18">
        <v>4.2500000000000003E-2</v>
      </c>
      <c r="AH48" s="18">
        <v>0.17599999999999999</v>
      </c>
      <c r="AI48" s="18">
        <v>4.2500000000000003E-2</v>
      </c>
      <c r="AJ48" s="18">
        <v>4.24E-2</v>
      </c>
      <c r="AK48" s="18">
        <v>1.5299999999999999E-2</v>
      </c>
      <c r="AL48" s="18">
        <v>8.6099999999999996E-3</v>
      </c>
      <c r="AM48" s="18">
        <v>3.3599999999999998E-2</v>
      </c>
      <c r="AN48" s="18">
        <v>2.6100000000000002E-2</v>
      </c>
      <c r="AO48" s="18">
        <v>2.5000000000000001E-2</v>
      </c>
      <c r="AP48" s="18">
        <v>2.4400000000000002E-2</v>
      </c>
      <c r="AQ48" s="18">
        <v>3.5700000000000003E-2</v>
      </c>
      <c r="AR48" s="18">
        <v>3.78E-2</v>
      </c>
      <c r="AS48" s="18">
        <v>3.8600000000000002E-2</v>
      </c>
      <c r="AT48" s="18">
        <v>5.7700000000000001E-2</v>
      </c>
      <c r="AU48" s="18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5.1799999999999997E-3</v>
      </c>
      <c r="S53" s="18">
        <v>4.9500000000000004E-3</v>
      </c>
      <c r="T53" s="18">
        <v>5.8100000000000001E-3</v>
      </c>
      <c r="U53" s="18">
        <v>4.2500000000000003E-3</v>
      </c>
      <c r="V53" s="18">
        <v>4.0099999999999997E-3</v>
      </c>
      <c r="W53" s="18">
        <v>2.99E-3</v>
      </c>
      <c r="X53" s="18">
        <v>1.2E-2</v>
      </c>
      <c r="Y53" s="18">
        <v>3.2100000000000002E-3</v>
      </c>
      <c r="Z53" s="18">
        <v>1.83E-3</v>
      </c>
      <c r="AA53" s="18">
        <v>5.6499999999999996E-3</v>
      </c>
      <c r="AB53" s="18">
        <v>9.1599999999999997E-3</v>
      </c>
      <c r="AC53" s="18">
        <v>6.8700000000000002E-3</v>
      </c>
      <c r="AD53" s="18">
        <v>5.3899999999999998E-3</v>
      </c>
      <c r="AE53" s="18">
        <v>3.1199999999999999E-3</v>
      </c>
      <c r="AF53" s="18">
        <v>3.7499999999999999E-3</v>
      </c>
      <c r="AG53" s="18">
        <v>3.8899999999999998E-3</v>
      </c>
      <c r="AH53" s="18">
        <v>9.5099999999999994E-3</v>
      </c>
      <c r="AI53" s="18">
        <v>3.2200000000000002E-3</v>
      </c>
      <c r="AJ53" s="18">
        <v>2.9399999999999999E-3</v>
      </c>
      <c r="AK53" s="18">
        <v>1.67E-3</v>
      </c>
      <c r="AL53" s="18">
        <v>1.07E-3</v>
      </c>
      <c r="AM53" s="18">
        <v>3.48E-3</v>
      </c>
      <c r="AN53" s="18">
        <v>2.9399999999999999E-3</v>
      </c>
      <c r="AO53" s="18">
        <v>2.8800000000000002E-3</v>
      </c>
      <c r="AP53" s="18">
        <v>2.65E-3</v>
      </c>
      <c r="AQ53" s="18">
        <v>3.5899999999999999E-3</v>
      </c>
      <c r="AR53" s="18">
        <v>3.3500000000000001E-3</v>
      </c>
      <c r="AS53" s="18">
        <v>3.0999999999999999E-3</v>
      </c>
      <c r="AT53" s="18">
        <v>3.5699999999999998E-3</v>
      </c>
      <c r="AU53" s="18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2.7900000000000001E-2</v>
      </c>
      <c r="AA57" s="18">
        <v>5.9899999999999997E-3</v>
      </c>
      <c r="AB57" s="18">
        <v>6.9999999999999999E-4</v>
      </c>
      <c r="AC57" s="19" t="s">
        <v>82</v>
      </c>
      <c r="AD57" s="19" t="s">
        <v>82</v>
      </c>
      <c r="AE57" s="18">
        <v>1.0300000000000001E-3</v>
      </c>
      <c r="AF57" s="19" t="s">
        <v>82</v>
      </c>
      <c r="AG57" s="19" t="s">
        <v>82</v>
      </c>
      <c r="AH57" s="18">
        <v>2.0899999999999998E-3</v>
      </c>
      <c r="AI57" s="18">
        <v>5.8E-4</v>
      </c>
      <c r="AJ57" s="18">
        <v>8.4999999999999995E-4</v>
      </c>
      <c r="AK57" s="18">
        <v>6.9199999999999999E-3</v>
      </c>
      <c r="AL57" s="18">
        <v>3.3600000000000001E-3</v>
      </c>
      <c r="AM57" s="18">
        <v>7.1000000000000002E-4</v>
      </c>
      <c r="AN57" s="19" t="s">
        <v>82</v>
      </c>
      <c r="AO57" s="19" t="s">
        <v>82</v>
      </c>
      <c r="AP57" s="18">
        <v>7.6999999999999996E-4</v>
      </c>
      <c r="AQ57" s="18">
        <v>5.2999999999999998E-4</v>
      </c>
      <c r="AR57" s="18">
        <v>6.4999999999999997E-4</v>
      </c>
      <c r="AS57" s="19" t="s">
        <v>82</v>
      </c>
      <c r="AT57" s="18">
        <v>9.7999999999999997E-4</v>
      </c>
      <c r="AU57" s="19" t="s">
        <v>82</v>
      </c>
    </row>
    <row r="58" spans="1:47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0.38700000000000001</v>
      </c>
      <c r="AP58" s="18">
        <v>0.33600000000000002</v>
      </c>
      <c r="AQ58" s="18">
        <v>0.40600000000000003</v>
      </c>
      <c r="AR58" s="18">
        <v>0.46700000000000003</v>
      </c>
      <c r="AS58" s="18">
        <v>0.44500000000000001</v>
      </c>
      <c r="AT58" s="18">
        <v>0.86299999999999999</v>
      </c>
      <c r="AU58" s="18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1.1200000000000001</v>
      </c>
      <c r="AP62" s="18">
        <v>1.07</v>
      </c>
      <c r="AQ62" s="18">
        <v>1.18</v>
      </c>
      <c r="AR62" s="18">
        <v>1.28</v>
      </c>
      <c r="AS62" s="18">
        <v>1.28</v>
      </c>
      <c r="AT62" s="18">
        <v>1.25</v>
      </c>
      <c r="AU62" s="18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5.1099999999999995E-4</v>
      </c>
      <c r="AA69" s="18">
        <v>1.2899999999999999E-4</v>
      </c>
      <c r="AB69" s="18">
        <v>1.01E-4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9" t="s">
        <v>99</v>
      </c>
      <c r="AH69" s="18">
        <v>3.4999999999999997E-5</v>
      </c>
      <c r="AI69" s="19" t="s">
        <v>99</v>
      </c>
      <c r="AJ69" s="18">
        <v>1.8E-5</v>
      </c>
      <c r="AK69" s="18">
        <v>1.7200000000000001E-4</v>
      </c>
      <c r="AL69" s="18">
        <v>2.0000000000000002E-5</v>
      </c>
      <c r="AM69" s="19" t="s">
        <v>99</v>
      </c>
      <c r="AN69" s="18">
        <v>1.0000000000000001E-5</v>
      </c>
      <c r="AO69" s="19" t="s">
        <v>99</v>
      </c>
      <c r="AP69" s="19" t="s">
        <v>99</v>
      </c>
      <c r="AQ69" s="18">
        <v>1.2E-5</v>
      </c>
      <c r="AR69" s="18">
        <v>4.1999999999999998E-5</v>
      </c>
      <c r="AS69" s="19" t="s">
        <v>99</v>
      </c>
      <c r="AT69" s="18">
        <v>1.1E-5</v>
      </c>
      <c r="AU69" s="19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0.312</v>
      </c>
      <c r="AA80" s="18">
        <v>0.96</v>
      </c>
      <c r="AB80" s="18">
        <v>1.24</v>
      </c>
      <c r="AC80" s="18">
        <v>0.97099999999999997</v>
      </c>
      <c r="AD80" s="18">
        <v>0.85599999999999998</v>
      </c>
      <c r="AE80" s="18">
        <v>0.54</v>
      </c>
      <c r="AF80" s="18">
        <v>0.67800000000000005</v>
      </c>
      <c r="AG80" s="18">
        <v>0.68400000000000005</v>
      </c>
      <c r="AH80" s="18">
        <v>0.68100000000000005</v>
      </c>
      <c r="AI80" s="18">
        <v>0.61399999999999999</v>
      </c>
      <c r="AJ80" s="18">
        <v>0.56999999999999995</v>
      </c>
      <c r="AK80" s="18">
        <v>0.218</v>
      </c>
      <c r="AL80" s="18">
        <v>0.185</v>
      </c>
      <c r="AM80" s="18">
        <v>0.63100000000000001</v>
      </c>
      <c r="AN80" s="18">
        <v>0.624</v>
      </c>
      <c r="AO80" s="18">
        <v>0.66200000000000003</v>
      </c>
      <c r="AP80" s="18">
        <v>0.59499999999999997</v>
      </c>
      <c r="AQ80" s="18">
        <v>0.74299999999999999</v>
      </c>
      <c r="AR80" s="18">
        <v>0.872</v>
      </c>
      <c r="AS80" s="18">
        <v>0.876</v>
      </c>
      <c r="AT80" s="18">
        <v>0.81200000000000006</v>
      </c>
      <c r="AU80" s="18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47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</row>
    <row r="98" spans="1:47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47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47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47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47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47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47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47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47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47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47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47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47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47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47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47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</row>
    <row r="114" spans="1:47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</row>
    <row r="115" spans="1:47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</row>
    <row r="116" spans="1:47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</row>
    <row r="117" spans="1:47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</row>
    <row r="118" spans="1:47" x14ac:dyDescent="0.25">
      <c r="A118" s="26"/>
      <c r="B118" s="27"/>
    </row>
    <row r="119" spans="1:47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7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7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7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7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7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7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7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7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7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2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7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Z139"/>
  <sheetViews>
    <sheetView view="pageBreakPreview" zoomScale="90" zoomScaleNormal="80" zoomScaleSheetLayoutView="90" zoomScalePageLayoutView="80" workbookViewId="0">
      <pane xSplit="2" ySplit="4" topLeftCell="AL8" activePane="bottomRight" state="frozen"/>
      <selection activeCell="C105" sqref="C105"/>
      <selection pane="topRight" activeCell="C105" sqref="C105"/>
      <selection pane="bottomLeft" activeCell="C105" sqref="C105"/>
      <selection pane="bottomRight" activeCell="AW15" sqref="AW15:BE36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16384" width="8.85546875" style="3"/>
  </cols>
  <sheetData>
    <row r="1" spans="1:49" ht="15.75" x14ac:dyDescent="0.25">
      <c r="A1" s="1" t="s">
        <v>0</v>
      </c>
      <c r="B1" s="2"/>
    </row>
    <row r="3" spans="1:49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49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49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</row>
    <row r="6" spans="1:49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9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7.28</v>
      </c>
      <c r="AP7" s="19">
        <v>7.17</v>
      </c>
      <c r="AQ7" s="19">
        <v>7.14</v>
      </c>
      <c r="AR7" s="19">
        <v>6.8</v>
      </c>
      <c r="AS7" s="19">
        <v>7.25</v>
      </c>
      <c r="AT7" s="19">
        <v>6.9</v>
      </c>
      <c r="AU7" s="19">
        <v>7.2</v>
      </c>
    </row>
    <row r="8" spans="1:49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49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49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49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49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7.25</v>
      </c>
      <c r="AP12" s="18">
        <v>7.98</v>
      </c>
      <c r="AQ12" s="18">
        <v>7.99</v>
      </c>
      <c r="AR12" s="18">
        <v>8.16</v>
      </c>
      <c r="AS12" s="18">
        <v>7.93</v>
      </c>
      <c r="AT12" s="18">
        <v>7.91</v>
      </c>
      <c r="AU12" s="18">
        <v>8.0299999999999994</v>
      </c>
    </row>
    <row r="13" spans="1:49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49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49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W15" s="1" t="s">
        <v>177</v>
      </c>
    </row>
    <row r="16" spans="1:49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9" t="s">
        <v>21</v>
      </c>
      <c r="AR16" s="18">
        <v>3.3</v>
      </c>
      <c r="AS16" s="19" t="s">
        <v>21</v>
      </c>
      <c r="AT16" s="18">
        <v>14</v>
      </c>
      <c r="AU16" s="18">
        <v>4.5999999999999996</v>
      </c>
    </row>
    <row r="17" spans="1:52" x14ac:dyDescent="0.25">
      <c r="A17" s="53" t="s">
        <v>22</v>
      </c>
      <c r="B17" s="52" t="s">
        <v>19</v>
      </c>
      <c r="C17" s="46">
        <v>643</v>
      </c>
      <c r="D17" s="46">
        <v>266</v>
      </c>
      <c r="E17" s="46">
        <v>652</v>
      </c>
      <c r="F17" s="46">
        <v>514</v>
      </c>
      <c r="G17" s="46">
        <v>669</v>
      </c>
      <c r="H17" s="46">
        <v>778</v>
      </c>
      <c r="I17" s="46">
        <v>685</v>
      </c>
      <c r="J17" s="46">
        <v>776</v>
      </c>
      <c r="K17" s="46">
        <v>788</v>
      </c>
      <c r="L17" s="46">
        <v>715</v>
      </c>
      <c r="M17" s="46">
        <v>724</v>
      </c>
      <c r="N17" s="46">
        <v>766</v>
      </c>
      <c r="O17" s="46">
        <v>862</v>
      </c>
      <c r="P17" s="46">
        <v>896</v>
      </c>
      <c r="Q17" s="46">
        <v>866</v>
      </c>
      <c r="R17" s="46">
        <v>873</v>
      </c>
      <c r="S17" s="46">
        <v>891</v>
      </c>
      <c r="T17" s="46">
        <v>886</v>
      </c>
      <c r="U17" s="46">
        <v>846</v>
      </c>
      <c r="V17" s="46">
        <v>920</v>
      </c>
      <c r="W17" s="46">
        <v>643</v>
      </c>
      <c r="X17" s="46">
        <v>188</v>
      </c>
      <c r="Y17" s="46">
        <v>216</v>
      </c>
      <c r="Z17" s="46">
        <v>213</v>
      </c>
      <c r="AA17" s="46">
        <v>616</v>
      </c>
      <c r="AB17" s="46">
        <v>874</v>
      </c>
      <c r="AC17" s="46">
        <v>879</v>
      </c>
      <c r="AD17" s="46">
        <v>981</v>
      </c>
      <c r="AE17" s="46">
        <v>682</v>
      </c>
      <c r="AF17" s="46">
        <v>857</v>
      </c>
      <c r="AG17" s="46">
        <v>846</v>
      </c>
      <c r="AH17" s="46">
        <v>849</v>
      </c>
      <c r="AI17" s="46">
        <v>885</v>
      </c>
      <c r="AJ17" s="46">
        <v>796</v>
      </c>
      <c r="AK17" s="46">
        <v>55.5</v>
      </c>
      <c r="AL17" s="46">
        <v>226</v>
      </c>
      <c r="AM17" s="46">
        <v>873</v>
      </c>
      <c r="AN17" s="46">
        <v>873</v>
      </c>
      <c r="AO17" s="46">
        <v>949</v>
      </c>
      <c r="AP17" s="46">
        <v>882</v>
      </c>
      <c r="AQ17" s="46">
        <v>844</v>
      </c>
      <c r="AR17" s="46">
        <v>845</v>
      </c>
      <c r="AS17" s="46">
        <v>853</v>
      </c>
      <c r="AT17" s="46">
        <v>846</v>
      </c>
      <c r="AU17" s="46">
        <v>807</v>
      </c>
    </row>
    <row r="18" spans="1:52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710</v>
      </c>
      <c r="AP18" s="18">
        <v>647</v>
      </c>
      <c r="AQ18" s="18">
        <v>692</v>
      </c>
      <c r="AR18" s="18">
        <v>710</v>
      </c>
      <c r="AS18" s="18">
        <v>691</v>
      </c>
      <c r="AT18" s="18">
        <v>704</v>
      </c>
      <c r="AU18" s="18">
        <v>684</v>
      </c>
    </row>
    <row r="19" spans="1:52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52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52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</row>
    <row r="22" spans="1:52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</row>
    <row r="23" spans="1:52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</row>
    <row r="24" spans="1:52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</row>
    <row r="25" spans="1:52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</row>
    <row r="26" spans="1:52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</row>
    <row r="27" spans="1:52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</row>
    <row r="28" spans="1:52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</row>
    <row r="29" spans="1:52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52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</row>
    <row r="31" spans="1:52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W31" s="3">
        <f t="array" ref="AW31:AX35">LINEST(C29:AU29,C4:AU4,,TRUE)</f>
        <v>5.167082560139135E-2</v>
      </c>
      <c r="AX31" s="3">
        <v>-1786.7153266167513</v>
      </c>
      <c r="AY31" s="32" t="s">
        <v>165</v>
      </c>
      <c r="AZ31" s="32" t="s">
        <v>166</v>
      </c>
    </row>
    <row r="32" spans="1:52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W32" s="3">
        <v>5.6973310376568741E-2</v>
      </c>
      <c r="AX32" s="3">
        <v>2361.7856885740334</v>
      </c>
      <c r="AY32" s="32" t="s">
        <v>167</v>
      </c>
      <c r="AZ32" s="32" t="s">
        <v>168</v>
      </c>
    </row>
    <row r="33" spans="1:52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  <c r="AW33" s="3">
        <v>1.8769405544093558E-2</v>
      </c>
      <c r="AX33" s="3">
        <v>118.43362636500936</v>
      </c>
      <c r="AY33" s="32" t="s">
        <v>169</v>
      </c>
      <c r="AZ33" s="32" t="s">
        <v>170</v>
      </c>
    </row>
    <row r="34" spans="1:52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  <c r="AW34" s="48">
        <v>0.8225227005315221</v>
      </c>
      <c r="AX34" s="3">
        <v>43</v>
      </c>
      <c r="AY34" s="49" t="s">
        <v>171</v>
      </c>
      <c r="AZ34" s="32" t="s">
        <v>172</v>
      </c>
    </row>
    <row r="35" spans="1:52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57</v>
      </c>
      <c r="AU35" s="19" t="s">
        <v>57</v>
      </c>
      <c r="AW35" s="3">
        <v>11537.134279434453</v>
      </c>
      <c r="AX35" s="3">
        <v>603140.52572056546</v>
      </c>
      <c r="AY35" s="32" t="s">
        <v>173</v>
      </c>
      <c r="AZ35" s="32" t="s">
        <v>174</v>
      </c>
    </row>
    <row r="36" spans="1:52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  <c r="AW36" s="32" t="s">
        <v>175</v>
      </c>
    </row>
    <row r="37" spans="1:52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52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52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52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52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52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52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52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52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52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52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52" x14ac:dyDescent="0.25">
      <c r="A48" s="21" t="s">
        <v>72</v>
      </c>
      <c r="B48" s="17" t="s">
        <v>19</v>
      </c>
      <c r="C48" s="18">
        <v>4.9399999999999999E-2</v>
      </c>
      <c r="D48" s="18">
        <v>2.9100000000000001E-2</v>
      </c>
      <c r="E48" s="18">
        <v>3.32E-2</v>
      </c>
      <c r="F48" s="18">
        <v>4.2299999999999997E-2</v>
      </c>
      <c r="G48" s="18">
        <v>2.3900000000000001E-2</v>
      </c>
      <c r="H48" s="18">
        <v>3.49E-2</v>
      </c>
      <c r="I48" s="18">
        <v>5.8700000000000002E-2</v>
      </c>
      <c r="J48" s="18">
        <v>3.7600000000000001E-2</v>
      </c>
      <c r="K48" s="18">
        <v>7.0599999999999996E-2</v>
      </c>
      <c r="L48" s="18">
        <v>4.5600000000000002E-2</v>
      </c>
      <c r="M48" s="18">
        <v>3.8300000000000001E-2</v>
      </c>
      <c r="N48" s="18">
        <v>3.6799999999999999E-2</v>
      </c>
      <c r="O48" s="18">
        <v>4.4299999999999999E-2</v>
      </c>
      <c r="P48" s="18">
        <v>4.6600000000000003E-2</v>
      </c>
      <c r="Q48" s="18">
        <v>5.5100000000000003E-2</v>
      </c>
      <c r="R48" s="18">
        <v>5.3900000000000003E-2</v>
      </c>
      <c r="S48" s="18">
        <v>5.5300000000000002E-2</v>
      </c>
      <c r="T48" s="18">
        <v>0.10100000000000001</v>
      </c>
      <c r="U48" s="18">
        <v>5.7299999999999997E-2</v>
      </c>
      <c r="V48" s="18">
        <v>5.3699999999999998E-2</v>
      </c>
      <c r="W48" s="18">
        <v>6.3399999999999998E-2</v>
      </c>
      <c r="X48" s="18">
        <v>4.3200000000000002E-2</v>
      </c>
      <c r="Y48" s="18">
        <v>3.3500000000000002E-2</v>
      </c>
      <c r="Z48" s="18">
        <v>0.107</v>
      </c>
      <c r="AA48" s="18">
        <v>4.3999999999999997E-2</v>
      </c>
      <c r="AB48" s="18">
        <v>2.7699999999999999E-2</v>
      </c>
      <c r="AC48" s="18">
        <v>2.9100000000000001E-2</v>
      </c>
      <c r="AD48" s="18">
        <v>2.9600000000000001E-2</v>
      </c>
      <c r="AE48" s="18">
        <v>2.63E-2</v>
      </c>
      <c r="AF48" s="18">
        <v>3.3099999999999997E-2</v>
      </c>
      <c r="AG48" s="18">
        <v>4.2500000000000003E-2</v>
      </c>
      <c r="AH48" s="18">
        <v>0.17599999999999999</v>
      </c>
      <c r="AI48" s="18">
        <v>4.2500000000000003E-2</v>
      </c>
      <c r="AJ48" s="18">
        <v>4.24E-2</v>
      </c>
      <c r="AK48" s="18">
        <v>1.5299999999999999E-2</v>
      </c>
      <c r="AL48" s="18">
        <v>8.6099999999999996E-3</v>
      </c>
      <c r="AM48" s="18">
        <v>3.3599999999999998E-2</v>
      </c>
      <c r="AN48" s="18">
        <v>2.6100000000000002E-2</v>
      </c>
      <c r="AO48" s="18">
        <v>2.5000000000000001E-2</v>
      </c>
      <c r="AP48" s="18">
        <v>2.4400000000000002E-2</v>
      </c>
      <c r="AQ48" s="18">
        <v>3.5700000000000003E-2</v>
      </c>
      <c r="AR48" s="18">
        <v>3.78E-2</v>
      </c>
      <c r="AS48" s="18">
        <v>3.8600000000000002E-2</v>
      </c>
      <c r="AT48" s="18">
        <v>5.7700000000000001E-2</v>
      </c>
      <c r="AU48" s="18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5.1799999999999997E-3</v>
      </c>
      <c r="S53" s="18">
        <v>4.9500000000000004E-3</v>
      </c>
      <c r="T53" s="18">
        <v>5.8100000000000001E-3</v>
      </c>
      <c r="U53" s="18">
        <v>4.2500000000000003E-3</v>
      </c>
      <c r="V53" s="18">
        <v>4.0099999999999997E-3</v>
      </c>
      <c r="W53" s="18">
        <v>2.99E-3</v>
      </c>
      <c r="X53" s="18">
        <v>1.2E-2</v>
      </c>
      <c r="Y53" s="18">
        <v>3.2100000000000002E-3</v>
      </c>
      <c r="Z53" s="18">
        <v>1.83E-3</v>
      </c>
      <c r="AA53" s="18">
        <v>5.6499999999999996E-3</v>
      </c>
      <c r="AB53" s="18">
        <v>9.1599999999999997E-3</v>
      </c>
      <c r="AC53" s="18">
        <v>6.8700000000000002E-3</v>
      </c>
      <c r="AD53" s="18">
        <v>5.3899999999999998E-3</v>
      </c>
      <c r="AE53" s="18">
        <v>3.1199999999999999E-3</v>
      </c>
      <c r="AF53" s="18">
        <v>3.7499999999999999E-3</v>
      </c>
      <c r="AG53" s="18">
        <v>3.8899999999999998E-3</v>
      </c>
      <c r="AH53" s="18">
        <v>9.5099999999999994E-3</v>
      </c>
      <c r="AI53" s="18">
        <v>3.2200000000000002E-3</v>
      </c>
      <c r="AJ53" s="18">
        <v>2.9399999999999999E-3</v>
      </c>
      <c r="AK53" s="18">
        <v>1.67E-3</v>
      </c>
      <c r="AL53" s="18">
        <v>1.07E-3</v>
      </c>
      <c r="AM53" s="18">
        <v>3.48E-3</v>
      </c>
      <c r="AN53" s="18">
        <v>2.9399999999999999E-3</v>
      </c>
      <c r="AO53" s="18">
        <v>2.8800000000000002E-3</v>
      </c>
      <c r="AP53" s="18">
        <v>2.65E-3</v>
      </c>
      <c r="AQ53" s="18">
        <v>3.5899999999999999E-3</v>
      </c>
      <c r="AR53" s="18">
        <v>3.3500000000000001E-3</v>
      </c>
      <c r="AS53" s="18">
        <v>3.0999999999999999E-3</v>
      </c>
      <c r="AT53" s="18">
        <v>3.5699999999999998E-3</v>
      </c>
      <c r="AU53" s="18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2.7900000000000001E-2</v>
      </c>
      <c r="AA57" s="18">
        <v>5.9899999999999997E-3</v>
      </c>
      <c r="AB57" s="18">
        <v>6.9999999999999999E-4</v>
      </c>
      <c r="AC57" s="19" t="s">
        <v>82</v>
      </c>
      <c r="AD57" s="19" t="s">
        <v>82</v>
      </c>
      <c r="AE57" s="18">
        <v>1.0300000000000001E-3</v>
      </c>
      <c r="AF57" s="19" t="s">
        <v>82</v>
      </c>
      <c r="AG57" s="19" t="s">
        <v>82</v>
      </c>
      <c r="AH57" s="18">
        <v>2.0899999999999998E-3</v>
      </c>
      <c r="AI57" s="18">
        <v>5.8E-4</v>
      </c>
      <c r="AJ57" s="18">
        <v>8.4999999999999995E-4</v>
      </c>
      <c r="AK57" s="18">
        <v>6.9199999999999999E-3</v>
      </c>
      <c r="AL57" s="18">
        <v>3.3600000000000001E-3</v>
      </c>
      <c r="AM57" s="18">
        <v>7.1000000000000002E-4</v>
      </c>
      <c r="AN57" s="19" t="s">
        <v>82</v>
      </c>
      <c r="AO57" s="19" t="s">
        <v>82</v>
      </c>
      <c r="AP57" s="18">
        <v>7.6999999999999996E-4</v>
      </c>
      <c r="AQ57" s="18">
        <v>5.2999999999999998E-4</v>
      </c>
      <c r="AR57" s="18">
        <v>6.4999999999999997E-4</v>
      </c>
      <c r="AS57" s="19" t="s">
        <v>82</v>
      </c>
      <c r="AT57" s="18">
        <v>9.7999999999999997E-4</v>
      </c>
      <c r="AU57" s="19" t="s">
        <v>82</v>
      </c>
    </row>
    <row r="58" spans="1:47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0.38700000000000001</v>
      </c>
      <c r="AP58" s="18">
        <v>0.33600000000000002</v>
      </c>
      <c r="AQ58" s="18">
        <v>0.40600000000000003</v>
      </c>
      <c r="AR58" s="18">
        <v>0.46700000000000003</v>
      </c>
      <c r="AS58" s="18">
        <v>0.44500000000000001</v>
      </c>
      <c r="AT58" s="18">
        <v>0.86299999999999999</v>
      </c>
      <c r="AU58" s="18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1.1200000000000001</v>
      </c>
      <c r="AP62" s="18">
        <v>1.07</v>
      </c>
      <c r="AQ62" s="18">
        <v>1.18</v>
      </c>
      <c r="AR62" s="18">
        <v>1.28</v>
      </c>
      <c r="AS62" s="18">
        <v>1.28</v>
      </c>
      <c r="AT62" s="18">
        <v>1.25</v>
      </c>
      <c r="AU62" s="18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5.1099999999999995E-4</v>
      </c>
      <c r="AA69" s="18">
        <v>1.2899999999999999E-4</v>
      </c>
      <c r="AB69" s="18">
        <v>1.01E-4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9" t="s">
        <v>99</v>
      </c>
      <c r="AH69" s="18">
        <v>3.4999999999999997E-5</v>
      </c>
      <c r="AI69" s="19" t="s">
        <v>99</v>
      </c>
      <c r="AJ69" s="18">
        <v>1.8E-5</v>
      </c>
      <c r="AK69" s="18">
        <v>1.7200000000000001E-4</v>
      </c>
      <c r="AL69" s="18">
        <v>2.0000000000000002E-5</v>
      </c>
      <c r="AM69" s="19" t="s">
        <v>99</v>
      </c>
      <c r="AN69" s="18">
        <v>1.0000000000000001E-5</v>
      </c>
      <c r="AO69" s="19" t="s">
        <v>99</v>
      </c>
      <c r="AP69" s="19" t="s">
        <v>99</v>
      </c>
      <c r="AQ69" s="18">
        <v>1.2E-5</v>
      </c>
      <c r="AR69" s="18">
        <v>4.1999999999999998E-5</v>
      </c>
      <c r="AS69" s="19" t="s">
        <v>99</v>
      </c>
      <c r="AT69" s="18">
        <v>1.1E-5</v>
      </c>
      <c r="AU69" s="19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0.312</v>
      </c>
      <c r="AA80" s="18">
        <v>0.96</v>
      </c>
      <c r="AB80" s="18">
        <v>1.24</v>
      </c>
      <c r="AC80" s="18">
        <v>0.97099999999999997</v>
      </c>
      <c r="AD80" s="18">
        <v>0.85599999999999998</v>
      </c>
      <c r="AE80" s="18">
        <v>0.54</v>
      </c>
      <c r="AF80" s="18">
        <v>0.67800000000000005</v>
      </c>
      <c r="AG80" s="18">
        <v>0.68400000000000005</v>
      </c>
      <c r="AH80" s="18">
        <v>0.68100000000000005</v>
      </c>
      <c r="AI80" s="18">
        <v>0.61399999999999999</v>
      </c>
      <c r="AJ80" s="18">
        <v>0.56999999999999995</v>
      </c>
      <c r="AK80" s="18">
        <v>0.218</v>
      </c>
      <c r="AL80" s="18">
        <v>0.185</v>
      </c>
      <c r="AM80" s="18">
        <v>0.63100000000000001</v>
      </c>
      <c r="AN80" s="18">
        <v>0.624</v>
      </c>
      <c r="AO80" s="18">
        <v>0.66200000000000003</v>
      </c>
      <c r="AP80" s="18">
        <v>0.59499999999999997</v>
      </c>
      <c r="AQ80" s="18">
        <v>0.74299999999999999</v>
      </c>
      <c r="AR80" s="18">
        <v>0.872</v>
      </c>
      <c r="AS80" s="18">
        <v>0.876</v>
      </c>
      <c r="AT80" s="18">
        <v>0.81200000000000006</v>
      </c>
      <c r="AU80" s="18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47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</row>
    <row r="98" spans="1:47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47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47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47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47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47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47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47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47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47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47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47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47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47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47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47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</row>
    <row r="114" spans="1:47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</row>
    <row r="115" spans="1:47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</row>
    <row r="116" spans="1:47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</row>
    <row r="117" spans="1:47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</row>
    <row r="118" spans="1:47" x14ac:dyDescent="0.25">
      <c r="A118" s="26"/>
      <c r="B118" s="27"/>
    </row>
    <row r="119" spans="1:47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7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7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7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7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7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7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7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7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7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1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8" max="13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Z139"/>
  <sheetViews>
    <sheetView view="pageBreakPreview" zoomScale="90" zoomScaleNormal="80" zoomScaleSheetLayoutView="90" zoomScalePageLayoutView="80" workbookViewId="0">
      <pane xSplit="2" ySplit="4" topLeftCell="AK14" activePane="bottomRight" state="frozen"/>
      <selection activeCell="C105" sqref="C105"/>
      <selection pane="topRight" activeCell="C105" sqref="C105"/>
      <selection pane="bottomLeft" activeCell="C105" sqref="C105"/>
      <selection pane="bottomRight" activeCell="AW15" sqref="AW15:BD31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16384" width="8.85546875" style="3"/>
  </cols>
  <sheetData>
    <row r="1" spans="1:49" ht="15.75" x14ac:dyDescent="0.25">
      <c r="A1" s="1" t="s">
        <v>0</v>
      </c>
      <c r="B1" s="2"/>
    </row>
    <row r="3" spans="1:49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49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49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</row>
    <row r="6" spans="1:49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9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7.28</v>
      </c>
      <c r="AP7" s="19">
        <v>7.17</v>
      </c>
      <c r="AQ7" s="19">
        <v>7.14</v>
      </c>
      <c r="AR7" s="19">
        <v>6.8</v>
      </c>
      <c r="AS7" s="19">
        <v>7.25</v>
      </c>
      <c r="AT7" s="19">
        <v>6.9</v>
      </c>
      <c r="AU7" s="19">
        <v>7.2</v>
      </c>
    </row>
    <row r="8" spans="1:49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49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49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49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49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7.25</v>
      </c>
      <c r="AP12" s="18">
        <v>7.98</v>
      </c>
      <c r="AQ12" s="18">
        <v>7.99</v>
      </c>
      <c r="AR12" s="18">
        <v>8.16</v>
      </c>
      <c r="AS12" s="18">
        <v>7.93</v>
      </c>
      <c r="AT12" s="18">
        <v>7.91</v>
      </c>
      <c r="AU12" s="18">
        <v>8.0299999999999994</v>
      </c>
    </row>
    <row r="13" spans="1:49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49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49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W15" s="1" t="s">
        <v>177</v>
      </c>
    </row>
    <row r="16" spans="1:49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9" t="s">
        <v>21</v>
      </c>
      <c r="AR16" s="18">
        <v>3.3</v>
      </c>
      <c r="AS16" s="19" t="s">
        <v>21</v>
      </c>
      <c r="AT16" s="18">
        <v>14</v>
      </c>
      <c r="AU16" s="18">
        <v>4.5999999999999996</v>
      </c>
    </row>
    <row r="17" spans="1:52" x14ac:dyDescent="0.25">
      <c r="A17" s="58" t="s">
        <v>22</v>
      </c>
      <c r="B17" s="59" t="s">
        <v>19</v>
      </c>
      <c r="C17" s="60">
        <v>643</v>
      </c>
      <c r="D17" s="60">
        <v>266</v>
      </c>
      <c r="E17" s="60">
        <v>652</v>
      </c>
      <c r="F17" s="60">
        <v>514</v>
      </c>
      <c r="G17" s="60">
        <v>669</v>
      </c>
      <c r="H17" s="60">
        <v>778</v>
      </c>
      <c r="I17" s="60">
        <v>685</v>
      </c>
      <c r="J17" s="60">
        <v>776</v>
      </c>
      <c r="K17" s="60">
        <v>788</v>
      </c>
      <c r="L17" s="60">
        <v>715</v>
      </c>
      <c r="M17" s="60">
        <v>724</v>
      </c>
      <c r="N17" s="60">
        <v>766</v>
      </c>
      <c r="O17" s="60">
        <v>862</v>
      </c>
      <c r="P17" s="60">
        <v>896</v>
      </c>
      <c r="Q17" s="60">
        <v>866</v>
      </c>
      <c r="R17" s="60">
        <v>873</v>
      </c>
      <c r="S17" s="60">
        <v>891</v>
      </c>
      <c r="T17" s="60">
        <v>886</v>
      </c>
      <c r="U17" s="60">
        <v>846</v>
      </c>
      <c r="V17" s="60">
        <v>920</v>
      </c>
      <c r="W17" s="60">
        <v>643</v>
      </c>
      <c r="X17" s="60">
        <v>188</v>
      </c>
      <c r="Y17" s="60">
        <v>216</v>
      </c>
      <c r="Z17" s="60">
        <v>213</v>
      </c>
      <c r="AA17" s="60">
        <v>616</v>
      </c>
      <c r="AB17" s="60">
        <v>874</v>
      </c>
      <c r="AC17" s="60">
        <v>879</v>
      </c>
      <c r="AD17" s="60">
        <v>981</v>
      </c>
      <c r="AE17" s="60">
        <v>682</v>
      </c>
      <c r="AF17" s="60">
        <v>857</v>
      </c>
      <c r="AG17" s="60">
        <v>846</v>
      </c>
      <c r="AH17" s="60">
        <v>849</v>
      </c>
      <c r="AI17" s="60">
        <v>885</v>
      </c>
      <c r="AJ17" s="60">
        <v>796</v>
      </c>
      <c r="AK17" s="60">
        <v>55.5</v>
      </c>
      <c r="AL17" s="60">
        <v>226</v>
      </c>
      <c r="AM17" s="60">
        <v>873</v>
      </c>
      <c r="AN17" s="60">
        <v>873</v>
      </c>
      <c r="AO17" s="60">
        <v>949</v>
      </c>
      <c r="AP17" s="60">
        <v>882</v>
      </c>
      <c r="AQ17" s="60">
        <v>844</v>
      </c>
      <c r="AR17" s="60">
        <v>845</v>
      </c>
      <c r="AS17" s="60">
        <v>853</v>
      </c>
      <c r="AT17" s="60">
        <v>846</v>
      </c>
      <c r="AU17" s="60">
        <v>807</v>
      </c>
    </row>
    <row r="18" spans="1:52" x14ac:dyDescent="0.25">
      <c r="A18" s="58" t="s">
        <v>23</v>
      </c>
      <c r="B18" s="59" t="s">
        <v>19</v>
      </c>
      <c r="C18" s="60">
        <v>523</v>
      </c>
      <c r="D18" s="60">
        <v>221</v>
      </c>
      <c r="E18" s="60">
        <v>516</v>
      </c>
      <c r="F18" s="60">
        <v>397</v>
      </c>
      <c r="G18" s="60">
        <v>546</v>
      </c>
      <c r="H18" s="60">
        <v>628</v>
      </c>
      <c r="I18" s="60">
        <v>556</v>
      </c>
      <c r="J18" s="60">
        <v>643</v>
      </c>
      <c r="K18" s="60">
        <v>663</v>
      </c>
      <c r="L18" s="60">
        <v>566</v>
      </c>
      <c r="M18" s="60">
        <v>582</v>
      </c>
      <c r="N18" s="60">
        <v>616</v>
      </c>
      <c r="O18" s="60">
        <v>753</v>
      </c>
      <c r="P18" s="60">
        <v>722</v>
      </c>
      <c r="Q18" s="60">
        <v>705</v>
      </c>
      <c r="R18" s="60">
        <v>702</v>
      </c>
      <c r="S18" s="60">
        <v>749</v>
      </c>
      <c r="T18" s="60">
        <v>723</v>
      </c>
      <c r="U18" s="60">
        <v>683</v>
      </c>
      <c r="V18" s="60">
        <v>716</v>
      </c>
      <c r="W18" s="60">
        <v>486</v>
      </c>
      <c r="X18" s="60">
        <v>106</v>
      </c>
      <c r="Y18" s="60">
        <v>141</v>
      </c>
      <c r="Z18" s="60">
        <v>152</v>
      </c>
      <c r="AA18" s="60">
        <v>448</v>
      </c>
      <c r="AB18" s="60">
        <v>713</v>
      </c>
      <c r="AC18" s="60">
        <v>726</v>
      </c>
      <c r="AD18" s="60">
        <v>678</v>
      </c>
      <c r="AE18" s="60">
        <v>557</v>
      </c>
      <c r="AF18" s="60">
        <v>719</v>
      </c>
      <c r="AG18" s="60">
        <v>713</v>
      </c>
      <c r="AH18" s="60">
        <v>703</v>
      </c>
      <c r="AI18" s="60">
        <v>717</v>
      </c>
      <c r="AJ18" s="60">
        <v>672</v>
      </c>
      <c r="AK18" s="60">
        <v>45.3</v>
      </c>
      <c r="AL18" s="60">
        <v>189</v>
      </c>
      <c r="AM18" s="60">
        <v>730</v>
      </c>
      <c r="AN18" s="60">
        <v>732</v>
      </c>
      <c r="AO18" s="60">
        <v>710</v>
      </c>
      <c r="AP18" s="60">
        <v>647</v>
      </c>
      <c r="AQ18" s="60">
        <v>692</v>
      </c>
      <c r="AR18" s="60">
        <v>710</v>
      </c>
      <c r="AS18" s="60">
        <v>691</v>
      </c>
      <c r="AT18" s="60">
        <v>704</v>
      </c>
      <c r="AU18" s="60">
        <v>684</v>
      </c>
    </row>
    <row r="19" spans="1:52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52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52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</row>
    <row r="22" spans="1:52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</row>
    <row r="23" spans="1:52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</row>
    <row r="24" spans="1:52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</row>
    <row r="25" spans="1:52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</row>
    <row r="26" spans="1:52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</row>
    <row r="27" spans="1:52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</row>
    <row r="28" spans="1:52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</row>
    <row r="29" spans="1:52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52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</row>
    <row r="31" spans="1:52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W31" s="32" t="s">
        <v>178</v>
      </c>
      <c r="AY31" s="32"/>
      <c r="AZ31" s="32"/>
    </row>
    <row r="32" spans="1:52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Y32" s="32"/>
      <c r="AZ32" s="32"/>
    </row>
    <row r="33" spans="1:52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  <c r="AY33" s="32"/>
      <c r="AZ33" s="32"/>
    </row>
    <row r="34" spans="1:52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  <c r="AW34" s="56"/>
      <c r="AX34" s="56"/>
      <c r="AY34" s="57"/>
      <c r="AZ34" s="32"/>
    </row>
    <row r="35" spans="1:52" x14ac:dyDescent="0.25">
      <c r="A35" s="53" t="s">
        <v>53</v>
      </c>
      <c r="B35" s="52" t="s">
        <v>19</v>
      </c>
      <c r="C35" s="46">
        <v>0.13</v>
      </c>
      <c r="D35" s="47" t="s">
        <v>50</v>
      </c>
      <c r="E35" s="46">
        <v>0.2</v>
      </c>
      <c r="F35" s="47" t="s">
        <v>50</v>
      </c>
      <c r="G35" s="46">
        <v>0.22</v>
      </c>
      <c r="H35" s="46">
        <v>0.16</v>
      </c>
      <c r="I35" s="47" t="s">
        <v>54</v>
      </c>
      <c r="J35" s="46">
        <v>0.22</v>
      </c>
      <c r="K35" s="47" t="s">
        <v>50</v>
      </c>
      <c r="L35" s="47" t="s">
        <v>39</v>
      </c>
      <c r="M35" s="47" t="s">
        <v>39</v>
      </c>
      <c r="N35" s="47" t="s">
        <v>39</v>
      </c>
      <c r="O35" s="47" t="s">
        <v>39</v>
      </c>
      <c r="P35" s="47" t="s">
        <v>39</v>
      </c>
      <c r="Q35" s="47" t="s">
        <v>39</v>
      </c>
      <c r="R35" s="47" t="s">
        <v>39</v>
      </c>
      <c r="S35" s="47" t="s">
        <v>39</v>
      </c>
      <c r="T35" s="47" t="s">
        <v>39</v>
      </c>
      <c r="U35" s="46">
        <v>0.18</v>
      </c>
      <c r="V35" s="47" t="s">
        <v>55</v>
      </c>
      <c r="W35" s="47" t="s">
        <v>48</v>
      </c>
      <c r="X35" s="47" t="s">
        <v>56</v>
      </c>
      <c r="Y35" s="47" t="s">
        <v>56</v>
      </c>
      <c r="Z35" s="46">
        <v>2.8E-3</v>
      </c>
      <c r="AA35" s="47" t="s">
        <v>56</v>
      </c>
      <c r="AB35" s="47" t="s">
        <v>55</v>
      </c>
      <c r="AC35" s="47" t="s">
        <v>55</v>
      </c>
      <c r="AD35" s="47" t="s">
        <v>55</v>
      </c>
      <c r="AE35" s="47" t="s">
        <v>55</v>
      </c>
      <c r="AF35" s="47" t="s">
        <v>55</v>
      </c>
      <c r="AG35" s="47" t="s">
        <v>55</v>
      </c>
      <c r="AH35" s="47" t="s">
        <v>55</v>
      </c>
      <c r="AI35" s="47" t="s">
        <v>55</v>
      </c>
      <c r="AJ35" s="47" t="s">
        <v>55</v>
      </c>
      <c r="AK35" s="47" t="s">
        <v>56</v>
      </c>
      <c r="AL35" s="47" t="s">
        <v>56</v>
      </c>
      <c r="AM35" s="47" t="s">
        <v>55</v>
      </c>
      <c r="AN35" s="47" t="s">
        <v>55</v>
      </c>
      <c r="AO35" s="47" t="s">
        <v>55</v>
      </c>
      <c r="AP35" s="47" t="s">
        <v>55</v>
      </c>
      <c r="AQ35" s="47" t="s">
        <v>55</v>
      </c>
      <c r="AR35" s="47" t="s">
        <v>55</v>
      </c>
      <c r="AS35" s="47" t="s">
        <v>55</v>
      </c>
      <c r="AT35" s="47" t="s">
        <v>57</v>
      </c>
      <c r="AU35" s="47" t="s">
        <v>57</v>
      </c>
      <c r="AY35" s="32"/>
      <c r="AZ35" s="32"/>
    </row>
    <row r="36" spans="1:52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  <c r="AW36" s="32"/>
    </row>
    <row r="37" spans="1:52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52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52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52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52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52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52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52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52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52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52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52" x14ac:dyDescent="0.25">
      <c r="A48" s="21" t="s">
        <v>72</v>
      </c>
      <c r="B48" s="17" t="s">
        <v>19</v>
      </c>
      <c r="C48" s="18">
        <v>4.9399999999999999E-2</v>
      </c>
      <c r="D48" s="18">
        <v>2.9100000000000001E-2</v>
      </c>
      <c r="E48" s="18">
        <v>3.32E-2</v>
      </c>
      <c r="F48" s="18">
        <v>4.2299999999999997E-2</v>
      </c>
      <c r="G48" s="18">
        <v>2.3900000000000001E-2</v>
      </c>
      <c r="H48" s="18">
        <v>3.49E-2</v>
      </c>
      <c r="I48" s="18">
        <v>5.8700000000000002E-2</v>
      </c>
      <c r="J48" s="18">
        <v>3.7600000000000001E-2</v>
      </c>
      <c r="K48" s="18">
        <v>7.0599999999999996E-2</v>
      </c>
      <c r="L48" s="18">
        <v>4.5600000000000002E-2</v>
      </c>
      <c r="M48" s="18">
        <v>3.8300000000000001E-2</v>
      </c>
      <c r="N48" s="18">
        <v>3.6799999999999999E-2</v>
      </c>
      <c r="O48" s="18">
        <v>4.4299999999999999E-2</v>
      </c>
      <c r="P48" s="18">
        <v>4.6600000000000003E-2</v>
      </c>
      <c r="Q48" s="18">
        <v>5.5100000000000003E-2</v>
      </c>
      <c r="R48" s="18">
        <v>5.3900000000000003E-2</v>
      </c>
      <c r="S48" s="18">
        <v>5.5300000000000002E-2</v>
      </c>
      <c r="T48" s="18">
        <v>0.10100000000000001</v>
      </c>
      <c r="U48" s="18">
        <v>5.7299999999999997E-2</v>
      </c>
      <c r="V48" s="18">
        <v>5.3699999999999998E-2</v>
      </c>
      <c r="W48" s="18">
        <v>6.3399999999999998E-2</v>
      </c>
      <c r="X48" s="18">
        <v>4.3200000000000002E-2</v>
      </c>
      <c r="Y48" s="18">
        <v>3.3500000000000002E-2</v>
      </c>
      <c r="Z48" s="18">
        <v>0.107</v>
      </c>
      <c r="AA48" s="18">
        <v>4.3999999999999997E-2</v>
      </c>
      <c r="AB48" s="18">
        <v>2.7699999999999999E-2</v>
      </c>
      <c r="AC48" s="18">
        <v>2.9100000000000001E-2</v>
      </c>
      <c r="AD48" s="18">
        <v>2.9600000000000001E-2</v>
      </c>
      <c r="AE48" s="18">
        <v>2.63E-2</v>
      </c>
      <c r="AF48" s="18">
        <v>3.3099999999999997E-2</v>
      </c>
      <c r="AG48" s="18">
        <v>4.2500000000000003E-2</v>
      </c>
      <c r="AH48" s="18">
        <v>0.17599999999999999</v>
      </c>
      <c r="AI48" s="18">
        <v>4.2500000000000003E-2</v>
      </c>
      <c r="AJ48" s="18">
        <v>4.24E-2</v>
      </c>
      <c r="AK48" s="18">
        <v>1.5299999999999999E-2</v>
      </c>
      <c r="AL48" s="18">
        <v>8.6099999999999996E-3</v>
      </c>
      <c r="AM48" s="18">
        <v>3.3599999999999998E-2</v>
      </c>
      <c r="AN48" s="18">
        <v>2.6100000000000002E-2</v>
      </c>
      <c r="AO48" s="18">
        <v>2.5000000000000001E-2</v>
      </c>
      <c r="AP48" s="18">
        <v>2.4400000000000002E-2</v>
      </c>
      <c r="AQ48" s="18">
        <v>3.5700000000000003E-2</v>
      </c>
      <c r="AR48" s="18">
        <v>3.78E-2</v>
      </c>
      <c r="AS48" s="18">
        <v>3.8600000000000002E-2</v>
      </c>
      <c r="AT48" s="18">
        <v>5.7700000000000001E-2</v>
      </c>
      <c r="AU48" s="18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5.1799999999999997E-3</v>
      </c>
      <c r="S53" s="18">
        <v>4.9500000000000004E-3</v>
      </c>
      <c r="T53" s="18">
        <v>5.8100000000000001E-3</v>
      </c>
      <c r="U53" s="18">
        <v>4.2500000000000003E-3</v>
      </c>
      <c r="V53" s="18">
        <v>4.0099999999999997E-3</v>
      </c>
      <c r="W53" s="18">
        <v>2.99E-3</v>
      </c>
      <c r="X53" s="18">
        <v>1.2E-2</v>
      </c>
      <c r="Y53" s="18">
        <v>3.2100000000000002E-3</v>
      </c>
      <c r="Z53" s="18">
        <v>1.83E-3</v>
      </c>
      <c r="AA53" s="18">
        <v>5.6499999999999996E-3</v>
      </c>
      <c r="AB53" s="18">
        <v>9.1599999999999997E-3</v>
      </c>
      <c r="AC53" s="18">
        <v>6.8700000000000002E-3</v>
      </c>
      <c r="AD53" s="18">
        <v>5.3899999999999998E-3</v>
      </c>
      <c r="AE53" s="18">
        <v>3.1199999999999999E-3</v>
      </c>
      <c r="AF53" s="18">
        <v>3.7499999999999999E-3</v>
      </c>
      <c r="AG53" s="18">
        <v>3.8899999999999998E-3</v>
      </c>
      <c r="AH53" s="18">
        <v>9.5099999999999994E-3</v>
      </c>
      <c r="AI53" s="18">
        <v>3.2200000000000002E-3</v>
      </c>
      <c r="AJ53" s="18">
        <v>2.9399999999999999E-3</v>
      </c>
      <c r="AK53" s="18">
        <v>1.67E-3</v>
      </c>
      <c r="AL53" s="18">
        <v>1.07E-3</v>
      </c>
      <c r="AM53" s="18">
        <v>3.48E-3</v>
      </c>
      <c r="AN53" s="18">
        <v>2.9399999999999999E-3</v>
      </c>
      <c r="AO53" s="18">
        <v>2.8800000000000002E-3</v>
      </c>
      <c r="AP53" s="18">
        <v>2.65E-3</v>
      </c>
      <c r="AQ53" s="18">
        <v>3.5899999999999999E-3</v>
      </c>
      <c r="AR53" s="18">
        <v>3.3500000000000001E-3</v>
      </c>
      <c r="AS53" s="18">
        <v>3.0999999999999999E-3</v>
      </c>
      <c r="AT53" s="18">
        <v>3.5699999999999998E-3</v>
      </c>
      <c r="AU53" s="18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2.7900000000000001E-2</v>
      </c>
      <c r="AA57" s="18">
        <v>5.9899999999999997E-3</v>
      </c>
      <c r="AB57" s="18">
        <v>6.9999999999999999E-4</v>
      </c>
      <c r="AC57" s="19" t="s">
        <v>82</v>
      </c>
      <c r="AD57" s="19" t="s">
        <v>82</v>
      </c>
      <c r="AE57" s="18">
        <v>1.0300000000000001E-3</v>
      </c>
      <c r="AF57" s="19" t="s">
        <v>82</v>
      </c>
      <c r="AG57" s="19" t="s">
        <v>82</v>
      </c>
      <c r="AH57" s="18">
        <v>2.0899999999999998E-3</v>
      </c>
      <c r="AI57" s="18">
        <v>5.8E-4</v>
      </c>
      <c r="AJ57" s="18">
        <v>8.4999999999999995E-4</v>
      </c>
      <c r="AK57" s="18">
        <v>6.9199999999999999E-3</v>
      </c>
      <c r="AL57" s="18">
        <v>3.3600000000000001E-3</v>
      </c>
      <c r="AM57" s="18">
        <v>7.1000000000000002E-4</v>
      </c>
      <c r="AN57" s="19" t="s">
        <v>82</v>
      </c>
      <c r="AO57" s="19" t="s">
        <v>82</v>
      </c>
      <c r="AP57" s="18">
        <v>7.6999999999999996E-4</v>
      </c>
      <c r="AQ57" s="18">
        <v>5.2999999999999998E-4</v>
      </c>
      <c r="AR57" s="18">
        <v>6.4999999999999997E-4</v>
      </c>
      <c r="AS57" s="19" t="s">
        <v>82</v>
      </c>
      <c r="AT57" s="18">
        <v>9.7999999999999997E-4</v>
      </c>
      <c r="AU57" s="19" t="s">
        <v>82</v>
      </c>
    </row>
    <row r="58" spans="1:47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0.38700000000000001</v>
      </c>
      <c r="AP58" s="18">
        <v>0.33600000000000002</v>
      </c>
      <c r="AQ58" s="18">
        <v>0.40600000000000003</v>
      </c>
      <c r="AR58" s="18">
        <v>0.46700000000000003</v>
      </c>
      <c r="AS58" s="18">
        <v>0.44500000000000001</v>
      </c>
      <c r="AT58" s="18">
        <v>0.86299999999999999</v>
      </c>
      <c r="AU58" s="18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1.1200000000000001</v>
      </c>
      <c r="AP62" s="18">
        <v>1.07</v>
      </c>
      <c r="AQ62" s="18">
        <v>1.18</v>
      </c>
      <c r="AR62" s="18">
        <v>1.28</v>
      </c>
      <c r="AS62" s="18">
        <v>1.28</v>
      </c>
      <c r="AT62" s="18">
        <v>1.25</v>
      </c>
      <c r="AU62" s="18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5.1099999999999995E-4</v>
      </c>
      <c r="AA69" s="18">
        <v>1.2899999999999999E-4</v>
      </c>
      <c r="AB69" s="18">
        <v>1.01E-4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9" t="s">
        <v>99</v>
      </c>
      <c r="AH69" s="18">
        <v>3.4999999999999997E-5</v>
      </c>
      <c r="AI69" s="19" t="s">
        <v>99</v>
      </c>
      <c r="AJ69" s="18">
        <v>1.8E-5</v>
      </c>
      <c r="AK69" s="18">
        <v>1.7200000000000001E-4</v>
      </c>
      <c r="AL69" s="18">
        <v>2.0000000000000002E-5</v>
      </c>
      <c r="AM69" s="19" t="s">
        <v>99</v>
      </c>
      <c r="AN69" s="18">
        <v>1.0000000000000001E-5</v>
      </c>
      <c r="AO69" s="19" t="s">
        <v>99</v>
      </c>
      <c r="AP69" s="19" t="s">
        <v>99</v>
      </c>
      <c r="AQ69" s="18">
        <v>1.2E-5</v>
      </c>
      <c r="AR69" s="18">
        <v>4.1999999999999998E-5</v>
      </c>
      <c r="AS69" s="19" t="s">
        <v>99</v>
      </c>
      <c r="AT69" s="18">
        <v>1.1E-5</v>
      </c>
      <c r="AU69" s="19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0.312</v>
      </c>
      <c r="AA80" s="18">
        <v>0.96</v>
      </c>
      <c r="AB80" s="18">
        <v>1.24</v>
      </c>
      <c r="AC80" s="18">
        <v>0.97099999999999997</v>
      </c>
      <c r="AD80" s="18">
        <v>0.85599999999999998</v>
      </c>
      <c r="AE80" s="18">
        <v>0.54</v>
      </c>
      <c r="AF80" s="18">
        <v>0.67800000000000005</v>
      </c>
      <c r="AG80" s="18">
        <v>0.68400000000000005</v>
      </c>
      <c r="AH80" s="18">
        <v>0.68100000000000005</v>
      </c>
      <c r="AI80" s="18">
        <v>0.61399999999999999</v>
      </c>
      <c r="AJ80" s="18">
        <v>0.56999999999999995</v>
      </c>
      <c r="AK80" s="18">
        <v>0.218</v>
      </c>
      <c r="AL80" s="18">
        <v>0.185</v>
      </c>
      <c r="AM80" s="18">
        <v>0.63100000000000001</v>
      </c>
      <c r="AN80" s="18">
        <v>0.624</v>
      </c>
      <c r="AO80" s="18">
        <v>0.66200000000000003</v>
      </c>
      <c r="AP80" s="18">
        <v>0.59499999999999997</v>
      </c>
      <c r="AQ80" s="18">
        <v>0.74299999999999999</v>
      </c>
      <c r="AR80" s="18">
        <v>0.872</v>
      </c>
      <c r="AS80" s="18">
        <v>0.876</v>
      </c>
      <c r="AT80" s="18">
        <v>0.81200000000000006</v>
      </c>
      <c r="AU80" s="18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47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</row>
    <row r="98" spans="1:47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47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47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47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47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47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47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47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47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47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47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47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47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47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47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47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</row>
    <row r="114" spans="1:47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</row>
    <row r="115" spans="1:47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</row>
    <row r="116" spans="1:47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</row>
    <row r="117" spans="1:47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</row>
    <row r="118" spans="1:47" x14ac:dyDescent="0.25">
      <c r="A118" s="26"/>
      <c r="B118" s="27"/>
    </row>
    <row r="119" spans="1:47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7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7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7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7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7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7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7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7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7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0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8" max="138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Y139"/>
  <sheetViews>
    <sheetView view="pageBreakPreview" zoomScale="90" zoomScaleNormal="80" zoomScaleSheetLayoutView="90" zoomScalePageLayoutView="80" workbookViewId="0">
      <pane xSplit="2" ySplit="4" topLeftCell="AJ5" activePane="bottomRight" state="frozen"/>
      <selection activeCell="C105" sqref="C105"/>
      <selection pane="topRight" activeCell="C105" sqref="C105"/>
      <selection pane="bottomLeft" activeCell="C105" sqref="C105"/>
      <selection pane="bottomRight" activeCell="AV15" sqref="AV15:BD36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28515625" style="3" customWidth="1"/>
    <col min="42" max="42" width="9.85546875" style="3" bestFit="1" customWidth="1"/>
    <col min="43" max="43" width="10.140625" style="3" bestFit="1" customWidth="1"/>
    <col min="44" max="44" width="10" style="3" bestFit="1" customWidth="1"/>
    <col min="45" max="46" width="10.28515625" style="3" customWidth="1"/>
    <col min="47" max="16384" width="8.85546875" style="3"/>
  </cols>
  <sheetData>
    <row r="1" spans="1:48" ht="15.75" x14ac:dyDescent="0.25">
      <c r="A1" s="1" t="s">
        <v>0</v>
      </c>
      <c r="B1" s="2"/>
    </row>
    <row r="3" spans="1:48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</row>
    <row r="4" spans="1:48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41898</v>
      </c>
      <c r="AP4" s="11">
        <v>41927</v>
      </c>
      <c r="AQ4" s="11">
        <v>41956</v>
      </c>
      <c r="AR4" s="11">
        <v>41989</v>
      </c>
      <c r="AS4" s="11">
        <v>42018</v>
      </c>
      <c r="AT4" s="11">
        <v>42051</v>
      </c>
    </row>
    <row r="5" spans="1:48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</row>
    <row r="6" spans="1:48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</row>
    <row r="7" spans="1:48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7.17</v>
      </c>
      <c r="AP7" s="19">
        <v>7.14</v>
      </c>
      <c r="AQ7" s="19">
        <v>6.8</v>
      </c>
      <c r="AR7" s="19">
        <v>7.25</v>
      </c>
      <c r="AS7" s="19">
        <v>6.9</v>
      </c>
      <c r="AT7" s="19">
        <v>7.2</v>
      </c>
    </row>
    <row r="8" spans="1:48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1097</v>
      </c>
      <c r="AP8" s="19">
        <v>1181</v>
      </c>
      <c r="AQ8" s="19">
        <v>1184</v>
      </c>
      <c r="AR8" s="19">
        <v>1193</v>
      </c>
      <c r="AS8" s="19">
        <v>1171</v>
      </c>
      <c r="AT8" s="19">
        <v>1073</v>
      </c>
    </row>
    <row r="9" spans="1:48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2.83</v>
      </c>
      <c r="AP9" s="19">
        <v>2.68</v>
      </c>
      <c r="AQ9" s="19">
        <v>2.78</v>
      </c>
      <c r="AR9" s="19">
        <v>1.65</v>
      </c>
      <c r="AS9" s="19">
        <v>5.93</v>
      </c>
      <c r="AT9" s="19"/>
    </row>
    <row r="10" spans="1:48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0.6</v>
      </c>
      <c r="AQ10" s="19">
        <v>0.6</v>
      </c>
      <c r="AR10" s="19">
        <v>0.5</v>
      </c>
      <c r="AS10" s="19">
        <v>0.4</v>
      </c>
      <c r="AT10" s="19">
        <v>0.2</v>
      </c>
    </row>
    <row r="11" spans="1:48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</row>
    <row r="12" spans="1:48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7.98</v>
      </c>
      <c r="AP12" s="18">
        <v>7.99</v>
      </c>
      <c r="AQ12" s="18">
        <v>8.16</v>
      </c>
      <c r="AR12" s="18">
        <v>7.93</v>
      </c>
      <c r="AS12" s="18">
        <v>7.91</v>
      </c>
      <c r="AT12" s="18">
        <v>8.0299999999999994</v>
      </c>
    </row>
    <row r="13" spans="1:48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1050</v>
      </c>
      <c r="AP13" s="18">
        <v>1160</v>
      </c>
      <c r="AQ13" s="18">
        <v>1180</v>
      </c>
      <c r="AR13" s="18">
        <v>1180</v>
      </c>
      <c r="AS13" s="18">
        <v>1150</v>
      </c>
      <c r="AT13" s="18">
        <v>1130</v>
      </c>
    </row>
    <row r="14" spans="1:48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</row>
    <row r="15" spans="1:48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V15" s="1" t="s">
        <v>177</v>
      </c>
    </row>
    <row r="16" spans="1:48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8">
        <v>3.3</v>
      </c>
      <c r="AR16" s="19" t="s">
        <v>21</v>
      </c>
      <c r="AS16" s="18">
        <v>14</v>
      </c>
      <c r="AT16" s="18">
        <v>4.5999999999999996</v>
      </c>
    </row>
    <row r="17" spans="1:51" x14ac:dyDescent="0.25">
      <c r="A17" s="58" t="s">
        <v>22</v>
      </c>
      <c r="B17" s="59" t="s">
        <v>19</v>
      </c>
      <c r="C17" s="60">
        <v>643</v>
      </c>
      <c r="D17" s="60">
        <v>266</v>
      </c>
      <c r="E17" s="60">
        <v>652</v>
      </c>
      <c r="F17" s="60">
        <v>514</v>
      </c>
      <c r="G17" s="60">
        <v>669</v>
      </c>
      <c r="H17" s="60">
        <v>778</v>
      </c>
      <c r="I17" s="60">
        <v>685</v>
      </c>
      <c r="J17" s="60">
        <v>776</v>
      </c>
      <c r="K17" s="60">
        <v>788</v>
      </c>
      <c r="L17" s="60">
        <v>715</v>
      </c>
      <c r="M17" s="60">
        <v>724</v>
      </c>
      <c r="N17" s="60">
        <v>766</v>
      </c>
      <c r="O17" s="60">
        <v>862</v>
      </c>
      <c r="P17" s="60">
        <v>896</v>
      </c>
      <c r="Q17" s="60">
        <v>866</v>
      </c>
      <c r="R17" s="60">
        <v>873</v>
      </c>
      <c r="S17" s="60">
        <v>891</v>
      </c>
      <c r="T17" s="60">
        <v>886</v>
      </c>
      <c r="U17" s="60">
        <v>846</v>
      </c>
      <c r="V17" s="60">
        <v>920</v>
      </c>
      <c r="W17" s="60">
        <v>643</v>
      </c>
      <c r="X17" s="60">
        <v>188</v>
      </c>
      <c r="Y17" s="60">
        <v>216</v>
      </c>
      <c r="Z17" s="60">
        <v>213</v>
      </c>
      <c r="AA17" s="60">
        <v>616</v>
      </c>
      <c r="AB17" s="60">
        <v>874</v>
      </c>
      <c r="AC17" s="60">
        <v>879</v>
      </c>
      <c r="AD17" s="60">
        <v>981</v>
      </c>
      <c r="AE17" s="60">
        <v>682</v>
      </c>
      <c r="AF17" s="60">
        <v>857</v>
      </c>
      <c r="AG17" s="60">
        <v>846</v>
      </c>
      <c r="AH17" s="60">
        <v>849</v>
      </c>
      <c r="AI17" s="60">
        <v>885</v>
      </c>
      <c r="AJ17" s="60">
        <v>796</v>
      </c>
      <c r="AK17" s="60">
        <v>55.5</v>
      </c>
      <c r="AL17" s="60">
        <v>226</v>
      </c>
      <c r="AM17" s="60">
        <v>873</v>
      </c>
      <c r="AN17" s="60">
        <v>873</v>
      </c>
      <c r="AO17" s="60">
        <v>882</v>
      </c>
      <c r="AP17" s="60">
        <v>844</v>
      </c>
      <c r="AQ17" s="60">
        <v>845</v>
      </c>
      <c r="AR17" s="60">
        <v>853</v>
      </c>
      <c r="AS17" s="60">
        <v>846</v>
      </c>
      <c r="AT17" s="60">
        <v>807</v>
      </c>
    </row>
    <row r="18" spans="1:51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647</v>
      </c>
      <c r="AP18" s="18">
        <v>692</v>
      </c>
      <c r="AQ18" s="18">
        <v>710</v>
      </c>
      <c r="AR18" s="18">
        <v>691</v>
      </c>
      <c r="AS18" s="18">
        <v>704</v>
      </c>
      <c r="AT18" s="18">
        <v>684</v>
      </c>
    </row>
    <row r="19" spans="1:51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275</v>
      </c>
      <c r="AP19" s="18">
        <v>300</v>
      </c>
      <c r="AQ19" s="18">
        <v>282</v>
      </c>
      <c r="AR19" s="18">
        <v>281</v>
      </c>
      <c r="AS19" s="18">
        <v>278</v>
      </c>
      <c r="AT19" s="18">
        <v>268</v>
      </c>
    </row>
    <row r="20" spans="1:51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275</v>
      </c>
      <c r="AP20" s="18">
        <v>300</v>
      </c>
      <c r="AQ20" s="18">
        <v>282</v>
      </c>
      <c r="AR20" s="18">
        <v>281</v>
      </c>
      <c r="AS20" s="18">
        <v>278</v>
      </c>
      <c r="AT20" s="18">
        <v>268</v>
      </c>
    </row>
    <row r="21" spans="1:51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</row>
    <row r="22" spans="1:51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</row>
    <row r="23" spans="1:51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168</v>
      </c>
      <c r="AP23" s="18">
        <v>176</v>
      </c>
      <c r="AQ23" s="18">
        <v>181</v>
      </c>
      <c r="AR23" s="18">
        <v>178</v>
      </c>
      <c r="AS23" s="18">
        <v>181</v>
      </c>
      <c r="AT23" s="18">
        <v>175</v>
      </c>
    </row>
    <row r="24" spans="1:51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28</v>
      </c>
      <c r="AT24" s="19" t="s">
        <v>28</v>
      </c>
    </row>
    <row r="25" spans="1:51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8">
        <v>0.217</v>
      </c>
      <c r="AT25" s="18">
        <v>0.19700000000000001</v>
      </c>
    </row>
    <row r="26" spans="1:51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</row>
    <row r="27" spans="1:51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</row>
    <row r="28" spans="1:51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4.95</v>
      </c>
      <c r="AP28" s="18">
        <v>4.9400000000000004</v>
      </c>
      <c r="AQ28" s="18">
        <v>5.24</v>
      </c>
      <c r="AR28" s="18">
        <v>4.8600000000000003</v>
      </c>
      <c r="AS28" s="18">
        <v>4.76</v>
      </c>
      <c r="AT28" s="18">
        <v>5.12</v>
      </c>
    </row>
    <row r="29" spans="1:51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379</v>
      </c>
      <c r="AP29" s="18">
        <v>416</v>
      </c>
      <c r="AQ29" s="18">
        <v>421</v>
      </c>
      <c r="AR29" s="18">
        <v>436</v>
      </c>
      <c r="AS29" s="18">
        <v>426</v>
      </c>
      <c r="AT29" s="18">
        <v>401</v>
      </c>
    </row>
    <row r="30" spans="1:51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</row>
    <row r="31" spans="1:51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V31" s="3">
        <f t="array" ref="AV31:AW35">LINEST(C46:AT46,C4:AT4,,TRUE)</f>
        <v>-6.2541293720451104E-4</v>
      </c>
      <c r="AW31" s="3">
        <v>26.554360266563485</v>
      </c>
      <c r="AX31" s="32" t="s">
        <v>165</v>
      </c>
      <c r="AY31" s="32" t="s">
        <v>166</v>
      </c>
    </row>
    <row r="32" spans="1:51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V32" s="3">
        <v>8.9949346176264149E-4</v>
      </c>
      <c r="AW32" s="3">
        <v>37.27942597085039</v>
      </c>
      <c r="AX32" s="32" t="s">
        <v>167</v>
      </c>
      <c r="AY32" s="32" t="s">
        <v>168</v>
      </c>
    </row>
    <row r="33" spans="1:51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2.3300000000000001E-2</v>
      </c>
      <c r="AP33" s="18">
        <v>3.1300000000000001E-2</v>
      </c>
      <c r="AQ33" s="18">
        <v>0.02</v>
      </c>
      <c r="AR33" s="18">
        <v>1.95E-2</v>
      </c>
      <c r="AS33" s="18">
        <v>1.8700000000000001E-2</v>
      </c>
      <c r="AT33" s="18">
        <v>2.64E-2</v>
      </c>
      <c r="AV33" s="3">
        <v>1.1379366358877069E-2</v>
      </c>
      <c r="AW33" s="3">
        <v>1.8322709916472768</v>
      </c>
      <c r="AX33" s="32" t="s">
        <v>169</v>
      </c>
      <c r="AY33" s="32" t="s">
        <v>170</v>
      </c>
    </row>
    <row r="34" spans="1:51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/>
      <c r="AT34" s="19"/>
      <c r="AV34" s="48">
        <v>0.48343456611116065</v>
      </c>
      <c r="AW34" s="3">
        <v>42</v>
      </c>
      <c r="AX34" s="49" t="s">
        <v>171</v>
      </c>
      <c r="AY34" s="32" t="s">
        <v>172</v>
      </c>
    </row>
    <row r="35" spans="1:51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57</v>
      </c>
      <c r="AT35" s="19" t="s">
        <v>57</v>
      </c>
      <c r="AV35" s="3">
        <v>1.6229947373701918</v>
      </c>
      <c r="AW35" s="3">
        <v>141.00311344694799</v>
      </c>
      <c r="AX35" s="32" t="s">
        <v>173</v>
      </c>
      <c r="AY35" s="32" t="s">
        <v>174</v>
      </c>
    </row>
    <row r="36" spans="1:51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V36" s="32" t="s">
        <v>175</v>
      </c>
    </row>
    <row r="37" spans="1:51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</row>
    <row r="38" spans="1:51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</row>
    <row r="39" spans="1:51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</row>
    <row r="40" spans="1:51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</row>
    <row r="41" spans="1:51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</row>
    <row r="42" spans="1:51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</row>
    <row r="43" spans="1:51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</row>
    <row r="44" spans="1:51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</row>
    <row r="45" spans="1:51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</row>
    <row r="46" spans="1:51" x14ac:dyDescent="0.25">
      <c r="A46" s="53" t="s">
        <v>69</v>
      </c>
      <c r="B46" s="52" t="s">
        <v>19</v>
      </c>
      <c r="C46" s="46">
        <v>0.10100000000000001</v>
      </c>
      <c r="D46" s="46">
        <v>0.28999999999999998</v>
      </c>
      <c r="E46" s="46">
        <v>2.7E-2</v>
      </c>
      <c r="F46" s="46">
        <v>0.73099999999999998</v>
      </c>
      <c r="G46" s="46">
        <v>1.2E-2</v>
      </c>
      <c r="H46" s="46">
        <v>5.2999999999999999E-2</v>
      </c>
      <c r="I46" s="46">
        <v>3.23</v>
      </c>
      <c r="J46" s="46">
        <v>0.13100000000000001</v>
      </c>
      <c r="K46" s="46">
        <v>2.02</v>
      </c>
      <c r="L46" s="46">
        <v>0.19800000000000001</v>
      </c>
      <c r="M46" s="46">
        <v>0.16900000000000001</v>
      </c>
      <c r="N46" s="46">
        <v>3.4000000000000002E-2</v>
      </c>
      <c r="O46" s="46">
        <v>8.0000000000000002E-3</v>
      </c>
      <c r="P46" s="46">
        <v>8.0000000000000002E-3</v>
      </c>
      <c r="Q46" s="46">
        <v>3.7999999999999999E-2</v>
      </c>
      <c r="R46" s="46">
        <v>4.5999999999999999E-2</v>
      </c>
      <c r="S46" s="46">
        <v>7.0000000000000007E-2</v>
      </c>
      <c r="T46" s="46">
        <v>1.25</v>
      </c>
      <c r="U46" s="46">
        <v>0.19</v>
      </c>
      <c r="V46" s="46">
        <v>0.17100000000000001</v>
      </c>
      <c r="W46" s="46">
        <v>0.34399999999999997</v>
      </c>
      <c r="X46" s="46">
        <v>2.6</v>
      </c>
      <c r="Y46" s="46">
        <v>1.37</v>
      </c>
      <c r="Z46" s="46">
        <v>11.4</v>
      </c>
      <c r="AA46" s="46">
        <v>2.1</v>
      </c>
      <c r="AB46" s="46">
        <v>3.1300000000000001E-2</v>
      </c>
      <c r="AC46" s="46">
        <v>1.32E-2</v>
      </c>
      <c r="AD46" s="46">
        <v>3.8999999999999998E-3</v>
      </c>
      <c r="AE46" s="46">
        <v>2.24E-2</v>
      </c>
      <c r="AF46" s="46">
        <v>4.1999999999999997E-3</v>
      </c>
      <c r="AG46" s="46">
        <v>3.0599999999999999E-2</v>
      </c>
      <c r="AH46" s="46">
        <v>0.34</v>
      </c>
      <c r="AI46" s="46">
        <v>3.1899999999999998E-2</v>
      </c>
      <c r="AJ46" s="46">
        <v>9.4E-2</v>
      </c>
      <c r="AK46" s="46">
        <v>0.47299999999999998</v>
      </c>
      <c r="AL46" s="46">
        <v>4.2799999999999998E-2</v>
      </c>
      <c r="AM46" s="46">
        <v>2.9499999999999998E-2</v>
      </c>
      <c r="AN46" s="46">
        <v>1.3899999999999999E-2</v>
      </c>
      <c r="AO46" s="46">
        <v>7.4000000000000003E-3</v>
      </c>
      <c r="AP46" s="46">
        <v>8.3000000000000001E-3</v>
      </c>
      <c r="AQ46" s="46">
        <v>6.6000000000000003E-2</v>
      </c>
      <c r="AR46" s="46">
        <v>2.5700000000000001E-2</v>
      </c>
      <c r="AS46" s="46">
        <v>9.1300000000000006E-2</v>
      </c>
      <c r="AT46" s="46">
        <v>1.47E-2</v>
      </c>
    </row>
    <row r="47" spans="1:51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8.7500000000000008E-3</v>
      </c>
      <c r="AP47" s="18">
        <v>1.0500000000000001E-2</v>
      </c>
      <c r="AQ47" s="18">
        <v>1.09E-2</v>
      </c>
      <c r="AR47" s="18">
        <v>1.06E-2</v>
      </c>
      <c r="AS47" s="18">
        <v>0.01</v>
      </c>
      <c r="AT47" s="18">
        <v>9.0699999999999999E-3</v>
      </c>
    </row>
    <row r="48" spans="1:51" x14ac:dyDescent="0.25">
      <c r="A48" s="21" t="s">
        <v>72</v>
      </c>
      <c r="B48" s="17" t="s">
        <v>19</v>
      </c>
      <c r="C48" s="18">
        <v>4.9399999999999999E-2</v>
      </c>
      <c r="D48" s="18">
        <v>2.9100000000000001E-2</v>
      </c>
      <c r="E48" s="18">
        <v>3.32E-2</v>
      </c>
      <c r="F48" s="18">
        <v>4.2299999999999997E-2</v>
      </c>
      <c r="G48" s="18">
        <v>2.3900000000000001E-2</v>
      </c>
      <c r="H48" s="18">
        <v>3.49E-2</v>
      </c>
      <c r="I48" s="18">
        <v>5.8700000000000002E-2</v>
      </c>
      <c r="J48" s="18">
        <v>3.7600000000000001E-2</v>
      </c>
      <c r="K48" s="18">
        <v>7.0599999999999996E-2</v>
      </c>
      <c r="L48" s="18">
        <v>4.5600000000000002E-2</v>
      </c>
      <c r="M48" s="18">
        <v>3.8300000000000001E-2</v>
      </c>
      <c r="N48" s="18">
        <v>3.6799999999999999E-2</v>
      </c>
      <c r="O48" s="18">
        <v>4.4299999999999999E-2</v>
      </c>
      <c r="P48" s="18">
        <v>4.6600000000000003E-2</v>
      </c>
      <c r="Q48" s="18">
        <v>5.5100000000000003E-2</v>
      </c>
      <c r="R48" s="18">
        <v>5.3900000000000003E-2</v>
      </c>
      <c r="S48" s="18">
        <v>5.5300000000000002E-2</v>
      </c>
      <c r="T48" s="18">
        <v>0.10100000000000001</v>
      </c>
      <c r="U48" s="18">
        <v>5.7299999999999997E-2</v>
      </c>
      <c r="V48" s="18">
        <v>5.3699999999999998E-2</v>
      </c>
      <c r="W48" s="18">
        <v>6.3399999999999998E-2</v>
      </c>
      <c r="X48" s="18">
        <v>4.3200000000000002E-2</v>
      </c>
      <c r="Y48" s="18">
        <v>3.3500000000000002E-2</v>
      </c>
      <c r="Z48" s="18">
        <v>0.107</v>
      </c>
      <c r="AA48" s="18">
        <v>4.3999999999999997E-2</v>
      </c>
      <c r="AB48" s="18">
        <v>2.7699999999999999E-2</v>
      </c>
      <c r="AC48" s="18">
        <v>2.9100000000000001E-2</v>
      </c>
      <c r="AD48" s="18">
        <v>2.9600000000000001E-2</v>
      </c>
      <c r="AE48" s="18">
        <v>2.63E-2</v>
      </c>
      <c r="AF48" s="18">
        <v>3.3099999999999997E-2</v>
      </c>
      <c r="AG48" s="18">
        <v>4.2500000000000003E-2</v>
      </c>
      <c r="AH48" s="18">
        <v>0.17599999999999999</v>
      </c>
      <c r="AI48" s="18">
        <v>4.2500000000000003E-2</v>
      </c>
      <c r="AJ48" s="18">
        <v>4.24E-2</v>
      </c>
      <c r="AK48" s="18">
        <v>1.5299999999999999E-2</v>
      </c>
      <c r="AL48" s="18">
        <v>8.6099999999999996E-3</v>
      </c>
      <c r="AM48" s="18">
        <v>3.3599999999999998E-2</v>
      </c>
      <c r="AN48" s="18">
        <v>2.6100000000000002E-2</v>
      </c>
      <c r="AO48" s="18">
        <v>2.4400000000000002E-2</v>
      </c>
      <c r="AP48" s="18">
        <v>3.5700000000000003E-2</v>
      </c>
      <c r="AQ48" s="18">
        <v>3.78E-2</v>
      </c>
      <c r="AR48" s="18">
        <v>3.8600000000000002E-2</v>
      </c>
      <c r="AS48" s="18">
        <v>5.7700000000000001E-2</v>
      </c>
      <c r="AT48" s="18">
        <v>4.1099999999999998E-2</v>
      </c>
    </row>
    <row r="49" spans="1:46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1.6199999999999999E-2</v>
      </c>
      <c r="AP49" s="18">
        <v>1.26E-2</v>
      </c>
      <c r="AQ49" s="18">
        <v>1.23E-2</v>
      </c>
      <c r="AR49" s="18">
        <v>1.15E-2</v>
      </c>
      <c r="AS49" s="18">
        <v>1.29E-2</v>
      </c>
      <c r="AT49" s="18">
        <v>1.2500000000000001E-2</v>
      </c>
    </row>
    <row r="50" spans="1:46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</row>
    <row r="51" spans="1:46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</row>
    <row r="52" spans="1:46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</row>
    <row r="53" spans="1:46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5.1799999999999997E-3</v>
      </c>
      <c r="S53" s="18">
        <v>4.9500000000000004E-3</v>
      </c>
      <c r="T53" s="18">
        <v>5.8100000000000001E-3</v>
      </c>
      <c r="U53" s="18">
        <v>4.2500000000000003E-3</v>
      </c>
      <c r="V53" s="18">
        <v>4.0099999999999997E-3</v>
      </c>
      <c r="W53" s="18">
        <v>2.99E-3</v>
      </c>
      <c r="X53" s="18">
        <v>1.2E-2</v>
      </c>
      <c r="Y53" s="18">
        <v>3.2100000000000002E-3</v>
      </c>
      <c r="Z53" s="18">
        <v>1.83E-3</v>
      </c>
      <c r="AA53" s="18">
        <v>5.6499999999999996E-3</v>
      </c>
      <c r="AB53" s="18">
        <v>9.1599999999999997E-3</v>
      </c>
      <c r="AC53" s="18">
        <v>6.8700000000000002E-3</v>
      </c>
      <c r="AD53" s="18">
        <v>5.3899999999999998E-3</v>
      </c>
      <c r="AE53" s="18">
        <v>3.1199999999999999E-3</v>
      </c>
      <c r="AF53" s="18">
        <v>3.7499999999999999E-3</v>
      </c>
      <c r="AG53" s="18">
        <v>3.8899999999999998E-3</v>
      </c>
      <c r="AH53" s="18">
        <v>9.5099999999999994E-3</v>
      </c>
      <c r="AI53" s="18">
        <v>3.2200000000000002E-3</v>
      </c>
      <c r="AJ53" s="18">
        <v>2.9399999999999999E-3</v>
      </c>
      <c r="AK53" s="18">
        <v>1.67E-3</v>
      </c>
      <c r="AL53" s="18">
        <v>1.07E-3</v>
      </c>
      <c r="AM53" s="18">
        <v>3.48E-3</v>
      </c>
      <c r="AN53" s="18">
        <v>2.9399999999999999E-3</v>
      </c>
      <c r="AO53" s="18">
        <v>2.65E-3</v>
      </c>
      <c r="AP53" s="18">
        <v>3.5899999999999999E-3</v>
      </c>
      <c r="AQ53" s="18">
        <v>3.3500000000000001E-3</v>
      </c>
      <c r="AR53" s="18">
        <v>3.0999999999999999E-3</v>
      </c>
      <c r="AS53" s="18">
        <v>3.5699999999999998E-3</v>
      </c>
      <c r="AT53" s="18">
        <v>2.9499999999999999E-3</v>
      </c>
    </row>
    <row r="54" spans="1:46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164</v>
      </c>
      <c r="AP54" s="18">
        <v>176</v>
      </c>
      <c r="AQ54" s="18">
        <v>178</v>
      </c>
      <c r="AR54" s="18">
        <v>173</v>
      </c>
      <c r="AS54" s="18">
        <v>173</v>
      </c>
      <c r="AT54" s="18">
        <v>172</v>
      </c>
    </row>
    <row r="55" spans="1:46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8">
        <v>1.3999999999999999E-4</v>
      </c>
      <c r="AQ55" s="18">
        <v>1.3999999999999999E-4</v>
      </c>
      <c r="AR55" s="18">
        <v>1.2999999999999999E-4</v>
      </c>
      <c r="AS55" s="18">
        <v>2.3000000000000001E-4</v>
      </c>
      <c r="AT55" s="18">
        <v>1.1E-4</v>
      </c>
    </row>
    <row r="56" spans="1:46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5.1000000000000004E-4</v>
      </c>
      <c r="AP56" s="18">
        <v>5.9999999999999995E-4</v>
      </c>
      <c r="AQ56" s="18">
        <v>6.4000000000000005E-4</v>
      </c>
      <c r="AR56" s="18">
        <v>6.6E-4</v>
      </c>
      <c r="AS56" s="18">
        <v>7.5000000000000002E-4</v>
      </c>
      <c r="AT56" s="18">
        <v>6.7000000000000002E-4</v>
      </c>
    </row>
    <row r="57" spans="1:46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2.7900000000000001E-2</v>
      </c>
      <c r="AA57" s="18">
        <v>5.9899999999999997E-3</v>
      </c>
      <c r="AB57" s="18">
        <v>6.9999999999999999E-4</v>
      </c>
      <c r="AC57" s="19" t="s">
        <v>82</v>
      </c>
      <c r="AD57" s="19" t="s">
        <v>82</v>
      </c>
      <c r="AE57" s="18">
        <v>1.0300000000000001E-3</v>
      </c>
      <c r="AF57" s="19" t="s">
        <v>82</v>
      </c>
      <c r="AG57" s="19" t="s">
        <v>82</v>
      </c>
      <c r="AH57" s="18">
        <v>2.0899999999999998E-3</v>
      </c>
      <c r="AI57" s="18">
        <v>5.8E-4</v>
      </c>
      <c r="AJ57" s="18">
        <v>8.4999999999999995E-4</v>
      </c>
      <c r="AK57" s="18">
        <v>6.9199999999999999E-3</v>
      </c>
      <c r="AL57" s="18">
        <v>3.3600000000000001E-3</v>
      </c>
      <c r="AM57" s="18">
        <v>7.1000000000000002E-4</v>
      </c>
      <c r="AN57" s="19" t="s">
        <v>82</v>
      </c>
      <c r="AO57" s="18">
        <v>7.6999999999999996E-4</v>
      </c>
      <c r="AP57" s="18">
        <v>5.2999999999999998E-4</v>
      </c>
      <c r="AQ57" s="18">
        <v>6.4999999999999997E-4</v>
      </c>
      <c r="AR57" s="19" t="s">
        <v>82</v>
      </c>
      <c r="AS57" s="18">
        <v>9.7999999999999997E-4</v>
      </c>
      <c r="AT57" s="19" t="s">
        <v>82</v>
      </c>
    </row>
    <row r="58" spans="1:46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0.33600000000000002</v>
      </c>
      <c r="AP58" s="18">
        <v>0.40600000000000003</v>
      </c>
      <c r="AQ58" s="18">
        <v>0.46700000000000003</v>
      </c>
      <c r="AR58" s="18">
        <v>0.44500000000000001</v>
      </c>
      <c r="AS58" s="18">
        <v>0.86299999999999999</v>
      </c>
      <c r="AT58" s="18">
        <v>0.55400000000000005</v>
      </c>
    </row>
    <row r="59" spans="1:46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1.03E-4</v>
      </c>
      <c r="AP59" s="18">
        <v>1.55E-4</v>
      </c>
      <c r="AQ59" s="18">
        <v>3.5599999999999998E-4</v>
      </c>
      <c r="AR59" s="18">
        <v>2.5999999999999998E-4</v>
      </c>
      <c r="AS59" s="18">
        <v>5.1199999999999998E-4</v>
      </c>
      <c r="AT59" s="18">
        <v>1.5699999999999999E-4</v>
      </c>
    </row>
    <row r="60" spans="1:46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7.7099999999999998E-3</v>
      </c>
      <c r="AP60" s="18">
        <v>8.3700000000000007E-3</v>
      </c>
      <c r="AQ60" s="18">
        <v>1.0200000000000001E-2</v>
      </c>
      <c r="AR60" s="18">
        <v>6.9499999999999996E-3</v>
      </c>
      <c r="AS60" s="18">
        <v>8.4600000000000005E-3</v>
      </c>
      <c r="AT60" s="18">
        <v>7.8600000000000007E-3</v>
      </c>
    </row>
    <row r="61" spans="1:46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54.2</v>
      </c>
      <c r="AP61" s="18">
        <v>61.5</v>
      </c>
      <c r="AQ61" s="18">
        <v>61.7</v>
      </c>
      <c r="AR61" s="18">
        <v>60.7</v>
      </c>
      <c r="AS61" s="18">
        <v>59.8</v>
      </c>
      <c r="AT61" s="18">
        <v>58.2</v>
      </c>
    </row>
    <row r="62" spans="1:46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1.07</v>
      </c>
      <c r="AP62" s="18">
        <v>1.18</v>
      </c>
      <c r="AQ62" s="18">
        <v>1.28</v>
      </c>
      <c r="AR62" s="18">
        <v>1.28</v>
      </c>
      <c r="AS62" s="18">
        <v>1.25</v>
      </c>
      <c r="AT62" s="18">
        <v>1.33</v>
      </c>
    </row>
    <row r="63" spans="1:46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</row>
    <row r="64" spans="1:46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3.01E-4</v>
      </c>
      <c r="AP64" s="18">
        <v>3.1799999999999998E-4</v>
      </c>
      <c r="AQ64" s="18">
        <v>3.5399999999999999E-4</v>
      </c>
      <c r="AR64" s="18">
        <v>3.7100000000000002E-4</v>
      </c>
      <c r="AS64" s="18">
        <v>3.8000000000000002E-4</v>
      </c>
      <c r="AT64" s="18">
        <v>4.2499999999999998E-4</v>
      </c>
    </row>
    <row r="65" spans="1:46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1.3600000000000001E-3</v>
      </c>
      <c r="AP65" s="18">
        <v>1.64E-3</v>
      </c>
      <c r="AQ65" s="18">
        <v>1.89E-3</v>
      </c>
      <c r="AR65" s="18">
        <v>1.81E-3</v>
      </c>
      <c r="AS65" s="18">
        <v>1.72E-3</v>
      </c>
      <c r="AT65" s="18">
        <v>1.56E-3</v>
      </c>
    </row>
    <row r="66" spans="1:46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3.59</v>
      </c>
      <c r="AP66" s="18">
        <v>3.57</v>
      </c>
      <c r="AQ66" s="18">
        <v>3.92</v>
      </c>
      <c r="AR66" s="18">
        <v>3.48</v>
      </c>
      <c r="AS66" s="18">
        <v>3.41</v>
      </c>
      <c r="AT66" s="18">
        <v>3.57</v>
      </c>
    </row>
    <row r="67" spans="1:46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</row>
    <row r="68" spans="1:46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6.53</v>
      </c>
      <c r="AP68" s="18">
        <v>6.39</v>
      </c>
      <c r="AQ68" s="18">
        <v>6.55</v>
      </c>
      <c r="AR68" s="18">
        <v>6.37</v>
      </c>
      <c r="AS68" s="18">
        <v>6.38</v>
      </c>
      <c r="AT68" s="18">
        <v>6.43</v>
      </c>
    </row>
    <row r="69" spans="1:46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5.1099999999999995E-4</v>
      </c>
      <c r="AA69" s="18">
        <v>1.2899999999999999E-4</v>
      </c>
      <c r="AB69" s="18">
        <v>1.01E-4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9" t="s">
        <v>99</v>
      </c>
      <c r="AH69" s="18">
        <v>3.4999999999999997E-5</v>
      </c>
      <c r="AI69" s="19" t="s">
        <v>99</v>
      </c>
      <c r="AJ69" s="18">
        <v>1.8E-5</v>
      </c>
      <c r="AK69" s="18">
        <v>1.7200000000000001E-4</v>
      </c>
      <c r="AL69" s="18">
        <v>2.0000000000000002E-5</v>
      </c>
      <c r="AM69" s="19" t="s">
        <v>99</v>
      </c>
      <c r="AN69" s="18">
        <v>1.0000000000000001E-5</v>
      </c>
      <c r="AO69" s="19" t="s">
        <v>99</v>
      </c>
      <c r="AP69" s="18">
        <v>1.2E-5</v>
      </c>
      <c r="AQ69" s="18">
        <v>4.1999999999999998E-5</v>
      </c>
      <c r="AR69" s="19" t="s">
        <v>99</v>
      </c>
      <c r="AS69" s="18">
        <v>1.1E-5</v>
      </c>
      <c r="AT69" s="19" t="s">
        <v>99</v>
      </c>
    </row>
    <row r="70" spans="1:46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4.9400000000000004</v>
      </c>
      <c r="AP70" s="18">
        <v>5.1100000000000003</v>
      </c>
      <c r="AQ70" s="18">
        <v>5.35</v>
      </c>
      <c r="AR70" s="18">
        <v>4.88</v>
      </c>
      <c r="AS70" s="18">
        <v>4.88</v>
      </c>
      <c r="AT70" s="18">
        <v>5.14</v>
      </c>
    </row>
    <row r="71" spans="1:46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0.39700000000000002</v>
      </c>
      <c r="AP71" s="18">
        <v>0.43</v>
      </c>
      <c r="AQ71" s="18">
        <v>0.46400000000000002</v>
      </c>
      <c r="AR71" s="18">
        <v>0.44</v>
      </c>
      <c r="AS71" s="18">
        <v>0.39600000000000002</v>
      </c>
      <c r="AT71" s="18">
        <v>0.43</v>
      </c>
    </row>
    <row r="72" spans="1:46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126</v>
      </c>
      <c r="AP72" s="18">
        <v>140</v>
      </c>
      <c r="AQ72" s="18">
        <v>142</v>
      </c>
      <c r="AR72" s="18">
        <v>136</v>
      </c>
      <c r="AS72" s="18">
        <v>137</v>
      </c>
      <c r="AT72" s="18">
        <v>131</v>
      </c>
    </row>
    <row r="73" spans="1:46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</row>
    <row r="74" spans="1:46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9.0000000000000006E-5</v>
      </c>
      <c r="AP74" s="18">
        <v>1.08E-4</v>
      </c>
      <c r="AQ74" s="18">
        <v>1E-4</v>
      </c>
      <c r="AR74" s="18">
        <v>9.7E-5</v>
      </c>
      <c r="AS74" s="18">
        <v>9.6000000000000002E-5</v>
      </c>
      <c r="AT74" s="18">
        <v>8.7999999999999998E-5</v>
      </c>
    </row>
    <row r="75" spans="1:46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</row>
    <row r="76" spans="1:46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</row>
    <row r="77" spans="1:46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</row>
    <row r="78" spans="1:46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3.79E-3</v>
      </c>
      <c r="AP78" s="18">
        <v>4.2399999999999998E-3</v>
      </c>
      <c r="AQ78" s="18">
        <v>4.3400000000000001E-3</v>
      </c>
      <c r="AR78" s="18">
        <v>4.47E-3</v>
      </c>
      <c r="AS78" s="18">
        <v>4.2300000000000003E-3</v>
      </c>
      <c r="AT78" s="18">
        <v>4.3099999999999996E-3</v>
      </c>
    </row>
    <row r="79" spans="1:46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</row>
    <row r="80" spans="1:46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0.312</v>
      </c>
      <c r="AA80" s="18">
        <v>0.96</v>
      </c>
      <c r="AB80" s="18">
        <v>1.24</v>
      </c>
      <c r="AC80" s="18">
        <v>0.97099999999999997</v>
      </c>
      <c r="AD80" s="18">
        <v>0.85599999999999998</v>
      </c>
      <c r="AE80" s="18">
        <v>0.54</v>
      </c>
      <c r="AF80" s="18">
        <v>0.67800000000000005</v>
      </c>
      <c r="AG80" s="18">
        <v>0.68400000000000005</v>
      </c>
      <c r="AH80" s="18">
        <v>0.68100000000000005</v>
      </c>
      <c r="AI80" s="18">
        <v>0.61399999999999999</v>
      </c>
      <c r="AJ80" s="18">
        <v>0.56999999999999995</v>
      </c>
      <c r="AK80" s="18">
        <v>0.218</v>
      </c>
      <c r="AL80" s="18">
        <v>0.185</v>
      </c>
      <c r="AM80" s="18">
        <v>0.63100000000000001</v>
      </c>
      <c r="AN80" s="18">
        <v>0.624</v>
      </c>
      <c r="AO80" s="18">
        <v>0.59499999999999997</v>
      </c>
      <c r="AP80" s="18">
        <v>0.74299999999999999</v>
      </c>
      <c r="AQ80" s="18">
        <v>0.872</v>
      </c>
      <c r="AR80" s="18">
        <v>0.876</v>
      </c>
      <c r="AS80" s="18">
        <v>0.81200000000000006</v>
      </c>
      <c r="AT80" s="18">
        <v>0.69699999999999995</v>
      </c>
    </row>
    <row r="81" spans="1:46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</row>
    <row r="82" spans="1:46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</row>
    <row r="83" spans="1:46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</row>
    <row r="84" spans="1:46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4.7000000000000002E-3</v>
      </c>
      <c r="AP84" s="19" t="s">
        <v>56</v>
      </c>
      <c r="AQ84" s="19" t="s">
        <v>56</v>
      </c>
      <c r="AR84" s="18">
        <v>1E-3</v>
      </c>
      <c r="AS84" s="19" t="s">
        <v>56</v>
      </c>
      <c r="AT84" s="19" t="s">
        <v>56</v>
      </c>
    </row>
    <row r="85" spans="1:46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8.7399999999999995E-3</v>
      </c>
      <c r="AP85" s="18">
        <v>1.03E-2</v>
      </c>
      <c r="AQ85" s="18">
        <v>1.0999999999999999E-2</v>
      </c>
      <c r="AR85" s="18">
        <v>1.0699999999999999E-2</v>
      </c>
      <c r="AS85" s="18">
        <v>9.9100000000000004E-3</v>
      </c>
      <c r="AT85" s="18">
        <v>8.9300000000000004E-3</v>
      </c>
    </row>
    <row r="86" spans="1:46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7.79E-3</v>
      </c>
      <c r="AP86" s="18">
        <v>1.11E-2</v>
      </c>
      <c r="AQ86" s="18">
        <v>1.35E-2</v>
      </c>
      <c r="AR86" s="18">
        <v>1.6199999999999999E-2</v>
      </c>
      <c r="AS86" s="18">
        <v>1.72E-2</v>
      </c>
      <c r="AT86" s="18">
        <v>1.9900000000000001E-2</v>
      </c>
    </row>
    <row r="87" spans="1:46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1.5900000000000001E-2</v>
      </c>
      <c r="AP87" s="18">
        <v>1.2200000000000001E-2</v>
      </c>
      <c r="AQ87" s="18">
        <v>1.12E-2</v>
      </c>
      <c r="AR87" s="18">
        <v>1.1599999999999999E-2</v>
      </c>
      <c r="AS87" s="18">
        <v>1.15E-2</v>
      </c>
      <c r="AT87" s="18">
        <v>1.21E-2</v>
      </c>
    </row>
    <row r="88" spans="1:46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</row>
    <row r="89" spans="1:46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</row>
    <row r="90" spans="1:46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</row>
    <row r="91" spans="1:46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1.2700000000000001E-3</v>
      </c>
      <c r="AP91" s="18">
        <v>1.49E-3</v>
      </c>
      <c r="AQ91" s="18">
        <v>1.7899999999999999E-3</v>
      </c>
      <c r="AR91" s="18">
        <v>1.3600000000000001E-3</v>
      </c>
      <c r="AS91" s="18">
        <v>1.06E-3</v>
      </c>
      <c r="AT91" s="18">
        <v>6.6799999999999997E-4</v>
      </c>
    </row>
    <row r="92" spans="1:46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</row>
    <row r="93" spans="1:46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5.1999999999999995E-4</v>
      </c>
      <c r="AP93" s="18">
        <v>5.8E-4</v>
      </c>
      <c r="AQ93" s="18">
        <v>6.3000000000000003E-4</v>
      </c>
      <c r="AR93" s="18">
        <v>6.6E-4</v>
      </c>
      <c r="AS93" s="18">
        <v>6.4999999999999997E-4</v>
      </c>
      <c r="AT93" s="18">
        <v>6.6E-4</v>
      </c>
    </row>
    <row r="94" spans="1:46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8">
        <v>4.4000000000000002E-4</v>
      </c>
      <c r="AP94" s="19" t="s">
        <v>129</v>
      </c>
      <c r="AQ94" s="18">
        <v>2.5999999999999998E-4</v>
      </c>
      <c r="AR94" s="19" t="s">
        <v>129</v>
      </c>
      <c r="AS94" s="19" t="s">
        <v>129</v>
      </c>
      <c r="AT94" s="19" t="s">
        <v>129</v>
      </c>
    </row>
    <row r="95" spans="1:46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0.11700000000000001</v>
      </c>
      <c r="AP95" s="18">
        <v>0.106</v>
      </c>
      <c r="AQ95" s="18">
        <v>0.124</v>
      </c>
      <c r="AR95" s="18">
        <v>0.193</v>
      </c>
      <c r="AS95" s="18">
        <v>0.26300000000000001</v>
      </c>
      <c r="AT95" s="18">
        <v>0.34399999999999997</v>
      </c>
    </row>
    <row r="96" spans="1:46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</row>
    <row r="97" spans="1:46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7.62E-3</v>
      </c>
      <c r="AP97" s="18">
        <v>8.2400000000000008E-3</v>
      </c>
      <c r="AQ97" s="18">
        <v>1.0200000000000001E-2</v>
      </c>
      <c r="AR97" s="18">
        <v>7.5500000000000003E-3</v>
      </c>
      <c r="AS97" s="18">
        <v>8.3899999999999999E-3</v>
      </c>
      <c r="AT97" s="18">
        <v>7.9900000000000006E-3</v>
      </c>
    </row>
    <row r="98" spans="1:46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55</v>
      </c>
      <c r="AP98" s="18">
        <v>61.1</v>
      </c>
      <c r="AQ98" s="18">
        <v>62.6</v>
      </c>
      <c r="AR98" s="18">
        <v>60.1</v>
      </c>
      <c r="AS98" s="18">
        <v>61.2</v>
      </c>
      <c r="AT98" s="18">
        <v>59.9</v>
      </c>
    </row>
    <row r="99" spans="1:46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1.06</v>
      </c>
      <c r="AP99" s="18">
        <v>1.1399999999999999</v>
      </c>
      <c r="AQ99" s="18">
        <v>1.23</v>
      </c>
      <c r="AR99" s="18">
        <v>1.28</v>
      </c>
      <c r="AS99" s="18">
        <v>1.17</v>
      </c>
      <c r="AT99" s="18">
        <v>1.3</v>
      </c>
    </row>
    <row r="100" spans="1:46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</row>
    <row r="101" spans="1:46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2.7500000000000002E-4</v>
      </c>
      <c r="AP101" s="18">
        <v>2.9399999999999999E-4</v>
      </c>
      <c r="AQ101" s="18">
        <v>3.4600000000000001E-4</v>
      </c>
      <c r="AR101" s="18">
        <v>3.6400000000000001E-4</v>
      </c>
      <c r="AS101" s="18">
        <v>3.5500000000000001E-4</v>
      </c>
      <c r="AT101" s="18">
        <v>3.9300000000000001E-4</v>
      </c>
    </row>
    <row r="102" spans="1:46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1.33E-3</v>
      </c>
      <c r="AP102" s="18">
        <v>1.57E-3</v>
      </c>
      <c r="AQ102" s="18">
        <v>1.73E-3</v>
      </c>
      <c r="AR102" s="18">
        <v>1.72E-3</v>
      </c>
      <c r="AS102" s="18">
        <v>1.6000000000000001E-3</v>
      </c>
      <c r="AT102" s="18">
        <v>1.39E-3</v>
      </c>
    </row>
    <row r="103" spans="1:46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</row>
    <row r="104" spans="1:46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3.61</v>
      </c>
      <c r="AP104" s="18">
        <v>3.58</v>
      </c>
      <c r="AQ104" s="18">
        <v>3.76</v>
      </c>
      <c r="AR104" s="18">
        <v>3.51</v>
      </c>
      <c r="AS104" s="18">
        <v>3.5</v>
      </c>
      <c r="AT104" s="18">
        <v>3.65</v>
      </c>
    </row>
    <row r="105" spans="1:46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</row>
    <row r="106" spans="1:46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6.53</v>
      </c>
      <c r="AP106" s="18">
        <v>6.37</v>
      </c>
      <c r="AQ106" s="18">
        <v>6.44</v>
      </c>
      <c r="AR106" s="18">
        <v>6.35</v>
      </c>
      <c r="AS106" s="18">
        <v>6.35</v>
      </c>
      <c r="AT106" s="18">
        <v>6.55</v>
      </c>
    </row>
    <row r="107" spans="1:46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</row>
    <row r="108" spans="1:46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0.38800000000000001</v>
      </c>
      <c r="AP108" s="18">
        <v>0.41699999999999998</v>
      </c>
      <c r="AQ108" s="18">
        <v>0.45700000000000002</v>
      </c>
      <c r="AR108" s="18">
        <v>0.439</v>
      </c>
      <c r="AS108" s="18">
        <v>0.39500000000000002</v>
      </c>
      <c r="AT108" s="18">
        <v>0.41899999999999998</v>
      </c>
    </row>
    <row r="109" spans="1:46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126</v>
      </c>
      <c r="AP109" s="18">
        <v>136</v>
      </c>
      <c r="AQ109" s="18">
        <v>141</v>
      </c>
      <c r="AR109" s="18">
        <v>134</v>
      </c>
      <c r="AS109" s="18">
        <v>136</v>
      </c>
      <c r="AT109" s="18">
        <v>130</v>
      </c>
    </row>
    <row r="110" spans="1:46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8.3999999999999995E-5</v>
      </c>
      <c r="AP110" s="18">
        <v>9.7E-5</v>
      </c>
      <c r="AQ110" s="18">
        <v>9.2E-5</v>
      </c>
      <c r="AR110" s="18">
        <v>9.1000000000000003E-5</v>
      </c>
      <c r="AS110" s="18">
        <v>8.0000000000000007E-5</v>
      </c>
      <c r="AT110" s="18">
        <v>7.7999999999999999E-5</v>
      </c>
    </row>
    <row r="111" spans="1:46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</row>
    <row r="112" spans="1:46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</row>
    <row r="113" spans="1:46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</row>
    <row r="114" spans="1:46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3.64E-3</v>
      </c>
      <c r="AP114" s="18">
        <v>4.1000000000000003E-3</v>
      </c>
      <c r="AQ114" s="18">
        <v>4.2199999999999998E-3</v>
      </c>
      <c r="AR114" s="18">
        <v>4.3499999999999997E-3</v>
      </c>
      <c r="AS114" s="18">
        <v>4.1099999999999999E-3</v>
      </c>
      <c r="AT114" s="18">
        <v>4.2100000000000002E-3</v>
      </c>
    </row>
    <row r="115" spans="1:46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</row>
    <row r="116" spans="1:46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0.59299999999999997</v>
      </c>
      <c r="AP116" s="18">
        <v>0.73199999999999998</v>
      </c>
      <c r="AQ116" s="18">
        <v>0.878</v>
      </c>
      <c r="AR116" s="18">
        <v>0.875</v>
      </c>
      <c r="AS116" s="18">
        <v>0.77400000000000002</v>
      </c>
      <c r="AT116" s="18">
        <v>0.67400000000000004</v>
      </c>
    </row>
    <row r="117" spans="1:46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</row>
    <row r="118" spans="1:46" x14ac:dyDescent="0.25">
      <c r="A118" s="26"/>
      <c r="B118" s="27"/>
    </row>
    <row r="119" spans="1:46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6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6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6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6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6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6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6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6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6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9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7" max="13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X139"/>
  <sheetViews>
    <sheetView view="pageBreakPreview" zoomScale="90" zoomScaleNormal="80" zoomScaleSheetLayoutView="90" zoomScalePageLayoutView="80" workbookViewId="0">
      <pane xSplit="2" ySplit="4" topLeftCell="AI11" activePane="bottomRight" state="frozen"/>
      <selection activeCell="C105" sqref="C105"/>
      <selection pane="topRight" activeCell="C105" sqref="C105"/>
      <selection pane="bottomLeft" activeCell="C105" sqref="C105"/>
      <selection pane="bottomRight" activeCell="AU15" sqref="AU15:BC36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39" width="12.28515625" style="3" customWidth="1"/>
    <col min="40" max="40" width="11.28515625" style="3" customWidth="1"/>
    <col min="41" max="41" width="9.85546875" style="3" bestFit="1" customWidth="1"/>
    <col min="42" max="42" width="10.140625" style="3" bestFit="1" customWidth="1"/>
    <col min="43" max="43" width="10" style="3" bestFit="1" customWidth="1"/>
    <col min="44" max="45" width="10.28515625" style="3" customWidth="1"/>
    <col min="46" max="16384" width="8.85546875" style="3"/>
  </cols>
  <sheetData>
    <row r="1" spans="1:47" ht="15.75" x14ac:dyDescent="0.25">
      <c r="A1" s="1" t="s">
        <v>0</v>
      </c>
      <c r="B1" s="2"/>
    </row>
    <row r="3" spans="1:47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</row>
    <row r="4" spans="1:47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41436</v>
      </c>
      <c r="AA4" s="11">
        <v>41450</v>
      </c>
      <c r="AB4" s="11">
        <v>41471</v>
      </c>
      <c r="AC4" s="11">
        <v>41500</v>
      </c>
      <c r="AD4" s="11">
        <v>41541</v>
      </c>
      <c r="AE4" s="11">
        <v>41563</v>
      </c>
      <c r="AF4" s="11">
        <v>41592</v>
      </c>
      <c r="AG4" s="11">
        <v>41625</v>
      </c>
      <c r="AH4" s="11">
        <v>41652</v>
      </c>
      <c r="AI4" s="11">
        <v>41681</v>
      </c>
      <c r="AJ4" s="11">
        <v>41768</v>
      </c>
      <c r="AK4" s="11">
        <v>41780</v>
      </c>
      <c r="AL4" s="11">
        <v>41814</v>
      </c>
      <c r="AM4" s="11">
        <v>41834</v>
      </c>
      <c r="AN4" s="11">
        <v>41898</v>
      </c>
      <c r="AO4" s="11">
        <v>41927</v>
      </c>
      <c r="AP4" s="11">
        <v>41956</v>
      </c>
      <c r="AQ4" s="11">
        <v>41989</v>
      </c>
      <c r="AR4" s="11">
        <v>42018</v>
      </c>
      <c r="AS4" s="11">
        <v>42051</v>
      </c>
    </row>
    <row r="5" spans="1:47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</row>
    <row r="6" spans="1:47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</row>
    <row r="7" spans="1:47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6.77</v>
      </c>
      <c r="AA7" s="19">
        <v>6.99</v>
      </c>
      <c r="AB7" s="19">
        <v>6.95</v>
      </c>
      <c r="AC7" s="19">
        <v>7.06</v>
      </c>
      <c r="AD7" s="19">
        <v>6.93</v>
      </c>
      <c r="AE7" s="19">
        <v>7</v>
      </c>
      <c r="AF7" s="19">
        <v>6.69</v>
      </c>
      <c r="AG7" s="19">
        <v>7.22</v>
      </c>
      <c r="AH7" s="19">
        <v>7.22</v>
      </c>
      <c r="AI7" s="19">
        <v>7.33</v>
      </c>
      <c r="AJ7" s="19">
        <v>7.54</v>
      </c>
      <c r="AK7" s="19">
        <v>7.34</v>
      </c>
      <c r="AL7" s="19">
        <v>7.01</v>
      </c>
      <c r="AM7" s="19">
        <v>7.01</v>
      </c>
      <c r="AN7" s="19">
        <v>7.17</v>
      </c>
      <c r="AO7" s="19">
        <v>7.14</v>
      </c>
      <c r="AP7" s="19">
        <v>6.8</v>
      </c>
      <c r="AQ7" s="19">
        <v>7.25</v>
      </c>
      <c r="AR7" s="19">
        <v>6.9</v>
      </c>
      <c r="AS7" s="19">
        <v>7.2</v>
      </c>
    </row>
    <row r="8" spans="1:47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803.8</v>
      </c>
      <c r="AA8" s="19">
        <v>1184</v>
      </c>
      <c r="AB8" s="19">
        <v>1239</v>
      </c>
      <c r="AC8" s="19">
        <v>1227</v>
      </c>
      <c r="AD8" s="19">
        <v>929.3</v>
      </c>
      <c r="AE8" s="19">
        <v>1193</v>
      </c>
      <c r="AF8" s="19">
        <v>1187</v>
      </c>
      <c r="AG8" s="19">
        <v>1195</v>
      </c>
      <c r="AH8" s="19">
        <v>1165</v>
      </c>
      <c r="AI8" s="19">
        <v>965</v>
      </c>
      <c r="AJ8" s="19">
        <v>95.3</v>
      </c>
      <c r="AK8" s="19">
        <v>377.9</v>
      </c>
      <c r="AL8" s="19">
        <v>1187</v>
      </c>
      <c r="AM8" s="19">
        <v>1201</v>
      </c>
      <c r="AN8" s="19">
        <v>1097</v>
      </c>
      <c r="AO8" s="19">
        <v>1181</v>
      </c>
      <c r="AP8" s="19">
        <v>1184</v>
      </c>
      <c r="AQ8" s="19">
        <v>1193</v>
      </c>
      <c r="AR8" s="19">
        <v>1171</v>
      </c>
      <c r="AS8" s="19">
        <v>1073</v>
      </c>
    </row>
    <row r="9" spans="1:47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35.9</v>
      </c>
      <c r="AA9" s="19">
        <v>13.29</v>
      </c>
      <c r="AB9" s="19" t="s">
        <v>9</v>
      </c>
      <c r="AC9" s="19">
        <v>3.11</v>
      </c>
      <c r="AD9" s="19" t="s">
        <v>9</v>
      </c>
      <c r="AE9" s="19">
        <v>1.47</v>
      </c>
      <c r="AF9" s="19">
        <v>2.62</v>
      </c>
      <c r="AG9" s="19">
        <v>2.2999999999999998</v>
      </c>
      <c r="AH9" s="19">
        <v>2.5</v>
      </c>
      <c r="AI9" s="19">
        <v>3.9</v>
      </c>
      <c r="AJ9" s="19">
        <v>11.33</v>
      </c>
      <c r="AK9" s="19">
        <v>2.2000000000000002</v>
      </c>
      <c r="AL9" s="19">
        <v>2.66</v>
      </c>
      <c r="AM9" s="19">
        <v>2.5299999999999998</v>
      </c>
      <c r="AN9" s="19">
        <v>2.83</v>
      </c>
      <c r="AO9" s="19">
        <v>2.68</v>
      </c>
      <c r="AP9" s="19">
        <v>2.78</v>
      </c>
      <c r="AQ9" s="19">
        <v>1.65</v>
      </c>
      <c r="AR9" s="19">
        <v>5.93</v>
      </c>
      <c r="AS9" s="19"/>
    </row>
    <row r="10" spans="1:47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2.2999999999999998</v>
      </c>
      <c r="AA10" s="19">
        <v>1.7</v>
      </c>
      <c r="AB10" s="19">
        <v>0.8</v>
      </c>
      <c r="AC10" s="19">
        <v>0.8</v>
      </c>
      <c r="AD10" s="19">
        <v>0.8</v>
      </c>
      <c r="AE10" s="19">
        <v>0.6</v>
      </c>
      <c r="AF10" s="19">
        <v>0.6</v>
      </c>
      <c r="AG10" s="19">
        <v>0.4</v>
      </c>
      <c r="AH10" s="19">
        <v>0.4</v>
      </c>
      <c r="AI10" s="19">
        <v>0.5</v>
      </c>
      <c r="AJ10" s="19">
        <v>1.4</v>
      </c>
      <c r="AK10" s="19">
        <v>1.1000000000000001</v>
      </c>
      <c r="AL10" s="19">
        <v>1.1000000000000001</v>
      </c>
      <c r="AM10" s="19">
        <v>1.1000000000000001</v>
      </c>
      <c r="AN10" s="19">
        <v>1.2</v>
      </c>
      <c r="AO10" s="19">
        <v>0.6</v>
      </c>
      <c r="AP10" s="19">
        <v>0.6</v>
      </c>
      <c r="AQ10" s="19">
        <v>0.5</v>
      </c>
      <c r="AR10" s="19">
        <v>0.4</v>
      </c>
      <c r="AS10" s="19">
        <v>0.2</v>
      </c>
    </row>
    <row r="11" spans="1:47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</row>
    <row r="12" spans="1:47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7.74</v>
      </c>
      <c r="AA12" s="18">
        <v>7.15</v>
      </c>
      <c r="AB12" s="18">
        <v>7.7</v>
      </c>
      <c r="AC12" s="18">
        <v>7.99</v>
      </c>
      <c r="AD12" s="18">
        <v>7.53</v>
      </c>
      <c r="AE12" s="18">
        <v>7.48</v>
      </c>
      <c r="AF12" s="18">
        <v>7.54</v>
      </c>
      <c r="AG12" s="18">
        <v>7.85</v>
      </c>
      <c r="AH12" s="18">
        <v>7.89</v>
      </c>
      <c r="AI12" s="18">
        <v>8.0500000000000007</v>
      </c>
      <c r="AJ12" s="18">
        <v>7.32</v>
      </c>
      <c r="AK12" s="18">
        <v>7.38</v>
      </c>
      <c r="AL12" s="18">
        <v>7.48</v>
      </c>
      <c r="AM12" s="18">
        <v>8.19</v>
      </c>
      <c r="AN12" s="18">
        <v>7.98</v>
      </c>
      <c r="AO12" s="18">
        <v>7.99</v>
      </c>
      <c r="AP12" s="18">
        <v>8.16</v>
      </c>
      <c r="AQ12" s="18">
        <v>7.93</v>
      </c>
      <c r="AR12" s="18">
        <v>7.91</v>
      </c>
      <c r="AS12" s="18">
        <v>8.0299999999999994</v>
      </c>
    </row>
    <row r="13" spans="1:47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784</v>
      </c>
      <c r="AA13" s="18">
        <v>1120</v>
      </c>
      <c r="AB13" s="18">
        <v>1180</v>
      </c>
      <c r="AC13" s="18">
        <v>1130</v>
      </c>
      <c r="AD13" s="18">
        <v>766</v>
      </c>
      <c r="AE13" s="18">
        <v>890</v>
      </c>
      <c r="AF13" s="18">
        <v>935</v>
      </c>
      <c r="AG13" s="18">
        <v>1160</v>
      </c>
      <c r="AH13" s="18">
        <v>1140</v>
      </c>
      <c r="AI13" s="18">
        <v>1130</v>
      </c>
      <c r="AJ13" s="18">
        <v>99.6</v>
      </c>
      <c r="AK13" s="18">
        <v>358</v>
      </c>
      <c r="AL13" s="18">
        <v>1110</v>
      </c>
      <c r="AM13" s="18">
        <v>1180</v>
      </c>
      <c r="AN13" s="18">
        <v>1050</v>
      </c>
      <c r="AO13" s="18">
        <v>1160</v>
      </c>
      <c r="AP13" s="18">
        <v>1180</v>
      </c>
      <c r="AQ13" s="18">
        <v>1180</v>
      </c>
      <c r="AR13" s="18">
        <v>1150</v>
      </c>
      <c r="AS13" s="18">
        <v>1130</v>
      </c>
    </row>
    <row r="14" spans="1:47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</row>
    <row r="15" spans="1:47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U15" s="1" t="s">
        <v>177</v>
      </c>
    </row>
    <row r="16" spans="1:47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86.7</v>
      </c>
      <c r="AA16" s="19" t="s">
        <v>21</v>
      </c>
      <c r="AB16" s="18">
        <v>4</v>
      </c>
      <c r="AC16" s="19" t="s">
        <v>21</v>
      </c>
      <c r="AD16" s="18">
        <v>4</v>
      </c>
      <c r="AE16" s="19" t="s">
        <v>21</v>
      </c>
      <c r="AF16" s="19" t="s">
        <v>21</v>
      </c>
      <c r="AG16" s="18">
        <v>67.3</v>
      </c>
      <c r="AH16" s="19" t="s">
        <v>21</v>
      </c>
      <c r="AI16" s="18">
        <v>4.7</v>
      </c>
      <c r="AJ16" s="18">
        <v>11.8</v>
      </c>
      <c r="AK16" s="19" t="s">
        <v>21</v>
      </c>
      <c r="AL16" s="19" t="s">
        <v>21</v>
      </c>
      <c r="AM16" s="18">
        <v>7.3</v>
      </c>
      <c r="AN16" s="19" t="s">
        <v>21</v>
      </c>
      <c r="AO16" s="19" t="s">
        <v>21</v>
      </c>
      <c r="AP16" s="18">
        <v>3.3</v>
      </c>
      <c r="AQ16" s="19" t="s">
        <v>21</v>
      </c>
      <c r="AR16" s="18">
        <v>14</v>
      </c>
      <c r="AS16" s="18">
        <v>4.5999999999999996</v>
      </c>
    </row>
    <row r="17" spans="1:50" x14ac:dyDescent="0.25">
      <c r="A17" s="58" t="s">
        <v>22</v>
      </c>
      <c r="B17" s="59" t="s">
        <v>19</v>
      </c>
      <c r="C17" s="60">
        <v>643</v>
      </c>
      <c r="D17" s="60">
        <v>266</v>
      </c>
      <c r="E17" s="60">
        <v>652</v>
      </c>
      <c r="F17" s="60">
        <v>514</v>
      </c>
      <c r="G17" s="60">
        <v>669</v>
      </c>
      <c r="H17" s="60">
        <v>778</v>
      </c>
      <c r="I17" s="60">
        <v>685</v>
      </c>
      <c r="J17" s="60">
        <v>776</v>
      </c>
      <c r="K17" s="60">
        <v>788</v>
      </c>
      <c r="L17" s="60">
        <v>715</v>
      </c>
      <c r="M17" s="60">
        <v>724</v>
      </c>
      <c r="N17" s="60">
        <v>766</v>
      </c>
      <c r="O17" s="60">
        <v>862</v>
      </c>
      <c r="P17" s="60">
        <v>896</v>
      </c>
      <c r="Q17" s="60">
        <v>866</v>
      </c>
      <c r="R17" s="60">
        <v>873</v>
      </c>
      <c r="S17" s="60">
        <v>891</v>
      </c>
      <c r="T17" s="60">
        <v>886</v>
      </c>
      <c r="U17" s="60">
        <v>846</v>
      </c>
      <c r="V17" s="60">
        <v>920</v>
      </c>
      <c r="W17" s="60">
        <v>643</v>
      </c>
      <c r="X17" s="60">
        <v>188</v>
      </c>
      <c r="Y17" s="60">
        <v>216</v>
      </c>
      <c r="Z17" s="60">
        <v>616</v>
      </c>
      <c r="AA17" s="60">
        <v>874</v>
      </c>
      <c r="AB17" s="60">
        <v>879</v>
      </c>
      <c r="AC17" s="60">
        <v>981</v>
      </c>
      <c r="AD17" s="60">
        <v>682</v>
      </c>
      <c r="AE17" s="60">
        <v>857</v>
      </c>
      <c r="AF17" s="60">
        <v>846</v>
      </c>
      <c r="AG17" s="60">
        <v>849</v>
      </c>
      <c r="AH17" s="60">
        <v>885</v>
      </c>
      <c r="AI17" s="60">
        <v>796</v>
      </c>
      <c r="AJ17" s="60">
        <v>55.5</v>
      </c>
      <c r="AK17" s="60">
        <v>226</v>
      </c>
      <c r="AL17" s="60">
        <v>873</v>
      </c>
      <c r="AM17" s="60">
        <v>873</v>
      </c>
      <c r="AN17" s="60">
        <v>882</v>
      </c>
      <c r="AO17" s="60">
        <v>844</v>
      </c>
      <c r="AP17" s="60">
        <v>845</v>
      </c>
      <c r="AQ17" s="60">
        <v>853</v>
      </c>
      <c r="AR17" s="60">
        <v>846</v>
      </c>
      <c r="AS17" s="60">
        <v>807</v>
      </c>
    </row>
    <row r="18" spans="1:50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448</v>
      </c>
      <c r="AA18" s="18">
        <v>713</v>
      </c>
      <c r="AB18" s="18">
        <v>726</v>
      </c>
      <c r="AC18" s="18">
        <v>678</v>
      </c>
      <c r="AD18" s="18">
        <v>557</v>
      </c>
      <c r="AE18" s="18">
        <v>719</v>
      </c>
      <c r="AF18" s="18">
        <v>713</v>
      </c>
      <c r="AG18" s="18">
        <v>703</v>
      </c>
      <c r="AH18" s="18">
        <v>717</v>
      </c>
      <c r="AI18" s="18">
        <v>672</v>
      </c>
      <c r="AJ18" s="18">
        <v>45.3</v>
      </c>
      <c r="AK18" s="18">
        <v>189</v>
      </c>
      <c r="AL18" s="18">
        <v>730</v>
      </c>
      <c r="AM18" s="18">
        <v>732</v>
      </c>
      <c r="AN18" s="18">
        <v>647</v>
      </c>
      <c r="AO18" s="18">
        <v>692</v>
      </c>
      <c r="AP18" s="18">
        <v>710</v>
      </c>
      <c r="AQ18" s="18">
        <v>691</v>
      </c>
      <c r="AR18" s="18">
        <v>704</v>
      </c>
      <c r="AS18" s="18">
        <v>684</v>
      </c>
    </row>
    <row r="19" spans="1:50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166</v>
      </c>
      <c r="AA19" s="18">
        <v>248</v>
      </c>
      <c r="AB19" s="18">
        <v>263</v>
      </c>
      <c r="AC19" s="18">
        <v>283</v>
      </c>
      <c r="AD19" s="18">
        <v>225</v>
      </c>
      <c r="AE19" s="18">
        <v>274</v>
      </c>
      <c r="AF19" s="18">
        <v>272</v>
      </c>
      <c r="AG19" s="18">
        <v>273</v>
      </c>
      <c r="AH19" s="18">
        <v>257</v>
      </c>
      <c r="AI19" s="18">
        <v>244</v>
      </c>
      <c r="AJ19" s="18">
        <v>17.399999999999999</v>
      </c>
      <c r="AK19" s="18">
        <v>73.599999999999994</v>
      </c>
      <c r="AL19" s="18">
        <v>276</v>
      </c>
      <c r="AM19" s="18">
        <v>280</v>
      </c>
      <c r="AN19" s="18">
        <v>275</v>
      </c>
      <c r="AO19" s="18">
        <v>300</v>
      </c>
      <c r="AP19" s="18">
        <v>282</v>
      </c>
      <c r="AQ19" s="18">
        <v>281</v>
      </c>
      <c r="AR19" s="18">
        <v>278</v>
      </c>
      <c r="AS19" s="18">
        <v>268</v>
      </c>
    </row>
    <row r="20" spans="1:50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166</v>
      </c>
      <c r="AA20" s="18">
        <v>248</v>
      </c>
      <c r="AB20" s="18">
        <v>263</v>
      </c>
      <c r="AC20" s="18">
        <v>283</v>
      </c>
      <c r="AD20" s="18">
        <v>225</v>
      </c>
      <c r="AE20" s="18">
        <v>274</v>
      </c>
      <c r="AF20" s="18">
        <v>272</v>
      </c>
      <c r="AG20" s="18">
        <v>273</v>
      </c>
      <c r="AH20" s="18">
        <v>257</v>
      </c>
      <c r="AI20" s="18">
        <v>244</v>
      </c>
      <c r="AJ20" s="18">
        <v>17.399999999999999</v>
      </c>
      <c r="AK20" s="18">
        <v>73.599999999999994</v>
      </c>
      <c r="AL20" s="18">
        <v>276</v>
      </c>
      <c r="AM20" s="18">
        <v>280</v>
      </c>
      <c r="AN20" s="18">
        <v>275</v>
      </c>
      <c r="AO20" s="18">
        <v>300</v>
      </c>
      <c r="AP20" s="18">
        <v>282</v>
      </c>
      <c r="AQ20" s="18">
        <v>281</v>
      </c>
      <c r="AR20" s="18">
        <v>278</v>
      </c>
      <c r="AS20" s="18">
        <v>268</v>
      </c>
    </row>
    <row r="21" spans="1:50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</row>
    <row r="22" spans="1:50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</row>
    <row r="23" spans="1:50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118</v>
      </c>
      <c r="AA23" s="18">
        <v>180</v>
      </c>
      <c r="AB23" s="18">
        <v>190</v>
      </c>
      <c r="AC23" s="18">
        <v>170</v>
      </c>
      <c r="AD23" s="18">
        <v>145</v>
      </c>
      <c r="AE23" s="18">
        <v>183</v>
      </c>
      <c r="AF23" s="18">
        <v>182</v>
      </c>
      <c r="AG23" s="18">
        <v>177</v>
      </c>
      <c r="AH23" s="18">
        <v>183</v>
      </c>
      <c r="AI23" s="18">
        <v>171</v>
      </c>
      <c r="AJ23" s="18">
        <v>13.1</v>
      </c>
      <c r="AK23" s="18">
        <v>50.8</v>
      </c>
      <c r="AL23" s="18">
        <v>188</v>
      </c>
      <c r="AM23" s="18">
        <v>190</v>
      </c>
      <c r="AN23" s="18">
        <v>168</v>
      </c>
      <c r="AO23" s="18">
        <v>176</v>
      </c>
      <c r="AP23" s="18">
        <v>181</v>
      </c>
      <c r="AQ23" s="18">
        <v>178</v>
      </c>
      <c r="AR23" s="18">
        <v>181</v>
      </c>
      <c r="AS23" s="18">
        <v>175</v>
      </c>
    </row>
    <row r="24" spans="1:50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35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34</v>
      </c>
      <c r="AK24" s="19" t="s">
        <v>34</v>
      </c>
      <c r="AL24" s="19" t="s">
        <v>35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28</v>
      </c>
      <c r="AS24" s="19" t="s">
        <v>28</v>
      </c>
    </row>
    <row r="25" spans="1:50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0.14799999999999999</v>
      </c>
      <c r="AA25" s="18">
        <v>0.22</v>
      </c>
      <c r="AB25" s="19" t="s">
        <v>38</v>
      </c>
      <c r="AC25" s="18">
        <v>0.34</v>
      </c>
      <c r="AD25" s="19" t="s">
        <v>38</v>
      </c>
      <c r="AE25" s="18">
        <v>0.27</v>
      </c>
      <c r="AF25" s="18">
        <v>0.24</v>
      </c>
      <c r="AG25" s="18">
        <v>0.28999999999999998</v>
      </c>
      <c r="AH25" s="19" t="s">
        <v>38</v>
      </c>
      <c r="AI25" s="18">
        <v>0.34</v>
      </c>
      <c r="AJ25" s="18">
        <v>4.2999999999999997E-2</v>
      </c>
      <c r="AK25" s="18">
        <v>7.0000000000000007E-2</v>
      </c>
      <c r="AL25" s="19" t="s">
        <v>38</v>
      </c>
      <c r="AM25" s="18">
        <v>0.24</v>
      </c>
      <c r="AN25" s="19" t="s">
        <v>38</v>
      </c>
      <c r="AO25" s="19" t="s">
        <v>38</v>
      </c>
      <c r="AP25" s="19" t="s">
        <v>38</v>
      </c>
      <c r="AQ25" s="19" t="s">
        <v>38</v>
      </c>
      <c r="AR25" s="18">
        <v>0.217</v>
      </c>
      <c r="AS25" s="18">
        <v>0.19700000000000001</v>
      </c>
    </row>
    <row r="26" spans="1:50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</row>
    <row r="27" spans="1:50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</row>
    <row r="28" spans="1:50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3.38</v>
      </c>
      <c r="AA28" s="18">
        <v>4.67</v>
      </c>
      <c r="AB28" s="18">
        <v>4.8099999999999996</v>
      </c>
      <c r="AC28" s="18">
        <v>4.95</v>
      </c>
      <c r="AD28" s="18">
        <v>4.45</v>
      </c>
      <c r="AE28" s="18">
        <v>4.8</v>
      </c>
      <c r="AF28" s="18">
        <v>5.16</v>
      </c>
      <c r="AG28" s="18">
        <v>4.95</v>
      </c>
      <c r="AH28" s="18">
        <v>4.97</v>
      </c>
      <c r="AI28" s="18">
        <v>4.79</v>
      </c>
      <c r="AJ28" s="18">
        <v>0.63500000000000001</v>
      </c>
      <c r="AK28" s="18">
        <v>2.04</v>
      </c>
      <c r="AL28" s="18">
        <v>5.14</v>
      </c>
      <c r="AM28" s="18">
        <v>5.22</v>
      </c>
      <c r="AN28" s="18">
        <v>4.95</v>
      </c>
      <c r="AO28" s="18">
        <v>4.9400000000000004</v>
      </c>
      <c r="AP28" s="18">
        <v>5.24</v>
      </c>
      <c r="AQ28" s="18">
        <v>4.8600000000000003</v>
      </c>
      <c r="AR28" s="18">
        <v>4.76</v>
      </c>
      <c r="AS28" s="18">
        <v>5.12</v>
      </c>
    </row>
    <row r="29" spans="1:50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292</v>
      </c>
      <c r="AA29" s="18">
        <v>469</v>
      </c>
      <c r="AB29" s="18">
        <v>459</v>
      </c>
      <c r="AC29" s="18">
        <v>454</v>
      </c>
      <c r="AD29" s="18">
        <v>345</v>
      </c>
      <c r="AE29" s="18">
        <v>435</v>
      </c>
      <c r="AF29" s="18">
        <v>427</v>
      </c>
      <c r="AG29" s="18">
        <v>434</v>
      </c>
      <c r="AH29" s="18">
        <v>430</v>
      </c>
      <c r="AI29" s="18">
        <v>408</v>
      </c>
      <c r="AJ29" s="18">
        <v>25.7</v>
      </c>
      <c r="AK29" s="18">
        <v>111</v>
      </c>
      <c r="AL29" s="18">
        <v>446</v>
      </c>
      <c r="AM29" s="18">
        <v>441</v>
      </c>
      <c r="AN29" s="18">
        <v>379</v>
      </c>
      <c r="AO29" s="18">
        <v>416</v>
      </c>
      <c r="AP29" s="18">
        <v>421</v>
      </c>
      <c r="AQ29" s="18">
        <v>436</v>
      </c>
      <c r="AR29" s="18">
        <v>426</v>
      </c>
      <c r="AS29" s="18">
        <v>401</v>
      </c>
    </row>
    <row r="30" spans="1:50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8">
        <v>2.42</v>
      </c>
      <c r="AC30" s="19" t="s">
        <v>9</v>
      </c>
      <c r="AD30" s="18">
        <v>1.95</v>
      </c>
      <c r="AE30" s="19" t="s">
        <v>9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</row>
    <row r="31" spans="1:50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U31" s="3">
        <f t="array" ref="AU31:AV35">LINEST(C46:AS46,C4:AS4,,TRUE)</f>
        <v>-5.703277712367094E-4</v>
      </c>
      <c r="AV31" s="3">
        <v>24.021347258238457</v>
      </c>
      <c r="AW31" s="32" t="s">
        <v>165</v>
      </c>
      <c r="AX31" s="32" t="s">
        <v>166</v>
      </c>
    </row>
    <row r="32" spans="1:50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U32" s="3">
        <v>3.6525308404865113E-4</v>
      </c>
      <c r="AV32" s="3">
        <v>15.138067421713471</v>
      </c>
      <c r="AW32" s="32" t="s">
        <v>167</v>
      </c>
      <c r="AX32" s="32" t="s">
        <v>168</v>
      </c>
    </row>
    <row r="33" spans="1:50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9" t="s">
        <v>48</v>
      </c>
      <c r="AA33" s="18">
        <v>9.1000000000000004E-3</v>
      </c>
      <c r="AB33" s="18">
        <v>1.0200000000000001E-2</v>
      </c>
      <c r="AC33" s="18">
        <v>2.07E-2</v>
      </c>
      <c r="AD33" s="18">
        <v>1.47E-2</v>
      </c>
      <c r="AE33" s="18">
        <v>2.7400000000000001E-2</v>
      </c>
      <c r="AF33" s="18">
        <v>2.2200000000000001E-2</v>
      </c>
      <c r="AG33" s="18">
        <v>3.5999999999999997E-2</v>
      </c>
      <c r="AH33" s="18">
        <v>1.95E-2</v>
      </c>
      <c r="AI33" s="18">
        <v>2.58E-2</v>
      </c>
      <c r="AJ33" s="18">
        <v>5.4000000000000003E-3</v>
      </c>
      <c r="AK33" s="18">
        <v>7.0000000000000001E-3</v>
      </c>
      <c r="AL33" s="18">
        <v>1.47E-2</v>
      </c>
      <c r="AM33" s="18">
        <v>1.9800000000000002E-2</v>
      </c>
      <c r="AN33" s="18">
        <v>2.3300000000000001E-2</v>
      </c>
      <c r="AO33" s="18">
        <v>3.1300000000000001E-2</v>
      </c>
      <c r="AP33" s="18">
        <v>0.02</v>
      </c>
      <c r="AQ33" s="18">
        <v>1.95E-2</v>
      </c>
      <c r="AR33" s="18">
        <v>1.8700000000000001E-2</v>
      </c>
      <c r="AS33" s="18">
        <v>2.64E-2</v>
      </c>
      <c r="AU33" s="3">
        <v>5.6129333853695527E-2</v>
      </c>
      <c r="AV33" s="3">
        <v>0.74398208604465799</v>
      </c>
      <c r="AW33" s="32" t="s">
        <v>169</v>
      </c>
      <c r="AX33" s="32" t="s">
        <v>170</v>
      </c>
    </row>
    <row r="34" spans="1:50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4.24E-2</v>
      </c>
      <c r="AA34" s="19" t="s">
        <v>51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8">
        <v>6.3E-2</v>
      </c>
      <c r="AI34" s="19" t="s">
        <v>51</v>
      </c>
      <c r="AJ34" s="18">
        <v>5.4000000000000003E-3</v>
      </c>
      <c r="AK34" s="19" t="s">
        <v>48</v>
      </c>
      <c r="AL34" s="19" t="s">
        <v>51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/>
      <c r="AS34" s="19"/>
      <c r="AU34" s="48">
        <v>2.4381546863803094</v>
      </c>
      <c r="AV34" s="3">
        <v>41</v>
      </c>
      <c r="AW34" s="49" t="s">
        <v>171</v>
      </c>
      <c r="AX34" s="32" t="s">
        <v>172</v>
      </c>
    </row>
    <row r="35" spans="1:50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9" t="s">
        <v>56</v>
      </c>
      <c r="AA35" s="19" t="s">
        <v>55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56</v>
      </c>
      <c r="AK35" s="19" t="s">
        <v>56</v>
      </c>
      <c r="AL35" s="19" t="s">
        <v>55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57</v>
      </c>
      <c r="AS35" s="19" t="s">
        <v>57</v>
      </c>
      <c r="AU35" s="3">
        <v>1.3495414018953156</v>
      </c>
      <c r="AV35" s="3">
        <v>22.693883118569797</v>
      </c>
      <c r="AW35" s="32" t="s">
        <v>173</v>
      </c>
      <c r="AX35" s="32" t="s">
        <v>174</v>
      </c>
    </row>
    <row r="36" spans="1:50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6.9000000000000006E-2</v>
      </c>
      <c r="AA36" s="19" t="s">
        <v>51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U36" s="32" t="s">
        <v>175</v>
      </c>
    </row>
    <row r="37" spans="1:50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</row>
    <row r="38" spans="1:50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</row>
    <row r="39" spans="1:50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</row>
    <row r="40" spans="1:50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8">
        <v>0.28000000000000003</v>
      </c>
      <c r="AA40" s="19" t="s">
        <v>38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</row>
    <row r="41" spans="1:50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</row>
    <row r="42" spans="1:50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</row>
    <row r="43" spans="1:50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</row>
    <row r="44" spans="1:50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</row>
    <row r="45" spans="1:50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</row>
    <row r="46" spans="1:50" x14ac:dyDescent="0.25">
      <c r="A46" s="53" t="s">
        <v>69</v>
      </c>
      <c r="B46" s="52" t="s">
        <v>19</v>
      </c>
      <c r="C46" s="46">
        <v>0.10100000000000001</v>
      </c>
      <c r="D46" s="46">
        <v>0.28999999999999998</v>
      </c>
      <c r="E46" s="46">
        <v>2.7E-2</v>
      </c>
      <c r="F46" s="46">
        <v>0.73099999999999998</v>
      </c>
      <c r="G46" s="46">
        <v>1.2E-2</v>
      </c>
      <c r="H46" s="46">
        <v>5.2999999999999999E-2</v>
      </c>
      <c r="I46" s="46">
        <v>3.23</v>
      </c>
      <c r="J46" s="46">
        <v>0.13100000000000001</v>
      </c>
      <c r="K46" s="46">
        <v>2.02</v>
      </c>
      <c r="L46" s="46">
        <v>0.19800000000000001</v>
      </c>
      <c r="M46" s="46">
        <v>0.16900000000000001</v>
      </c>
      <c r="N46" s="46">
        <v>3.4000000000000002E-2</v>
      </c>
      <c r="O46" s="46">
        <v>8.0000000000000002E-3</v>
      </c>
      <c r="P46" s="46">
        <v>8.0000000000000002E-3</v>
      </c>
      <c r="Q46" s="46">
        <v>3.7999999999999999E-2</v>
      </c>
      <c r="R46" s="46">
        <v>4.5999999999999999E-2</v>
      </c>
      <c r="S46" s="46">
        <v>7.0000000000000007E-2</v>
      </c>
      <c r="T46" s="46">
        <v>1.25</v>
      </c>
      <c r="U46" s="46">
        <v>0.19</v>
      </c>
      <c r="V46" s="46">
        <v>0.17100000000000001</v>
      </c>
      <c r="W46" s="46">
        <v>0.34399999999999997</v>
      </c>
      <c r="X46" s="46">
        <v>2.6</v>
      </c>
      <c r="Y46" s="46">
        <v>1.37</v>
      </c>
      <c r="Z46" s="46">
        <v>2.1</v>
      </c>
      <c r="AA46" s="46">
        <v>3.1300000000000001E-2</v>
      </c>
      <c r="AB46" s="46">
        <v>1.32E-2</v>
      </c>
      <c r="AC46" s="46">
        <v>3.8999999999999998E-3</v>
      </c>
      <c r="AD46" s="46">
        <v>2.24E-2</v>
      </c>
      <c r="AE46" s="46">
        <v>4.1999999999999997E-3</v>
      </c>
      <c r="AF46" s="46">
        <v>3.0599999999999999E-2</v>
      </c>
      <c r="AG46" s="46">
        <v>0.34</v>
      </c>
      <c r="AH46" s="46">
        <v>3.1899999999999998E-2</v>
      </c>
      <c r="AI46" s="46">
        <v>9.4E-2</v>
      </c>
      <c r="AJ46" s="46">
        <v>0.47299999999999998</v>
      </c>
      <c r="AK46" s="46">
        <v>4.2799999999999998E-2</v>
      </c>
      <c r="AL46" s="46">
        <v>2.9499999999999998E-2</v>
      </c>
      <c r="AM46" s="46">
        <v>1.3899999999999999E-2</v>
      </c>
      <c r="AN46" s="46">
        <v>7.4000000000000003E-3</v>
      </c>
      <c r="AO46" s="46">
        <v>8.3000000000000001E-3</v>
      </c>
      <c r="AP46" s="46">
        <v>6.6000000000000003E-2</v>
      </c>
      <c r="AQ46" s="46">
        <v>2.5700000000000001E-2</v>
      </c>
      <c r="AR46" s="46">
        <v>9.1300000000000006E-2</v>
      </c>
      <c r="AS46" s="46">
        <v>1.47E-2</v>
      </c>
    </row>
    <row r="47" spans="1:50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1.12E-2</v>
      </c>
      <c r="AA47" s="18">
        <v>1.7999999999999999E-2</v>
      </c>
      <c r="AB47" s="18">
        <v>1.54E-2</v>
      </c>
      <c r="AC47" s="18">
        <v>1.37E-2</v>
      </c>
      <c r="AD47" s="18">
        <v>8.9099999999999995E-3</v>
      </c>
      <c r="AE47" s="18">
        <v>1.17E-2</v>
      </c>
      <c r="AF47" s="18">
        <v>1.18E-2</v>
      </c>
      <c r="AG47" s="18">
        <v>1.1599999999999999E-2</v>
      </c>
      <c r="AH47" s="18">
        <v>9.9699999999999997E-3</v>
      </c>
      <c r="AI47" s="18">
        <v>9.0500000000000008E-3</v>
      </c>
      <c r="AJ47" s="18">
        <v>2.4399999999999999E-3</v>
      </c>
      <c r="AK47" s="18">
        <v>3.2000000000000002E-3</v>
      </c>
      <c r="AL47" s="18">
        <v>1.24E-2</v>
      </c>
      <c r="AM47" s="18">
        <v>1.1299999999999999E-2</v>
      </c>
      <c r="AN47" s="18">
        <v>8.7500000000000008E-3</v>
      </c>
      <c r="AO47" s="18">
        <v>1.0500000000000001E-2</v>
      </c>
      <c r="AP47" s="18">
        <v>1.09E-2</v>
      </c>
      <c r="AQ47" s="18">
        <v>1.06E-2</v>
      </c>
      <c r="AR47" s="18">
        <v>0.01</v>
      </c>
      <c r="AS47" s="18">
        <v>9.0699999999999999E-3</v>
      </c>
    </row>
    <row r="48" spans="1:50" x14ac:dyDescent="0.25">
      <c r="A48" s="21" t="s">
        <v>72</v>
      </c>
      <c r="B48" s="17" t="s">
        <v>19</v>
      </c>
      <c r="C48" s="18">
        <v>4.9399999999999999E-2</v>
      </c>
      <c r="D48" s="18">
        <v>2.9100000000000001E-2</v>
      </c>
      <c r="E48" s="18">
        <v>3.32E-2</v>
      </c>
      <c r="F48" s="18">
        <v>4.2299999999999997E-2</v>
      </c>
      <c r="G48" s="18">
        <v>2.3900000000000001E-2</v>
      </c>
      <c r="H48" s="18">
        <v>3.49E-2</v>
      </c>
      <c r="I48" s="18">
        <v>5.8700000000000002E-2</v>
      </c>
      <c r="J48" s="18">
        <v>3.7600000000000001E-2</v>
      </c>
      <c r="K48" s="18">
        <v>7.0599999999999996E-2</v>
      </c>
      <c r="L48" s="18">
        <v>4.5600000000000002E-2</v>
      </c>
      <c r="M48" s="18">
        <v>3.8300000000000001E-2</v>
      </c>
      <c r="N48" s="18">
        <v>3.6799999999999999E-2</v>
      </c>
      <c r="O48" s="18">
        <v>4.4299999999999999E-2</v>
      </c>
      <c r="P48" s="18">
        <v>4.6600000000000003E-2</v>
      </c>
      <c r="Q48" s="18">
        <v>5.5100000000000003E-2</v>
      </c>
      <c r="R48" s="18">
        <v>5.3900000000000003E-2</v>
      </c>
      <c r="S48" s="18">
        <v>5.5300000000000002E-2</v>
      </c>
      <c r="T48" s="18">
        <v>0.10100000000000001</v>
      </c>
      <c r="U48" s="18">
        <v>5.7299999999999997E-2</v>
      </c>
      <c r="V48" s="18">
        <v>5.3699999999999998E-2</v>
      </c>
      <c r="W48" s="18">
        <v>6.3399999999999998E-2</v>
      </c>
      <c r="X48" s="18">
        <v>4.3200000000000002E-2</v>
      </c>
      <c r="Y48" s="18">
        <v>3.3500000000000002E-2</v>
      </c>
      <c r="Z48" s="18">
        <v>4.3999999999999997E-2</v>
      </c>
      <c r="AA48" s="18">
        <v>2.7699999999999999E-2</v>
      </c>
      <c r="AB48" s="18">
        <v>2.9100000000000001E-2</v>
      </c>
      <c r="AC48" s="18">
        <v>2.9600000000000001E-2</v>
      </c>
      <c r="AD48" s="18">
        <v>2.63E-2</v>
      </c>
      <c r="AE48" s="18">
        <v>3.3099999999999997E-2</v>
      </c>
      <c r="AF48" s="18">
        <v>4.2500000000000003E-2</v>
      </c>
      <c r="AG48" s="18">
        <v>0.17599999999999999</v>
      </c>
      <c r="AH48" s="18">
        <v>4.2500000000000003E-2</v>
      </c>
      <c r="AI48" s="18">
        <v>4.24E-2</v>
      </c>
      <c r="AJ48" s="18">
        <v>1.5299999999999999E-2</v>
      </c>
      <c r="AK48" s="18">
        <v>8.6099999999999996E-3</v>
      </c>
      <c r="AL48" s="18">
        <v>3.3599999999999998E-2</v>
      </c>
      <c r="AM48" s="18">
        <v>2.6100000000000002E-2</v>
      </c>
      <c r="AN48" s="18">
        <v>2.4400000000000002E-2</v>
      </c>
      <c r="AO48" s="18">
        <v>3.5700000000000003E-2</v>
      </c>
      <c r="AP48" s="18">
        <v>3.78E-2</v>
      </c>
      <c r="AQ48" s="18">
        <v>3.8600000000000002E-2</v>
      </c>
      <c r="AR48" s="18">
        <v>5.7700000000000001E-2</v>
      </c>
      <c r="AS48" s="18">
        <v>4.1099999999999998E-2</v>
      </c>
    </row>
    <row r="49" spans="1:45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5.79E-2</v>
      </c>
      <c r="AA49" s="18">
        <v>1.43E-2</v>
      </c>
      <c r="AB49" s="18">
        <v>1.11E-2</v>
      </c>
      <c r="AC49" s="18">
        <v>1.18E-2</v>
      </c>
      <c r="AD49" s="18">
        <v>1.9199999999999998E-2</v>
      </c>
      <c r="AE49" s="18">
        <v>1.21E-2</v>
      </c>
      <c r="AF49" s="18">
        <v>1.2200000000000001E-2</v>
      </c>
      <c r="AG49" s="18">
        <v>1.4800000000000001E-2</v>
      </c>
      <c r="AH49" s="18">
        <v>1.24E-2</v>
      </c>
      <c r="AI49" s="18">
        <v>1.2800000000000001E-2</v>
      </c>
      <c r="AJ49" s="18">
        <v>2.4299999999999999E-2</v>
      </c>
      <c r="AK49" s="18">
        <v>2.2499999999999999E-2</v>
      </c>
      <c r="AL49" s="18">
        <v>1.2999999999999999E-2</v>
      </c>
      <c r="AM49" s="18">
        <v>1.2200000000000001E-2</v>
      </c>
      <c r="AN49" s="18">
        <v>1.6199999999999999E-2</v>
      </c>
      <c r="AO49" s="18">
        <v>1.26E-2</v>
      </c>
      <c r="AP49" s="18">
        <v>1.23E-2</v>
      </c>
      <c r="AQ49" s="18">
        <v>1.15E-2</v>
      </c>
      <c r="AR49" s="18">
        <v>1.29E-2</v>
      </c>
      <c r="AS49" s="18">
        <v>1.2500000000000001E-2</v>
      </c>
    </row>
    <row r="50" spans="1:45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9" t="s">
        <v>77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</row>
    <row r="51" spans="1:45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</row>
    <row r="52" spans="1:45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</row>
    <row r="53" spans="1:45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5.1799999999999997E-3</v>
      </c>
      <c r="S53" s="18">
        <v>4.9500000000000004E-3</v>
      </c>
      <c r="T53" s="18">
        <v>5.8100000000000001E-3</v>
      </c>
      <c r="U53" s="18">
        <v>4.2500000000000003E-3</v>
      </c>
      <c r="V53" s="18">
        <v>4.0099999999999997E-3</v>
      </c>
      <c r="W53" s="18">
        <v>2.99E-3</v>
      </c>
      <c r="X53" s="18">
        <v>1.2E-2</v>
      </c>
      <c r="Y53" s="18">
        <v>3.2100000000000002E-3</v>
      </c>
      <c r="Z53" s="18">
        <v>5.6499999999999996E-3</v>
      </c>
      <c r="AA53" s="18">
        <v>9.1599999999999997E-3</v>
      </c>
      <c r="AB53" s="18">
        <v>6.8700000000000002E-3</v>
      </c>
      <c r="AC53" s="18">
        <v>5.3899999999999998E-3</v>
      </c>
      <c r="AD53" s="18">
        <v>3.1199999999999999E-3</v>
      </c>
      <c r="AE53" s="18">
        <v>3.7499999999999999E-3</v>
      </c>
      <c r="AF53" s="18">
        <v>3.8899999999999998E-3</v>
      </c>
      <c r="AG53" s="18">
        <v>9.5099999999999994E-3</v>
      </c>
      <c r="AH53" s="18">
        <v>3.2200000000000002E-3</v>
      </c>
      <c r="AI53" s="18">
        <v>2.9399999999999999E-3</v>
      </c>
      <c r="AJ53" s="18">
        <v>1.67E-3</v>
      </c>
      <c r="AK53" s="18">
        <v>1.07E-3</v>
      </c>
      <c r="AL53" s="18">
        <v>3.48E-3</v>
      </c>
      <c r="AM53" s="18">
        <v>2.9399999999999999E-3</v>
      </c>
      <c r="AN53" s="18">
        <v>2.65E-3</v>
      </c>
      <c r="AO53" s="18">
        <v>3.5899999999999999E-3</v>
      </c>
      <c r="AP53" s="18">
        <v>3.3500000000000001E-3</v>
      </c>
      <c r="AQ53" s="18">
        <v>3.0999999999999999E-3</v>
      </c>
      <c r="AR53" s="18">
        <v>3.5699999999999998E-3</v>
      </c>
      <c r="AS53" s="18">
        <v>2.9499999999999999E-3</v>
      </c>
    </row>
    <row r="54" spans="1:45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113</v>
      </c>
      <c r="AA54" s="18">
        <v>176</v>
      </c>
      <c r="AB54" s="18">
        <v>182</v>
      </c>
      <c r="AC54" s="18">
        <v>174</v>
      </c>
      <c r="AD54" s="18">
        <v>147</v>
      </c>
      <c r="AE54" s="18">
        <v>184</v>
      </c>
      <c r="AF54" s="18">
        <v>185</v>
      </c>
      <c r="AG54" s="18">
        <v>172</v>
      </c>
      <c r="AH54" s="18">
        <v>182</v>
      </c>
      <c r="AI54" s="18">
        <v>170</v>
      </c>
      <c r="AJ54" s="18">
        <v>13.2</v>
      </c>
      <c r="AK54" s="18">
        <v>48.9</v>
      </c>
      <c r="AL54" s="18">
        <v>184</v>
      </c>
      <c r="AM54" s="18">
        <v>183</v>
      </c>
      <c r="AN54" s="18">
        <v>164</v>
      </c>
      <c r="AO54" s="18">
        <v>176</v>
      </c>
      <c r="AP54" s="18">
        <v>178</v>
      </c>
      <c r="AQ54" s="18">
        <v>173</v>
      </c>
      <c r="AR54" s="18">
        <v>173</v>
      </c>
      <c r="AS54" s="18">
        <v>172</v>
      </c>
    </row>
    <row r="55" spans="1:45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3.49E-3</v>
      </c>
      <c r="AA55" s="18">
        <v>1E-4</v>
      </c>
      <c r="AB55" s="18">
        <v>1.2999999999999999E-4</v>
      </c>
      <c r="AC55" s="18">
        <v>1.4999999999999999E-4</v>
      </c>
      <c r="AD55" s="18">
        <v>1.8000000000000001E-4</v>
      </c>
      <c r="AE55" s="19" t="s">
        <v>77</v>
      </c>
      <c r="AF55" s="19" t="s">
        <v>77</v>
      </c>
      <c r="AG55" s="18">
        <v>5.2999999999999998E-4</v>
      </c>
      <c r="AH55" s="19" t="s">
        <v>77</v>
      </c>
      <c r="AI55" s="18">
        <v>1.2999999999999999E-4</v>
      </c>
      <c r="AJ55" s="18">
        <v>5.5000000000000003E-4</v>
      </c>
      <c r="AK55" s="18">
        <v>1.4999999999999999E-4</v>
      </c>
      <c r="AL55" s="18">
        <v>1.4999999999999999E-4</v>
      </c>
      <c r="AM55" s="19" t="s">
        <v>77</v>
      </c>
      <c r="AN55" s="19" t="s">
        <v>77</v>
      </c>
      <c r="AO55" s="18">
        <v>1.3999999999999999E-4</v>
      </c>
      <c r="AP55" s="18">
        <v>1.3999999999999999E-4</v>
      </c>
      <c r="AQ55" s="18">
        <v>1.2999999999999999E-4</v>
      </c>
      <c r="AR55" s="18">
        <v>2.3000000000000001E-4</v>
      </c>
      <c r="AS55" s="18">
        <v>1.1E-4</v>
      </c>
    </row>
    <row r="56" spans="1:45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1.5200000000000001E-3</v>
      </c>
      <c r="AA56" s="18">
        <v>6.4000000000000005E-4</v>
      </c>
      <c r="AB56" s="18">
        <v>5.1999999999999995E-4</v>
      </c>
      <c r="AC56" s="18">
        <v>5.1999999999999995E-4</v>
      </c>
      <c r="AD56" s="18">
        <v>4.0999999999999999E-4</v>
      </c>
      <c r="AE56" s="18">
        <v>5.1999999999999995E-4</v>
      </c>
      <c r="AF56" s="18">
        <v>5.4000000000000001E-4</v>
      </c>
      <c r="AG56" s="18">
        <v>7.3999999999999999E-4</v>
      </c>
      <c r="AH56" s="18">
        <v>5.1999999999999995E-4</v>
      </c>
      <c r="AI56" s="18">
        <v>5.5999999999999995E-4</v>
      </c>
      <c r="AJ56" s="18">
        <v>2.9E-4</v>
      </c>
      <c r="AK56" s="18">
        <v>1.3999999999999999E-4</v>
      </c>
      <c r="AL56" s="18">
        <v>4.6999999999999999E-4</v>
      </c>
      <c r="AM56" s="18">
        <v>4.8999999999999998E-4</v>
      </c>
      <c r="AN56" s="18">
        <v>5.1000000000000004E-4</v>
      </c>
      <c r="AO56" s="18">
        <v>5.9999999999999995E-4</v>
      </c>
      <c r="AP56" s="18">
        <v>6.4000000000000005E-4</v>
      </c>
      <c r="AQ56" s="18">
        <v>6.6E-4</v>
      </c>
      <c r="AR56" s="18">
        <v>7.5000000000000002E-4</v>
      </c>
      <c r="AS56" s="18">
        <v>6.7000000000000002E-4</v>
      </c>
    </row>
    <row r="57" spans="1:45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5.9899999999999997E-3</v>
      </c>
      <c r="AA57" s="18">
        <v>6.9999999999999999E-4</v>
      </c>
      <c r="AB57" s="19" t="s">
        <v>82</v>
      </c>
      <c r="AC57" s="19" t="s">
        <v>82</v>
      </c>
      <c r="AD57" s="18">
        <v>1.0300000000000001E-3</v>
      </c>
      <c r="AE57" s="19" t="s">
        <v>82</v>
      </c>
      <c r="AF57" s="19" t="s">
        <v>82</v>
      </c>
      <c r="AG57" s="18">
        <v>2.0899999999999998E-3</v>
      </c>
      <c r="AH57" s="18">
        <v>5.8E-4</v>
      </c>
      <c r="AI57" s="18">
        <v>8.4999999999999995E-4</v>
      </c>
      <c r="AJ57" s="18">
        <v>6.9199999999999999E-3</v>
      </c>
      <c r="AK57" s="18">
        <v>3.3600000000000001E-3</v>
      </c>
      <c r="AL57" s="18">
        <v>7.1000000000000002E-4</v>
      </c>
      <c r="AM57" s="19" t="s">
        <v>82</v>
      </c>
      <c r="AN57" s="18">
        <v>7.6999999999999996E-4</v>
      </c>
      <c r="AO57" s="18">
        <v>5.2999999999999998E-4</v>
      </c>
      <c r="AP57" s="18">
        <v>6.4999999999999997E-4</v>
      </c>
      <c r="AQ57" s="19" t="s">
        <v>82</v>
      </c>
      <c r="AR57" s="18">
        <v>9.7999999999999997E-4</v>
      </c>
      <c r="AS57" s="19" t="s">
        <v>82</v>
      </c>
    </row>
    <row r="58" spans="1:45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3.28</v>
      </c>
      <c r="AA58" s="18">
        <v>0.18</v>
      </c>
      <c r="AB58" s="18">
        <v>0.214</v>
      </c>
      <c r="AC58" s="18">
        <v>0.26900000000000002</v>
      </c>
      <c r="AD58" s="18">
        <v>0.25800000000000001</v>
      </c>
      <c r="AE58" s="18">
        <v>0.27</v>
      </c>
      <c r="AF58" s="18">
        <v>0.34300000000000003</v>
      </c>
      <c r="AG58" s="18">
        <v>2.13</v>
      </c>
      <c r="AH58" s="18">
        <v>0.48399999999999999</v>
      </c>
      <c r="AI58" s="18">
        <v>0.67500000000000004</v>
      </c>
      <c r="AJ58" s="18">
        <v>0.83399999999999996</v>
      </c>
      <c r="AK58" s="18">
        <v>0.155</v>
      </c>
      <c r="AL58" s="18">
        <v>0.46400000000000002</v>
      </c>
      <c r="AM58" s="18">
        <v>0.40300000000000002</v>
      </c>
      <c r="AN58" s="18">
        <v>0.33600000000000002</v>
      </c>
      <c r="AO58" s="18">
        <v>0.40600000000000003</v>
      </c>
      <c r="AP58" s="18">
        <v>0.46700000000000003</v>
      </c>
      <c r="AQ58" s="18">
        <v>0.44500000000000001</v>
      </c>
      <c r="AR58" s="18">
        <v>0.86299999999999999</v>
      </c>
      <c r="AS58" s="18">
        <v>0.55400000000000005</v>
      </c>
    </row>
    <row r="59" spans="1:45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3.9100000000000003E-3</v>
      </c>
      <c r="AA59" s="18">
        <v>1.1E-4</v>
      </c>
      <c r="AB59" s="18">
        <v>9.2E-5</v>
      </c>
      <c r="AC59" s="18">
        <v>5.3000000000000001E-5</v>
      </c>
      <c r="AD59" s="18">
        <v>1.74E-4</v>
      </c>
      <c r="AE59" s="19" t="s">
        <v>93</v>
      </c>
      <c r="AF59" s="18">
        <v>1.5200000000000001E-4</v>
      </c>
      <c r="AG59" s="18">
        <v>2.31E-3</v>
      </c>
      <c r="AH59" s="18">
        <v>1.54E-4</v>
      </c>
      <c r="AI59" s="18">
        <v>3.7300000000000001E-4</v>
      </c>
      <c r="AJ59" s="18">
        <v>6.8900000000000003E-3</v>
      </c>
      <c r="AK59" s="18">
        <v>5.13E-4</v>
      </c>
      <c r="AL59" s="18">
        <v>4.8200000000000001E-4</v>
      </c>
      <c r="AM59" s="18">
        <v>1.07E-4</v>
      </c>
      <c r="AN59" s="18">
        <v>1.03E-4</v>
      </c>
      <c r="AO59" s="18">
        <v>1.55E-4</v>
      </c>
      <c r="AP59" s="18">
        <v>3.5599999999999998E-4</v>
      </c>
      <c r="AQ59" s="18">
        <v>2.5999999999999998E-4</v>
      </c>
      <c r="AR59" s="18">
        <v>5.1199999999999998E-4</v>
      </c>
      <c r="AS59" s="18">
        <v>1.5699999999999999E-4</v>
      </c>
    </row>
    <row r="60" spans="1:45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6.6899999999999998E-3</v>
      </c>
      <c r="AA60" s="18">
        <v>8.6700000000000006E-3</v>
      </c>
      <c r="AB60" s="18">
        <v>8.1600000000000006E-3</v>
      </c>
      <c r="AC60" s="18">
        <v>8.2199999999999999E-3</v>
      </c>
      <c r="AD60" s="18">
        <v>6.77E-3</v>
      </c>
      <c r="AE60" s="18">
        <v>8.6300000000000005E-3</v>
      </c>
      <c r="AF60" s="18">
        <v>9.3799999999999994E-3</v>
      </c>
      <c r="AG60" s="18">
        <v>8.5100000000000002E-3</v>
      </c>
      <c r="AH60" s="18">
        <v>8.1300000000000001E-3</v>
      </c>
      <c r="AI60" s="18">
        <v>8.7399999999999995E-3</v>
      </c>
      <c r="AJ60" s="19" t="s">
        <v>82</v>
      </c>
      <c r="AK60" s="18">
        <v>1.7099999999999999E-3</v>
      </c>
      <c r="AL60" s="18">
        <v>8.8999999999999999E-3</v>
      </c>
      <c r="AM60" s="18">
        <v>8.6899999999999998E-3</v>
      </c>
      <c r="AN60" s="18">
        <v>7.7099999999999998E-3</v>
      </c>
      <c r="AO60" s="18">
        <v>8.3700000000000007E-3</v>
      </c>
      <c r="AP60" s="18">
        <v>1.0200000000000001E-2</v>
      </c>
      <c r="AQ60" s="18">
        <v>6.9499999999999996E-3</v>
      </c>
      <c r="AR60" s="18">
        <v>8.4600000000000005E-3</v>
      </c>
      <c r="AS60" s="18">
        <v>7.8600000000000007E-3</v>
      </c>
    </row>
    <row r="61" spans="1:45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36.5</v>
      </c>
      <c r="AA61" s="18">
        <v>60.2</v>
      </c>
      <c r="AB61" s="18">
        <v>58.1</v>
      </c>
      <c r="AC61" s="18">
        <v>61.2</v>
      </c>
      <c r="AD61" s="18">
        <v>47.3</v>
      </c>
      <c r="AE61" s="18">
        <v>61.4</v>
      </c>
      <c r="AF61" s="18">
        <v>62.7</v>
      </c>
      <c r="AG61" s="18">
        <v>59.9</v>
      </c>
      <c r="AH61" s="18">
        <v>63.3</v>
      </c>
      <c r="AI61" s="18">
        <v>59.3</v>
      </c>
      <c r="AJ61" s="18">
        <v>3.18</v>
      </c>
      <c r="AK61" s="18">
        <v>14.6</v>
      </c>
      <c r="AL61" s="18">
        <v>61.8</v>
      </c>
      <c r="AM61" s="18">
        <v>60</v>
      </c>
      <c r="AN61" s="18">
        <v>54.2</v>
      </c>
      <c r="AO61" s="18">
        <v>61.5</v>
      </c>
      <c r="AP61" s="18">
        <v>61.7</v>
      </c>
      <c r="AQ61" s="18">
        <v>60.7</v>
      </c>
      <c r="AR61" s="18">
        <v>59.8</v>
      </c>
      <c r="AS61" s="18">
        <v>58.2</v>
      </c>
    </row>
    <row r="62" spans="1:45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0.90200000000000002</v>
      </c>
      <c r="AA62" s="18">
        <v>1.24</v>
      </c>
      <c r="AB62" s="18">
        <v>1.1100000000000001</v>
      </c>
      <c r="AC62" s="18">
        <v>1.1499999999999999</v>
      </c>
      <c r="AD62" s="18">
        <v>0.83899999999999997</v>
      </c>
      <c r="AE62" s="18">
        <v>1.1200000000000001</v>
      </c>
      <c r="AF62" s="18">
        <v>1.1000000000000001</v>
      </c>
      <c r="AG62" s="18">
        <v>1.2</v>
      </c>
      <c r="AH62" s="18">
        <v>1.1299999999999999</v>
      </c>
      <c r="AI62" s="18">
        <v>1.22</v>
      </c>
      <c r="AJ62" s="18">
        <v>4.7E-2</v>
      </c>
      <c r="AK62" s="18">
        <v>0.19700000000000001</v>
      </c>
      <c r="AL62" s="18">
        <v>1.03</v>
      </c>
      <c r="AM62" s="18">
        <v>1.05</v>
      </c>
      <c r="AN62" s="18">
        <v>1.07</v>
      </c>
      <c r="AO62" s="18">
        <v>1.18</v>
      </c>
      <c r="AP62" s="18">
        <v>1.28</v>
      </c>
      <c r="AQ62" s="18">
        <v>1.28</v>
      </c>
      <c r="AR62" s="18">
        <v>1.25</v>
      </c>
      <c r="AS62" s="18">
        <v>1.33</v>
      </c>
    </row>
    <row r="63" spans="1:45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9" t="s">
        <v>99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8">
        <v>1.4E-5</v>
      </c>
      <c r="AK63" s="19" t="s">
        <v>99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</row>
    <row r="64" spans="1:45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9" t="s">
        <v>101</v>
      </c>
      <c r="AA64" s="18">
        <v>3.3199999999999999E-4</v>
      </c>
      <c r="AB64" s="18">
        <v>3.5100000000000002E-4</v>
      </c>
      <c r="AC64" s="18">
        <v>4.0099999999999999E-4</v>
      </c>
      <c r="AD64" s="18">
        <v>2.7399999999999999E-4</v>
      </c>
      <c r="AE64" s="18">
        <v>3.7300000000000001E-4</v>
      </c>
      <c r="AF64" s="18">
        <v>3.8699999999999997E-4</v>
      </c>
      <c r="AG64" s="18">
        <v>3.9599999999999998E-4</v>
      </c>
      <c r="AH64" s="18">
        <v>3.97E-4</v>
      </c>
      <c r="AI64" s="18">
        <v>3.9599999999999998E-4</v>
      </c>
      <c r="AJ64" s="18">
        <v>7.3999999999999996E-5</v>
      </c>
      <c r="AK64" s="18">
        <v>1.1400000000000001E-4</v>
      </c>
      <c r="AL64" s="18">
        <v>3.7500000000000001E-4</v>
      </c>
      <c r="AM64" s="18">
        <v>3.5799999999999997E-4</v>
      </c>
      <c r="AN64" s="18">
        <v>3.01E-4</v>
      </c>
      <c r="AO64" s="18">
        <v>3.1799999999999998E-4</v>
      </c>
      <c r="AP64" s="18">
        <v>3.5399999999999999E-4</v>
      </c>
      <c r="AQ64" s="18">
        <v>3.7100000000000002E-4</v>
      </c>
      <c r="AR64" s="18">
        <v>3.8000000000000002E-4</v>
      </c>
      <c r="AS64" s="18">
        <v>4.2499999999999998E-4</v>
      </c>
    </row>
    <row r="65" spans="1:45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3.48E-3</v>
      </c>
      <c r="AA65" s="18">
        <v>2.5500000000000002E-3</v>
      </c>
      <c r="AB65" s="18">
        <v>2.1700000000000001E-3</v>
      </c>
      <c r="AC65" s="18">
        <v>1.9400000000000001E-3</v>
      </c>
      <c r="AD65" s="18">
        <v>1.3600000000000001E-3</v>
      </c>
      <c r="AE65" s="18">
        <v>1.66E-3</v>
      </c>
      <c r="AF65" s="18">
        <v>1.5200000000000001E-3</v>
      </c>
      <c r="AG65" s="18">
        <v>1.82E-3</v>
      </c>
      <c r="AH65" s="18">
        <v>1.56E-3</v>
      </c>
      <c r="AI65" s="18">
        <v>1.42E-3</v>
      </c>
      <c r="AJ65" s="18">
        <v>1.08E-3</v>
      </c>
      <c r="AK65" s="18">
        <v>7.9000000000000001E-4</v>
      </c>
      <c r="AL65" s="18">
        <v>1.5299999999999999E-3</v>
      </c>
      <c r="AM65" s="18">
        <v>1.48E-3</v>
      </c>
      <c r="AN65" s="18">
        <v>1.3600000000000001E-3</v>
      </c>
      <c r="AO65" s="18">
        <v>1.64E-3</v>
      </c>
      <c r="AP65" s="18">
        <v>1.89E-3</v>
      </c>
      <c r="AQ65" s="18">
        <v>1.81E-3</v>
      </c>
      <c r="AR65" s="18">
        <v>1.72E-3</v>
      </c>
      <c r="AS65" s="18">
        <v>1.56E-3</v>
      </c>
    </row>
    <row r="66" spans="1:45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3.48</v>
      </c>
      <c r="AA66" s="18">
        <v>3.85</v>
      </c>
      <c r="AB66" s="18">
        <v>3.53</v>
      </c>
      <c r="AC66" s="18">
        <v>3.63</v>
      </c>
      <c r="AD66" s="18">
        <v>3.75</v>
      </c>
      <c r="AE66" s="18">
        <v>3.71</v>
      </c>
      <c r="AF66" s="18">
        <v>4.05</v>
      </c>
      <c r="AG66" s="18">
        <v>3.72</v>
      </c>
      <c r="AH66" s="18">
        <v>3.76</v>
      </c>
      <c r="AI66" s="18">
        <v>3.58</v>
      </c>
      <c r="AJ66" s="18">
        <v>2.02</v>
      </c>
      <c r="AK66" s="18">
        <v>2.68</v>
      </c>
      <c r="AL66" s="18">
        <v>3.61</v>
      </c>
      <c r="AM66" s="18">
        <v>3.5</v>
      </c>
      <c r="AN66" s="18">
        <v>3.59</v>
      </c>
      <c r="AO66" s="18">
        <v>3.57</v>
      </c>
      <c r="AP66" s="18">
        <v>3.92</v>
      </c>
      <c r="AQ66" s="18">
        <v>3.48</v>
      </c>
      <c r="AR66" s="18">
        <v>3.41</v>
      </c>
      <c r="AS66" s="18">
        <v>3.57</v>
      </c>
    </row>
    <row r="67" spans="1:45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1.2999999999999999E-4</v>
      </c>
      <c r="AA67" s="19" t="s">
        <v>77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</row>
    <row r="68" spans="1:45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7.82</v>
      </c>
      <c r="AA68" s="18">
        <v>5.82</v>
      </c>
      <c r="AB68" s="18">
        <v>6.12</v>
      </c>
      <c r="AC68" s="18">
        <v>6.17</v>
      </c>
      <c r="AD68" s="18">
        <v>6.42</v>
      </c>
      <c r="AE68" s="18">
        <v>6.72</v>
      </c>
      <c r="AF68" s="18">
        <v>6.82</v>
      </c>
      <c r="AG68" s="18">
        <v>6.93</v>
      </c>
      <c r="AH68" s="18">
        <v>6.74</v>
      </c>
      <c r="AI68" s="18">
        <v>6.59</v>
      </c>
      <c r="AJ68" s="18">
        <v>2.67</v>
      </c>
      <c r="AK68" s="18">
        <v>4.09</v>
      </c>
      <c r="AL68" s="18">
        <v>6.44</v>
      </c>
      <c r="AM68" s="18">
        <v>6.37</v>
      </c>
      <c r="AN68" s="18">
        <v>6.53</v>
      </c>
      <c r="AO68" s="18">
        <v>6.39</v>
      </c>
      <c r="AP68" s="18">
        <v>6.55</v>
      </c>
      <c r="AQ68" s="18">
        <v>6.37</v>
      </c>
      <c r="AR68" s="18">
        <v>6.38</v>
      </c>
      <c r="AS68" s="18">
        <v>6.43</v>
      </c>
    </row>
    <row r="69" spans="1:45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1.2899999999999999E-4</v>
      </c>
      <c r="AA69" s="18">
        <v>1.01E-4</v>
      </c>
      <c r="AB69" s="19" t="s">
        <v>99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8">
        <v>3.4999999999999997E-5</v>
      </c>
      <c r="AH69" s="19" t="s">
        <v>99</v>
      </c>
      <c r="AI69" s="18">
        <v>1.8E-5</v>
      </c>
      <c r="AJ69" s="18">
        <v>1.7200000000000001E-4</v>
      </c>
      <c r="AK69" s="18">
        <v>2.0000000000000002E-5</v>
      </c>
      <c r="AL69" s="19" t="s">
        <v>99</v>
      </c>
      <c r="AM69" s="18">
        <v>1.0000000000000001E-5</v>
      </c>
      <c r="AN69" s="19" t="s">
        <v>99</v>
      </c>
      <c r="AO69" s="18">
        <v>1.2E-5</v>
      </c>
      <c r="AP69" s="18">
        <v>4.1999999999999998E-5</v>
      </c>
      <c r="AQ69" s="19" t="s">
        <v>99</v>
      </c>
      <c r="AR69" s="18">
        <v>1.1E-5</v>
      </c>
      <c r="AS69" s="19" t="s">
        <v>99</v>
      </c>
    </row>
    <row r="70" spans="1:45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3.39</v>
      </c>
      <c r="AA70" s="18">
        <v>4.6900000000000004</v>
      </c>
      <c r="AB70" s="18">
        <v>4.9000000000000004</v>
      </c>
      <c r="AC70" s="18">
        <v>5.1100000000000003</v>
      </c>
      <c r="AD70" s="18">
        <v>4.67</v>
      </c>
      <c r="AE70" s="18">
        <v>4.97</v>
      </c>
      <c r="AF70" s="18">
        <v>5.28</v>
      </c>
      <c r="AG70" s="18">
        <v>4.8099999999999996</v>
      </c>
      <c r="AH70" s="18">
        <v>5.09</v>
      </c>
      <c r="AI70" s="18">
        <v>4.87</v>
      </c>
      <c r="AJ70" s="18">
        <v>0.58299999999999996</v>
      </c>
      <c r="AK70" s="18">
        <v>2</v>
      </c>
      <c r="AL70" s="18">
        <v>5.14</v>
      </c>
      <c r="AM70" s="18">
        <v>4.9400000000000004</v>
      </c>
      <c r="AN70" s="18">
        <v>4.9400000000000004</v>
      </c>
      <c r="AO70" s="18">
        <v>5.1100000000000003</v>
      </c>
      <c r="AP70" s="18">
        <v>5.35</v>
      </c>
      <c r="AQ70" s="18">
        <v>4.88</v>
      </c>
      <c r="AR70" s="18">
        <v>4.88</v>
      </c>
      <c r="AS70" s="18">
        <v>5.14</v>
      </c>
    </row>
    <row r="71" spans="1:45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0.26100000000000001</v>
      </c>
      <c r="AA71" s="18">
        <v>0.40600000000000003</v>
      </c>
      <c r="AB71" s="18">
        <v>0.38500000000000001</v>
      </c>
      <c r="AC71" s="18">
        <v>0.45</v>
      </c>
      <c r="AD71" s="18">
        <v>0.35499999999999998</v>
      </c>
      <c r="AE71" s="18">
        <v>0.438</v>
      </c>
      <c r="AF71" s="18">
        <v>0.46200000000000002</v>
      </c>
      <c r="AG71" s="18">
        <v>0.40799999999999997</v>
      </c>
      <c r="AH71" s="18">
        <v>0.40899999999999997</v>
      </c>
      <c r="AI71" s="18">
        <v>0.41499999999999998</v>
      </c>
      <c r="AJ71" s="18">
        <v>4.0599999999999997E-2</v>
      </c>
      <c r="AK71" s="18">
        <v>0.13700000000000001</v>
      </c>
      <c r="AL71" s="18">
        <v>0.44</v>
      </c>
      <c r="AM71" s="18">
        <v>0.42499999999999999</v>
      </c>
      <c r="AN71" s="18">
        <v>0.39700000000000002</v>
      </c>
      <c r="AO71" s="18">
        <v>0.43</v>
      </c>
      <c r="AP71" s="18">
        <v>0.46400000000000002</v>
      </c>
      <c r="AQ71" s="18">
        <v>0.44</v>
      </c>
      <c r="AR71" s="18">
        <v>0.39600000000000002</v>
      </c>
      <c r="AS71" s="18">
        <v>0.43</v>
      </c>
    </row>
    <row r="72" spans="1:45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93.1</v>
      </c>
      <c r="AA72" s="18">
        <v>160</v>
      </c>
      <c r="AB72" s="18">
        <v>147</v>
      </c>
      <c r="AC72" s="18">
        <v>150</v>
      </c>
      <c r="AD72" s="18">
        <v>117</v>
      </c>
      <c r="AE72" s="18">
        <v>141</v>
      </c>
      <c r="AF72" s="18">
        <v>146</v>
      </c>
      <c r="AG72" s="18">
        <v>137</v>
      </c>
      <c r="AH72" s="18">
        <v>139</v>
      </c>
      <c r="AI72" s="18">
        <v>134</v>
      </c>
      <c r="AJ72" s="18">
        <v>8.5399999999999991</v>
      </c>
      <c r="AK72" s="18">
        <v>36.299999999999997</v>
      </c>
      <c r="AL72" s="18">
        <v>144</v>
      </c>
      <c r="AM72" s="18">
        <v>136</v>
      </c>
      <c r="AN72" s="18">
        <v>126</v>
      </c>
      <c r="AO72" s="18">
        <v>140</v>
      </c>
      <c r="AP72" s="18">
        <v>142</v>
      </c>
      <c r="AQ72" s="18">
        <v>136</v>
      </c>
      <c r="AR72" s="18">
        <v>137</v>
      </c>
      <c r="AS72" s="18">
        <v>131</v>
      </c>
    </row>
    <row r="73" spans="1:45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</row>
    <row r="74" spans="1:45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1.3300000000000001E-4</v>
      </c>
      <c r="AA74" s="18">
        <v>1.0900000000000001E-4</v>
      </c>
      <c r="AB74" s="18">
        <v>1.11E-4</v>
      </c>
      <c r="AC74" s="18">
        <v>1.12E-4</v>
      </c>
      <c r="AD74" s="23">
        <v>8.3999999999999995E-5</v>
      </c>
      <c r="AE74" s="18">
        <v>1.12E-4</v>
      </c>
      <c r="AF74" s="18">
        <v>1.08E-4</v>
      </c>
      <c r="AG74" s="18">
        <v>1.26E-4</v>
      </c>
      <c r="AH74" s="18">
        <v>9.2999999999999997E-5</v>
      </c>
      <c r="AI74" s="18">
        <v>9.3999999999999994E-5</v>
      </c>
      <c r="AJ74" s="18">
        <v>3.1000000000000001E-5</v>
      </c>
      <c r="AK74" s="18">
        <v>2.0999999999999999E-5</v>
      </c>
      <c r="AL74" s="18">
        <v>9.3999999999999994E-5</v>
      </c>
      <c r="AM74" s="18">
        <v>9.7E-5</v>
      </c>
      <c r="AN74" s="18">
        <v>9.0000000000000006E-5</v>
      </c>
      <c r="AO74" s="18">
        <v>1.08E-4</v>
      </c>
      <c r="AP74" s="18">
        <v>1E-4</v>
      </c>
      <c r="AQ74" s="18">
        <v>9.7E-5</v>
      </c>
      <c r="AR74" s="18">
        <v>9.6000000000000002E-5</v>
      </c>
      <c r="AS74" s="18">
        <v>8.7999999999999998E-5</v>
      </c>
    </row>
    <row r="75" spans="1:45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</row>
    <row r="76" spans="1:45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9" t="s">
        <v>77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</row>
    <row r="77" spans="1:45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0.10100000000000001</v>
      </c>
      <c r="AA77" s="19" t="s">
        <v>55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8">
        <v>0.02</v>
      </c>
      <c r="AH77" s="19" t="s">
        <v>55</v>
      </c>
      <c r="AI77" s="19" t="s">
        <v>55</v>
      </c>
      <c r="AJ77" s="18">
        <v>1.6E-2</v>
      </c>
      <c r="AK77" s="19" t="s">
        <v>55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</row>
    <row r="78" spans="1:45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2.4099999999999998E-3</v>
      </c>
      <c r="AA78" s="18">
        <v>4.1900000000000001E-3</v>
      </c>
      <c r="AB78" s="18">
        <v>4.4000000000000003E-3</v>
      </c>
      <c r="AC78" s="18">
        <v>4.79E-3</v>
      </c>
      <c r="AD78" s="18">
        <v>3.4099999999999998E-3</v>
      </c>
      <c r="AE78" s="18">
        <v>4.5399999999999998E-3</v>
      </c>
      <c r="AF78" s="18">
        <v>4.5199999999999997E-3</v>
      </c>
      <c r="AG78" s="18">
        <v>4.3099999999999996E-3</v>
      </c>
      <c r="AH78" s="18">
        <v>4.3499999999999997E-3</v>
      </c>
      <c r="AI78" s="18">
        <v>4.1700000000000001E-3</v>
      </c>
      <c r="AJ78" s="18">
        <v>9.1000000000000003E-5</v>
      </c>
      <c r="AK78" s="18">
        <v>7.4600000000000003E-4</v>
      </c>
      <c r="AL78" s="18">
        <v>4.6499999999999996E-3</v>
      </c>
      <c r="AM78" s="18">
        <v>4.6100000000000004E-3</v>
      </c>
      <c r="AN78" s="18">
        <v>3.79E-3</v>
      </c>
      <c r="AO78" s="18">
        <v>4.2399999999999998E-3</v>
      </c>
      <c r="AP78" s="18">
        <v>4.3400000000000001E-3</v>
      </c>
      <c r="AQ78" s="18">
        <v>4.47E-3</v>
      </c>
      <c r="AR78" s="18">
        <v>4.2300000000000003E-3</v>
      </c>
      <c r="AS78" s="18">
        <v>4.3099999999999996E-3</v>
      </c>
    </row>
    <row r="79" spans="1:45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9.2999999999999992E-3</v>
      </c>
      <c r="AA79" s="19" t="s">
        <v>56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8">
        <v>2E-3</v>
      </c>
      <c r="AH79" s="19" t="s">
        <v>56</v>
      </c>
      <c r="AI79" s="19" t="s">
        <v>56</v>
      </c>
      <c r="AJ79" s="18">
        <v>1.6000000000000001E-3</v>
      </c>
      <c r="AK79" s="19" t="s">
        <v>56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</row>
    <row r="80" spans="1:45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0.96</v>
      </c>
      <c r="AA80" s="18">
        <v>1.24</v>
      </c>
      <c r="AB80" s="18">
        <v>0.97099999999999997</v>
      </c>
      <c r="AC80" s="18">
        <v>0.85599999999999998</v>
      </c>
      <c r="AD80" s="18">
        <v>0.54</v>
      </c>
      <c r="AE80" s="18">
        <v>0.67800000000000005</v>
      </c>
      <c r="AF80" s="18">
        <v>0.68400000000000005</v>
      </c>
      <c r="AG80" s="18">
        <v>0.68100000000000005</v>
      </c>
      <c r="AH80" s="18">
        <v>0.61399999999999999</v>
      </c>
      <c r="AI80" s="18">
        <v>0.56999999999999995</v>
      </c>
      <c r="AJ80" s="18">
        <v>0.218</v>
      </c>
      <c r="AK80" s="18">
        <v>0.185</v>
      </c>
      <c r="AL80" s="18">
        <v>0.63100000000000001</v>
      </c>
      <c r="AM80" s="18">
        <v>0.624</v>
      </c>
      <c r="AN80" s="18">
        <v>0.59499999999999997</v>
      </c>
      <c r="AO80" s="18">
        <v>0.74299999999999999</v>
      </c>
      <c r="AP80" s="18">
        <v>0.872</v>
      </c>
      <c r="AQ80" s="18">
        <v>0.876</v>
      </c>
      <c r="AR80" s="18">
        <v>0.81200000000000006</v>
      </c>
      <c r="AS80" s="18">
        <v>0.69699999999999995</v>
      </c>
    </row>
    <row r="81" spans="1:45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</row>
    <row r="82" spans="1:45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</row>
    <row r="83" spans="1:45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</row>
    <row r="84" spans="1:45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1.41E-2</v>
      </c>
      <c r="AA84" s="18">
        <v>1.9E-3</v>
      </c>
      <c r="AB84" s="19" t="s">
        <v>56</v>
      </c>
      <c r="AC84" s="19" t="s">
        <v>56</v>
      </c>
      <c r="AD84" s="18">
        <v>7.4999999999999997E-3</v>
      </c>
      <c r="AE84" s="18">
        <v>1E-3</v>
      </c>
      <c r="AF84" s="18">
        <v>1.2999999999999999E-3</v>
      </c>
      <c r="AG84" s="19" t="s">
        <v>56</v>
      </c>
      <c r="AH84" s="18">
        <v>1.2999999999999999E-3</v>
      </c>
      <c r="AI84" s="19" t="s">
        <v>56</v>
      </c>
      <c r="AJ84" s="18">
        <v>8.8300000000000003E-2</v>
      </c>
      <c r="AK84" s="18">
        <v>2.8500000000000001E-2</v>
      </c>
      <c r="AL84" s="19" t="s">
        <v>56</v>
      </c>
      <c r="AM84" s="19" t="s">
        <v>56</v>
      </c>
      <c r="AN84" s="18">
        <v>4.7000000000000002E-3</v>
      </c>
      <c r="AO84" s="19" t="s">
        <v>56</v>
      </c>
      <c r="AP84" s="19" t="s">
        <v>56</v>
      </c>
      <c r="AQ84" s="18">
        <v>1E-3</v>
      </c>
      <c r="AR84" s="19" t="s">
        <v>56</v>
      </c>
      <c r="AS84" s="19" t="s">
        <v>56</v>
      </c>
    </row>
    <row r="85" spans="1:45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1.1900000000000001E-2</v>
      </c>
      <c r="AA85" s="18">
        <v>1.78E-2</v>
      </c>
      <c r="AB85" s="18">
        <v>1.5299999999999999E-2</v>
      </c>
      <c r="AC85" s="18">
        <v>1.3599999999999999E-2</v>
      </c>
      <c r="AD85" s="18">
        <v>8.6499999999999997E-3</v>
      </c>
      <c r="AE85" s="18">
        <v>1.1299999999999999E-2</v>
      </c>
      <c r="AF85" s="18">
        <v>1.15E-2</v>
      </c>
      <c r="AG85" s="18">
        <v>1.0999999999999999E-2</v>
      </c>
      <c r="AH85" s="18">
        <v>9.8600000000000007E-3</v>
      </c>
      <c r="AI85" s="18">
        <v>9.0100000000000006E-3</v>
      </c>
      <c r="AJ85" s="18">
        <v>1.23E-3</v>
      </c>
      <c r="AK85" s="18">
        <v>3.2100000000000002E-3</v>
      </c>
      <c r="AL85" s="18">
        <v>1.1900000000000001E-2</v>
      </c>
      <c r="AM85" s="18">
        <v>1.1299999999999999E-2</v>
      </c>
      <c r="AN85" s="18">
        <v>8.7399999999999995E-3</v>
      </c>
      <c r="AO85" s="18">
        <v>1.03E-2</v>
      </c>
      <c r="AP85" s="18">
        <v>1.0999999999999999E-2</v>
      </c>
      <c r="AQ85" s="18">
        <v>1.0699999999999999E-2</v>
      </c>
      <c r="AR85" s="18">
        <v>9.9100000000000004E-3</v>
      </c>
      <c r="AS85" s="18">
        <v>8.9300000000000004E-3</v>
      </c>
    </row>
    <row r="86" spans="1:45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7.8499999999999993E-3</v>
      </c>
      <c r="AA86" s="18">
        <v>1.04E-2</v>
      </c>
      <c r="AB86" s="18">
        <v>1.0200000000000001E-2</v>
      </c>
      <c r="AC86" s="18">
        <v>8.5800000000000008E-3</v>
      </c>
      <c r="AD86" s="18">
        <v>9.92E-3</v>
      </c>
      <c r="AE86" s="18">
        <v>1.5900000000000001E-2</v>
      </c>
      <c r="AF86" s="18">
        <v>1.6400000000000001E-2</v>
      </c>
      <c r="AG86" s="18">
        <v>1.12E-2</v>
      </c>
      <c r="AH86" s="18">
        <v>1.5599999999999999E-2</v>
      </c>
      <c r="AI86" s="18">
        <v>1.9199999999999998E-2</v>
      </c>
      <c r="AJ86" s="18">
        <v>5.1599999999999997E-3</v>
      </c>
      <c r="AK86" s="18">
        <v>4.5999999999999999E-3</v>
      </c>
      <c r="AL86" s="18">
        <v>6.43E-3</v>
      </c>
      <c r="AM86" s="18">
        <v>8.9899999999999997E-3</v>
      </c>
      <c r="AN86" s="18">
        <v>7.79E-3</v>
      </c>
      <c r="AO86" s="18">
        <v>1.11E-2</v>
      </c>
      <c r="AP86" s="18">
        <v>1.35E-2</v>
      </c>
      <c r="AQ86" s="18">
        <v>1.6199999999999999E-2</v>
      </c>
      <c r="AR86" s="18">
        <v>1.72E-2</v>
      </c>
      <c r="AS86" s="18">
        <v>1.9900000000000001E-2</v>
      </c>
    </row>
    <row r="87" spans="1:45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3.7400000000000003E-2</v>
      </c>
      <c r="AA87" s="18">
        <v>1.44E-2</v>
      </c>
      <c r="AB87" s="18">
        <v>1.15E-2</v>
      </c>
      <c r="AC87" s="18">
        <v>1.14E-2</v>
      </c>
      <c r="AD87" s="18">
        <v>1.83E-2</v>
      </c>
      <c r="AE87" s="18">
        <v>1.17E-2</v>
      </c>
      <c r="AF87" s="18">
        <v>1.15E-2</v>
      </c>
      <c r="AG87" s="18">
        <v>1.0800000000000001E-2</v>
      </c>
      <c r="AH87" s="18">
        <v>1.1900000000000001E-2</v>
      </c>
      <c r="AI87" s="18">
        <v>1.23E-2</v>
      </c>
      <c r="AJ87" s="18">
        <v>1.8800000000000001E-2</v>
      </c>
      <c r="AK87" s="18">
        <v>2.3E-2</v>
      </c>
      <c r="AL87" s="18">
        <v>1.21E-2</v>
      </c>
      <c r="AM87" s="18">
        <v>1.26E-2</v>
      </c>
      <c r="AN87" s="18">
        <v>1.5900000000000001E-2</v>
      </c>
      <c r="AO87" s="18">
        <v>1.2200000000000001E-2</v>
      </c>
      <c r="AP87" s="18">
        <v>1.12E-2</v>
      </c>
      <c r="AQ87" s="18">
        <v>1.1599999999999999E-2</v>
      </c>
      <c r="AR87" s="18">
        <v>1.15E-2</v>
      </c>
      <c r="AS87" s="18">
        <v>1.21E-2</v>
      </c>
    </row>
    <row r="88" spans="1:45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</row>
    <row r="89" spans="1:45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</row>
    <row r="90" spans="1:45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</row>
    <row r="91" spans="1:45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5.0299999999999997E-3</v>
      </c>
      <c r="AA91" s="18">
        <v>8.6999999999999994E-3</v>
      </c>
      <c r="AB91" s="18">
        <v>5.6899999999999997E-3</v>
      </c>
      <c r="AC91" s="18">
        <v>3.7299999999999998E-3</v>
      </c>
      <c r="AD91" s="18">
        <v>1.67E-3</v>
      </c>
      <c r="AE91" s="18">
        <v>2.0200000000000001E-3</v>
      </c>
      <c r="AF91" s="18">
        <v>1.9599999999999999E-3</v>
      </c>
      <c r="AG91" s="18">
        <v>1.5499999999999999E-3</v>
      </c>
      <c r="AH91" s="18">
        <v>8.6600000000000002E-4</v>
      </c>
      <c r="AI91" s="18">
        <v>5.3799999999999996E-4</v>
      </c>
      <c r="AJ91" s="18">
        <v>1.65E-3</v>
      </c>
      <c r="AK91" s="18">
        <v>7.6000000000000004E-4</v>
      </c>
      <c r="AL91" s="18">
        <v>1.41E-3</v>
      </c>
      <c r="AM91" s="18">
        <v>1.25E-3</v>
      </c>
      <c r="AN91" s="18">
        <v>1.2700000000000001E-3</v>
      </c>
      <c r="AO91" s="18">
        <v>1.49E-3</v>
      </c>
      <c r="AP91" s="18">
        <v>1.7899999999999999E-3</v>
      </c>
      <c r="AQ91" s="18">
        <v>1.3600000000000001E-3</v>
      </c>
      <c r="AR91" s="18">
        <v>1.06E-3</v>
      </c>
      <c r="AS91" s="18">
        <v>6.6799999999999997E-4</v>
      </c>
    </row>
    <row r="92" spans="1:45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9" t="s">
        <v>77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8">
        <v>1E-4</v>
      </c>
      <c r="AK92" s="18">
        <v>1E-4</v>
      </c>
      <c r="AL92" s="19" t="s">
        <v>77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</row>
    <row r="93" spans="1:45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6.6E-4</v>
      </c>
      <c r="AA93" s="18">
        <v>6.3000000000000003E-4</v>
      </c>
      <c r="AB93" s="18">
        <v>5.1000000000000004E-4</v>
      </c>
      <c r="AC93" s="18">
        <v>5.0000000000000001E-4</v>
      </c>
      <c r="AD93" s="18">
        <v>3.6999999999999999E-4</v>
      </c>
      <c r="AE93" s="18">
        <v>5.0000000000000001E-4</v>
      </c>
      <c r="AF93" s="18">
        <v>4.8000000000000001E-4</v>
      </c>
      <c r="AG93" s="18">
        <v>4.6999999999999999E-4</v>
      </c>
      <c r="AH93" s="18">
        <v>4.8000000000000001E-4</v>
      </c>
      <c r="AI93" s="18">
        <v>5.1000000000000004E-4</v>
      </c>
      <c r="AJ93" s="19" t="s">
        <v>77</v>
      </c>
      <c r="AK93" s="18">
        <v>1.2E-4</v>
      </c>
      <c r="AL93" s="18">
        <v>4.2999999999999999E-4</v>
      </c>
      <c r="AM93" s="18">
        <v>5.0000000000000001E-4</v>
      </c>
      <c r="AN93" s="18">
        <v>5.1999999999999995E-4</v>
      </c>
      <c r="AO93" s="18">
        <v>5.8E-4</v>
      </c>
      <c r="AP93" s="18">
        <v>6.3000000000000003E-4</v>
      </c>
      <c r="AQ93" s="18">
        <v>6.6E-4</v>
      </c>
      <c r="AR93" s="18">
        <v>6.4999999999999997E-4</v>
      </c>
      <c r="AS93" s="18">
        <v>6.6E-4</v>
      </c>
    </row>
    <row r="94" spans="1:45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1E-3</v>
      </c>
      <c r="AA94" s="19" t="s">
        <v>129</v>
      </c>
      <c r="AB94" s="19" t="s">
        <v>129</v>
      </c>
      <c r="AC94" s="19" t="s">
        <v>129</v>
      </c>
      <c r="AD94" s="18">
        <v>6.2E-4</v>
      </c>
      <c r="AE94" s="19" t="s">
        <v>129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8">
        <v>5.6100000000000004E-3</v>
      </c>
      <c r="AK94" s="18">
        <v>3.1900000000000001E-3</v>
      </c>
      <c r="AL94" s="19" t="s">
        <v>129</v>
      </c>
      <c r="AM94" s="19" t="s">
        <v>129</v>
      </c>
      <c r="AN94" s="18">
        <v>4.4000000000000002E-4</v>
      </c>
      <c r="AO94" s="19" t="s">
        <v>129</v>
      </c>
      <c r="AP94" s="18">
        <v>2.5999999999999998E-4</v>
      </c>
      <c r="AQ94" s="19" t="s">
        <v>129</v>
      </c>
      <c r="AR94" s="19" t="s">
        <v>129</v>
      </c>
      <c r="AS94" s="19" t="s">
        <v>129</v>
      </c>
    </row>
    <row r="95" spans="1:45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0.125</v>
      </c>
      <c r="AA95" s="18">
        <v>2.9000000000000001E-2</v>
      </c>
      <c r="AB95" s="18">
        <v>6.9000000000000006E-2</v>
      </c>
      <c r="AC95" s="18">
        <v>0.10100000000000001</v>
      </c>
      <c r="AD95" s="18">
        <v>8.6999999999999994E-2</v>
      </c>
      <c r="AE95" s="18">
        <v>0.125</v>
      </c>
      <c r="AF95" s="18">
        <v>9.6000000000000002E-2</v>
      </c>
      <c r="AG95" s="18">
        <v>5.7000000000000002E-2</v>
      </c>
      <c r="AH95" s="18">
        <v>0.221</v>
      </c>
      <c r="AI95" s="18">
        <v>0.313</v>
      </c>
      <c r="AJ95" s="18">
        <v>0.1</v>
      </c>
      <c r="AK95" s="18">
        <v>8.2000000000000003E-2</v>
      </c>
      <c r="AL95" s="18">
        <v>0.111</v>
      </c>
      <c r="AM95" s="18">
        <v>0.22</v>
      </c>
      <c r="AN95" s="18">
        <v>0.11700000000000001</v>
      </c>
      <c r="AO95" s="18">
        <v>0.106</v>
      </c>
      <c r="AP95" s="18">
        <v>0.124</v>
      </c>
      <c r="AQ95" s="18">
        <v>0.193</v>
      </c>
      <c r="AR95" s="18">
        <v>0.26300000000000001</v>
      </c>
      <c r="AS95" s="18">
        <v>0.34399999999999997</v>
      </c>
    </row>
    <row r="96" spans="1:45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2.0599999999999999E-4</v>
      </c>
      <c r="AA96" s="19" t="s">
        <v>93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8">
        <v>3.5100000000000002E-4</v>
      </c>
      <c r="AK96" s="18">
        <v>1.07E-4</v>
      </c>
      <c r="AL96" s="19" t="s">
        <v>93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</row>
    <row r="97" spans="1:45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4.5500000000000002E-3</v>
      </c>
      <c r="AA97" s="18">
        <v>6.7799999999999996E-3</v>
      </c>
      <c r="AB97" s="18">
        <v>8.0599999999999995E-3</v>
      </c>
      <c r="AC97" s="18">
        <v>8.2500000000000004E-3</v>
      </c>
      <c r="AD97" s="18">
        <v>6.2300000000000003E-3</v>
      </c>
      <c r="AE97" s="18">
        <v>8.5800000000000008E-3</v>
      </c>
      <c r="AF97" s="18">
        <v>9.41E-3</v>
      </c>
      <c r="AG97" s="18">
        <v>8.9200000000000008E-3</v>
      </c>
      <c r="AH97" s="18">
        <v>9.0600000000000003E-3</v>
      </c>
      <c r="AI97" s="18">
        <v>8.2500000000000004E-3</v>
      </c>
      <c r="AJ97" s="19" t="s">
        <v>82</v>
      </c>
      <c r="AK97" s="18">
        <v>1.8E-3</v>
      </c>
      <c r="AL97" s="18">
        <v>8.5100000000000002E-3</v>
      </c>
      <c r="AM97" s="18">
        <v>8.8000000000000005E-3</v>
      </c>
      <c r="AN97" s="18">
        <v>7.62E-3</v>
      </c>
      <c r="AO97" s="18">
        <v>8.2400000000000008E-3</v>
      </c>
      <c r="AP97" s="18">
        <v>1.0200000000000001E-2</v>
      </c>
      <c r="AQ97" s="18">
        <v>7.5500000000000003E-3</v>
      </c>
      <c r="AR97" s="18">
        <v>8.3899999999999999E-3</v>
      </c>
      <c r="AS97" s="18">
        <v>7.9900000000000006E-3</v>
      </c>
    </row>
    <row r="98" spans="1:45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37.4</v>
      </c>
      <c r="AA98" s="18">
        <v>63.9</v>
      </c>
      <c r="AB98" s="18">
        <v>60.9</v>
      </c>
      <c r="AC98" s="18">
        <v>61.4</v>
      </c>
      <c r="AD98" s="18">
        <v>47.4</v>
      </c>
      <c r="AE98" s="18">
        <v>63.9</v>
      </c>
      <c r="AF98" s="18">
        <v>62.7</v>
      </c>
      <c r="AG98" s="18">
        <v>63.2</v>
      </c>
      <c r="AH98" s="18">
        <v>63.2</v>
      </c>
      <c r="AI98" s="18">
        <v>59.4</v>
      </c>
      <c r="AJ98" s="18">
        <v>3.07</v>
      </c>
      <c r="AK98" s="18">
        <v>15</v>
      </c>
      <c r="AL98" s="18">
        <v>63.1</v>
      </c>
      <c r="AM98" s="18">
        <v>62.2</v>
      </c>
      <c r="AN98" s="18">
        <v>55</v>
      </c>
      <c r="AO98" s="18">
        <v>61.1</v>
      </c>
      <c r="AP98" s="18">
        <v>62.6</v>
      </c>
      <c r="AQ98" s="18">
        <v>60.1</v>
      </c>
      <c r="AR98" s="18">
        <v>61.2</v>
      </c>
      <c r="AS98" s="18">
        <v>59.9</v>
      </c>
    </row>
    <row r="99" spans="1:45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0.88200000000000001</v>
      </c>
      <c r="AA99" s="18">
        <v>1.24</v>
      </c>
      <c r="AB99" s="18">
        <v>1.1000000000000001</v>
      </c>
      <c r="AC99" s="18">
        <v>1.1299999999999999</v>
      </c>
      <c r="AD99" s="18">
        <v>0.80100000000000005</v>
      </c>
      <c r="AE99" s="18">
        <v>1.08</v>
      </c>
      <c r="AF99" s="18">
        <v>1.04</v>
      </c>
      <c r="AG99" s="18">
        <v>1.1299999999999999</v>
      </c>
      <c r="AH99" s="18">
        <v>1.08</v>
      </c>
      <c r="AI99" s="18">
        <v>1.19</v>
      </c>
      <c r="AJ99" s="18">
        <v>2.93E-2</v>
      </c>
      <c r="AK99" s="18">
        <v>0.20100000000000001</v>
      </c>
      <c r="AL99" s="18">
        <v>1.04</v>
      </c>
      <c r="AM99" s="18">
        <v>1.08</v>
      </c>
      <c r="AN99" s="18">
        <v>1.06</v>
      </c>
      <c r="AO99" s="18">
        <v>1.1399999999999999</v>
      </c>
      <c r="AP99" s="18">
        <v>1.23</v>
      </c>
      <c r="AQ99" s="18">
        <v>1.28</v>
      </c>
      <c r="AR99" s="18">
        <v>1.17</v>
      </c>
      <c r="AS99" s="18">
        <v>1.3</v>
      </c>
    </row>
    <row r="100" spans="1:45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</row>
    <row r="101" spans="1:45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1.9699999999999999E-4</v>
      </c>
      <c r="AA101" s="18">
        <v>3.2299999999999999E-4</v>
      </c>
      <c r="AB101" s="18">
        <v>3.4699999999999998E-4</v>
      </c>
      <c r="AC101" s="18">
        <v>3.7100000000000002E-4</v>
      </c>
      <c r="AD101" s="18">
        <v>2.43E-4</v>
      </c>
      <c r="AE101" s="18">
        <v>3.4400000000000001E-4</v>
      </c>
      <c r="AF101" s="18">
        <v>3.59E-4</v>
      </c>
      <c r="AG101" s="18">
        <v>4.06E-4</v>
      </c>
      <c r="AH101" s="18">
        <v>3.9599999999999998E-4</v>
      </c>
      <c r="AI101" s="18">
        <v>3.68E-4</v>
      </c>
      <c r="AJ101" s="18">
        <v>5.1999999999999997E-5</v>
      </c>
      <c r="AK101" s="18">
        <v>1.16E-4</v>
      </c>
      <c r="AL101" s="18">
        <v>3.3599999999999998E-4</v>
      </c>
      <c r="AM101" s="18">
        <v>3.4699999999999998E-4</v>
      </c>
      <c r="AN101" s="18">
        <v>2.7500000000000002E-4</v>
      </c>
      <c r="AO101" s="18">
        <v>2.9399999999999999E-4</v>
      </c>
      <c r="AP101" s="18">
        <v>3.4600000000000001E-4</v>
      </c>
      <c r="AQ101" s="18">
        <v>3.6400000000000001E-4</v>
      </c>
      <c r="AR101" s="18">
        <v>3.5500000000000001E-4</v>
      </c>
      <c r="AS101" s="18">
        <v>3.9300000000000001E-4</v>
      </c>
    </row>
    <row r="102" spans="1:45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1.9499999999999999E-3</v>
      </c>
      <c r="AA102" s="18">
        <v>2.48E-3</v>
      </c>
      <c r="AB102" s="18">
        <v>2.0999999999999999E-3</v>
      </c>
      <c r="AC102" s="18">
        <v>1.9400000000000001E-3</v>
      </c>
      <c r="AD102" s="18">
        <v>1.2700000000000001E-3</v>
      </c>
      <c r="AE102" s="18">
        <v>1.5399999999999999E-3</v>
      </c>
      <c r="AF102" s="18">
        <v>1.4499999999999999E-3</v>
      </c>
      <c r="AG102" s="18">
        <v>1.58E-3</v>
      </c>
      <c r="AH102" s="18">
        <v>1.42E-3</v>
      </c>
      <c r="AI102" s="18">
        <v>1.3699999999999999E-3</v>
      </c>
      <c r="AJ102" s="18">
        <v>9.7999999999999997E-4</v>
      </c>
      <c r="AK102" s="18">
        <v>7.5000000000000002E-4</v>
      </c>
      <c r="AL102" s="18">
        <v>1.42E-3</v>
      </c>
      <c r="AM102" s="18">
        <v>1.47E-3</v>
      </c>
      <c r="AN102" s="18">
        <v>1.33E-3</v>
      </c>
      <c r="AO102" s="18">
        <v>1.57E-3</v>
      </c>
      <c r="AP102" s="18">
        <v>1.73E-3</v>
      </c>
      <c r="AQ102" s="18">
        <v>1.72E-3</v>
      </c>
      <c r="AR102" s="18">
        <v>1.6000000000000001E-3</v>
      </c>
      <c r="AS102" s="18">
        <v>1.39E-3</v>
      </c>
    </row>
    <row r="103" spans="1:45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</row>
    <row r="104" spans="1:45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3.31</v>
      </c>
      <c r="AA104" s="18">
        <v>3.68</v>
      </c>
      <c r="AB104" s="18">
        <v>3.75</v>
      </c>
      <c r="AC104" s="18">
        <v>3.47</v>
      </c>
      <c r="AD104" s="18">
        <v>3.64</v>
      </c>
      <c r="AE104" s="18">
        <v>3.75</v>
      </c>
      <c r="AF104" s="18">
        <v>3.75</v>
      </c>
      <c r="AG104" s="18">
        <v>3.68</v>
      </c>
      <c r="AH104" s="18">
        <v>3.79</v>
      </c>
      <c r="AI104" s="18">
        <v>3.58</v>
      </c>
      <c r="AJ104" s="18">
        <v>1.93</v>
      </c>
      <c r="AK104" s="18">
        <v>2.73</v>
      </c>
      <c r="AL104" s="18">
        <v>3.67</v>
      </c>
      <c r="AM104" s="18">
        <v>3.65</v>
      </c>
      <c r="AN104" s="18">
        <v>3.61</v>
      </c>
      <c r="AO104" s="18">
        <v>3.58</v>
      </c>
      <c r="AP104" s="18">
        <v>3.76</v>
      </c>
      <c r="AQ104" s="18">
        <v>3.51</v>
      </c>
      <c r="AR104" s="18">
        <v>3.5</v>
      </c>
      <c r="AS104" s="18">
        <v>3.65</v>
      </c>
    </row>
    <row r="105" spans="1:45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</row>
    <row r="106" spans="1:45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5.16</v>
      </c>
      <c r="AA106" s="18">
        <v>5.86</v>
      </c>
      <c r="AB106" s="18">
        <v>6.38</v>
      </c>
      <c r="AC106" s="18">
        <v>6.06</v>
      </c>
      <c r="AD106" s="18">
        <v>6.29</v>
      </c>
      <c r="AE106" s="18">
        <v>6.65</v>
      </c>
      <c r="AF106" s="18">
        <v>6.6</v>
      </c>
      <c r="AG106" s="18">
        <v>6.41</v>
      </c>
      <c r="AH106" s="18">
        <v>6.68</v>
      </c>
      <c r="AI106" s="18">
        <v>6.42</v>
      </c>
      <c r="AJ106" s="18">
        <v>1.98</v>
      </c>
      <c r="AK106" s="18">
        <v>4.2</v>
      </c>
      <c r="AL106" s="18">
        <v>6.43</v>
      </c>
      <c r="AM106" s="18">
        <v>6.56</v>
      </c>
      <c r="AN106" s="18">
        <v>6.53</v>
      </c>
      <c r="AO106" s="18">
        <v>6.37</v>
      </c>
      <c r="AP106" s="18">
        <v>6.44</v>
      </c>
      <c r="AQ106" s="18">
        <v>6.35</v>
      </c>
      <c r="AR106" s="18">
        <v>6.35</v>
      </c>
      <c r="AS106" s="18">
        <v>6.55</v>
      </c>
    </row>
    <row r="107" spans="1:45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23">
        <v>1.4E-5</v>
      </c>
      <c r="AA107" s="19" t="s">
        <v>99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8">
        <v>2.5999999999999998E-5</v>
      </c>
      <c r="AK107" s="19" t="s">
        <v>99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</row>
    <row r="108" spans="1:45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0.27400000000000002</v>
      </c>
      <c r="AA108" s="18">
        <v>0.39200000000000002</v>
      </c>
      <c r="AB108" s="18">
        <v>0.40799999999999997</v>
      </c>
      <c r="AC108" s="18">
        <v>0.44</v>
      </c>
      <c r="AD108" s="18">
        <v>0.33400000000000002</v>
      </c>
      <c r="AE108" s="18">
        <v>0.41899999999999998</v>
      </c>
      <c r="AF108" s="18">
        <v>0.435</v>
      </c>
      <c r="AG108" s="18">
        <v>0.438</v>
      </c>
      <c r="AH108" s="18">
        <v>0.42099999999999999</v>
      </c>
      <c r="AI108" s="18">
        <v>0.4</v>
      </c>
      <c r="AJ108" s="18">
        <v>3.7600000000000001E-2</v>
      </c>
      <c r="AK108" s="18">
        <v>0.13900000000000001</v>
      </c>
      <c r="AL108" s="18">
        <v>0.43099999999999999</v>
      </c>
      <c r="AM108" s="18">
        <v>0.433</v>
      </c>
      <c r="AN108" s="18">
        <v>0.38800000000000001</v>
      </c>
      <c r="AO108" s="18">
        <v>0.41699999999999998</v>
      </c>
      <c r="AP108" s="18">
        <v>0.45700000000000002</v>
      </c>
      <c r="AQ108" s="18">
        <v>0.439</v>
      </c>
      <c r="AR108" s="18">
        <v>0.39500000000000002</v>
      </c>
      <c r="AS108" s="18">
        <v>0.41899999999999998</v>
      </c>
    </row>
    <row r="109" spans="1:45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95.2</v>
      </c>
      <c r="AA109" s="18">
        <v>159</v>
      </c>
      <c r="AB109" s="18">
        <v>148</v>
      </c>
      <c r="AC109" s="18">
        <v>145</v>
      </c>
      <c r="AD109" s="18">
        <v>112</v>
      </c>
      <c r="AE109" s="18">
        <v>141</v>
      </c>
      <c r="AF109" s="18">
        <v>137</v>
      </c>
      <c r="AG109" s="18">
        <v>139</v>
      </c>
      <c r="AH109" s="18">
        <v>136</v>
      </c>
      <c r="AI109" s="18">
        <v>132</v>
      </c>
      <c r="AJ109" s="18">
        <v>8.39</v>
      </c>
      <c r="AK109" s="18">
        <v>36.9</v>
      </c>
      <c r="AL109" s="18">
        <v>140</v>
      </c>
      <c r="AM109" s="18">
        <v>138</v>
      </c>
      <c r="AN109" s="18">
        <v>126</v>
      </c>
      <c r="AO109" s="18">
        <v>136</v>
      </c>
      <c r="AP109" s="18">
        <v>141</v>
      </c>
      <c r="AQ109" s="18">
        <v>134</v>
      </c>
      <c r="AR109" s="18">
        <v>136</v>
      </c>
      <c r="AS109" s="18">
        <v>130</v>
      </c>
    </row>
    <row r="110" spans="1:45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23">
        <v>5.8E-5</v>
      </c>
      <c r="AA110" s="18">
        <v>1.05E-4</v>
      </c>
      <c r="AB110" s="18">
        <v>1E-4</v>
      </c>
      <c r="AC110" s="18">
        <v>1.0399999999999999E-4</v>
      </c>
      <c r="AD110" s="23">
        <v>7.2000000000000002E-5</v>
      </c>
      <c r="AE110" s="18">
        <v>1.01E-4</v>
      </c>
      <c r="AF110" s="18">
        <v>9.7E-5</v>
      </c>
      <c r="AG110" s="18">
        <v>9.5000000000000005E-5</v>
      </c>
      <c r="AH110" s="18">
        <v>8.2999999999999998E-5</v>
      </c>
      <c r="AI110" s="18">
        <v>8.2000000000000001E-5</v>
      </c>
      <c r="AJ110" s="19" t="s">
        <v>99</v>
      </c>
      <c r="AK110" s="18">
        <v>2.0000000000000002E-5</v>
      </c>
      <c r="AL110" s="18">
        <v>8.2000000000000001E-5</v>
      </c>
      <c r="AM110" s="18">
        <v>8.6000000000000003E-5</v>
      </c>
      <c r="AN110" s="18">
        <v>8.3999999999999995E-5</v>
      </c>
      <c r="AO110" s="18">
        <v>9.7E-5</v>
      </c>
      <c r="AP110" s="18">
        <v>9.2E-5</v>
      </c>
      <c r="AQ110" s="18">
        <v>9.1000000000000003E-5</v>
      </c>
      <c r="AR110" s="18">
        <v>8.0000000000000007E-5</v>
      </c>
      <c r="AS110" s="18">
        <v>7.7999999999999999E-5</v>
      </c>
    </row>
    <row r="111" spans="1:45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</row>
    <row r="112" spans="1:45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</row>
    <row r="113" spans="1:45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</row>
    <row r="114" spans="1:45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2.2899999999999999E-3</v>
      </c>
      <c r="AA114" s="18">
        <v>4.0499999999999998E-3</v>
      </c>
      <c r="AB114" s="18">
        <v>4.1900000000000001E-3</v>
      </c>
      <c r="AC114" s="18">
        <v>4.6800000000000001E-3</v>
      </c>
      <c r="AD114" s="18">
        <v>3.2499999999999999E-3</v>
      </c>
      <c r="AE114" s="18">
        <v>4.3200000000000001E-3</v>
      </c>
      <c r="AF114" s="18">
        <v>4.3E-3</v>
      </c>
      <c r="AG114" s="18">
        <v>4.5700000000000003E-3</v>
      </c>
      <c r="AH114" s="18">
        <v>4.28E-3</v>
      </c>
      <c r="AI114" s="18">
        <v>4.1099999999999999E-3</v>
      </c>
      <c r="AJ114" s="18">
        <v>6.8999999999999997E-5</v>
      </c>
      <c r="AK114" s="18">
        <v>7.6099999999999996E-4</v>
      </c>
      <c r="AL114" s="18">
        <v>4.15E-3</v>
      </c>
      <c r="AM114" s="18">
        <v>4.5199999999999997E-3</v>
      </c>
      <c r="AN114" s="18">
        <v>3.64E-3</v>
      </c>
      <c r="AO114" s="18">
        <v>4.1000000000000003E-3</v>
      </c>
      <c r="AP114" s="18">
        <v>4.2199999999999998E-3</v>
      </c>
      <c r="AQ114" s="18">
        <v>4.3499999999999997E-3</v>
      </c>
      <c r="AR114" s="18">
        <v>4.1099999999999999E-3</v>
      </c>
      <c r="AS114" s="18">
        <v>4.2100000000000002E-3</v>
      </c>
    </row>
    <row r="115" spans="1:45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</row>
    <row r="116" spans="1:45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0.96299999999999997</v>
      </c>
      <c r="AA116" s="18">
        <v>1.28</v>
      </c>
      <c r="AB116" s="18">
        <v>1.05</v>
      </c>
      <c r="AC116" s="18">
        <v>0.84299999999999997</v>
      </c>
      <c r="AD116" s="18">
        <v>0.52600000000000002</v>
      </c>
      <c r="AE116" s="18">
        <v>0.66200000000000003</v>
      </c>
      <c r="AF116" s="18">
        <v>0.65700000000000003</v>
      </c>
      <c r="AG116" s="18">
        <v>0.624</v>
      </c>
      <c r="AH116" s="18">
        <v>0.59799999999999998</v>
      </c>
      <c r="AI116" s="18">
        <v>0.55100000000000005</v>
      </c>
      <c r="AJ116" s="18">
        <v>0.24199999999999999</v>
      </c>
      <c r="AK116" s="18">
        <v>0.19600000000000001</v>
      </c>
      <c r="AL116" s="18">
        <v>0.58699999999999997</v>
      </c>
      <c r="AM116" s="18">
        <v>0.64100000000000001</v>
      </c>
      <c r="AN116" s="18">
        <v>0.59299999999999997</v>
      </c>
      <c r="AO116" s="18">
        <v>0.73199999999999998</v>
      </c>
      <c r="AP116" s="18">
        <v>0.878</v>
      </c>
      <c r="AQ116" s="18">
        <v>0.875</v>
      </c>
      <c r="AR116" s="18">
        <v>0.77400000000000002</v>
      </c>
      <c r="AS116" s="18">
        <v>0.67400000000000004</v>
      </c>
    </row>
    <row r="117" spans="1:45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</row>
    <row r="118" spans="1:45" x14ac:dyDescent="0.25">
      <c r="A118" s="26"/>
      <c r="B118" s="27"/>
    </row>
    <row r="119" spans="1:45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5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5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5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5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5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5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5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5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5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8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6" max="138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Z139"/>
  <sheetViews>
    <sheetView view="pageBreakPreview" zoomScale="90" zoomScaleNormal="80" zoomScaleSheetLayoutView="90" zoomScalePageLayoutView="80" workbookViewId="0">
      <pane xSplit="2" ySplit="4" topLeftCell="AL14" activePane="bottomRight" state="frozen"/>
      <selection activeCell="C105" sqref="C105"/>
      <selection pane="topRight" activeCell="C105" sqref="C105"/>
      <selection pane="bottomLeft" activeCell="C105" sqref="C105"/>
      <selection pane="bottomRight" activeCell="AW15" sqref="AW15:BD36"/>
    </sheetView>
  </sheetViews>
  <sheetFormatPr defaultColWidth="8.85546875" defaultRowHeight="15" x14ac:dyDescent="0.25"/>
  <cols>
    <col min="1" max="1" width="27.42578125" style="44" customWidth="1"/>
    <col min="2" max="2" width="8.85546875" style="3"/>
    <col min="3" max="3" width="11.5703125" style="3" customWidth="1"/>
    <col min="4" max="4" width="11.42578125" style="3" customWidth="1"/>
    <col min="5" max="5" width="10.85546875" style="3" customWidth="1"/>
    <col min="6" max="40" width="12.28515625" style="3" customWidth="1"/>
    <col min="41" max="41" width="11.140625" style="3" customWidth="1"/>
    <col min="42" max="42" width="11.28515625" style="3" customWidth="1"/>
    <col min="43" max="43" width="9.85546875" style="3" bestFit="1" customWidth="1"/>
    <col min="44" max="44" width="10.140625" style="3" bestFit="1" customWidth="1"/>
    <col min="45" max="45" width="10" style="3" bestFit="1" customWidth="1"/>
    <col min="46" max="47" width="10.28515625" style="3" customWidth="1"/>
    <col min="48" max="48" width="8.85546875" style="3"/>
    <col min="49" max="49" width="13.5703125" style="3" bestFit="1" customWidth="1"/>
    <col min="50" max="16384" width="8.85546875" style="3"/>
  </cols>
  <sheetData>
    <row r="1" spans="1:49" ht="15.75" x14ac:dyDescent="0.25">
      <c r="A1" s="1" t="s">
        <v>0</v>
      </c>
      <c r="B1" s="2"/>
    </row>
    <row r="3" spans="1:49" s="8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  <c r="AA3" s="6" t="s">
        <v>2</v>
      </c>
      <c r="AB3" s="6" t="s">
        <v>2</v>
      </c>
      <c r="AC3" s="6" t="s">
        <v>2</v>
      </c>
      <c r="AD3" s="6" t="s">
        <v>2</v>
      </c>
      <c r="AE3" s="6" t="s">
        <v>2</v>
      </c>
      <c r="AF3" s="6" t="s">
        <v>2</v>
      </c>
      <c r="AG3" s="6" t="s">
        <v>2</v>
      </c>
      <c r="AH3" s="6" t="s">
        <v>2</v>
      </c>
      <c r="AI3" s="6" t="s">
        <v>2</v>
      </c>
      <c r="AJ3" s="6" t="s">
        <v>2</v>
      </c>
      <c r="AK3" s="6" t="s">
        <v>2</v>
      </c>
      <c r="AL3" s="6" t="s">
        <v>2</v>
      </c>
      <c r="AM3" s="6" t="s">
        <v>2</v>
      </c>
      <c r="AN3" s="6" t="s">
        <v>2</v>
      </c>
      <c r="AO3" s="6" t="s">
        <v>2</v>
      </c>
      <c r="AP3" s="6" t="s">
        <v>2</v>
      </c>
      <c r="AQ3" s="6" t="s">
        <v>2</v>
      </c>
      <c r="AR3" s="6" t="s">
        <v>2</v>
      </c>
      <c r="AS3" s="6" t="s">
        <v>2</v>
      </c>
      <c r="AT3" s="6" t="s">
        <v>2</v>
      </c>
      <c r="AU3" s="6" t="s">
        <v>2</v>
      </c>
    </row>
    <row r="4" spans="1:49" s="12" customFormat="1" x14ac:dyDescent="0.25">
      <c r="A4" s="9" t="s">
        <v>4</v>
      </c>
      <c r="B4" s="10" t="s">
        <v>5</v>
      </c>
      <c r="C4" s="11">
        <v>41017</v>
      </c>
      <c r="D4" s="11">
        <v>41031</v>
      </c>
      <c r="E4" s="11">
        <v>41045</v>
      </c>
      <c r="F4" s="11">
        <v>41059</v>
      </c>
      <c r="G4" s="11">
        <v>41073</v>
      </c>
      <c r="H4" s="11">
        <v>41087</v>
      </c>
      <c r="I4" s="11">
        <v>41101</v>
      </c>
      <c r="J4" s="11">
        <v>41115</v>
      </c>
      <c r="K4" s="11">
        <v>41129</v>
      </c>
      <c r="L4" s="11">
        <v>41144</v>
      </c>
      <c r="M4" s="11">
        <v>41158</v>
      </c>
      <c r="N4" s="11">
        <v>41171</v>
      </c>
      <c r="O4" s="11">
        <v>41186</v>
      </c>
      <c r="P4" s="11">
        <v>41198</v>
      </c>
      <c r="Q4" s="11">
        <v>41228</v>
      </c>
      <c r="R4" s="11">
        <v>41255</v>
      </c>
      <c r="S4" s="11">
        <v>41289</v>
      </c>
      <c r="T4" s="11">
        <v>41317</v>
      </c>
      <c r="U4" s="11">
        <v>41345</v>
      </c>
      <c r="V4" s="11">
        <v>41381</v>
      </c>
      <c r="W4" s="11">
        <v>41402</v>
      </c>
      <c r="X4" s="11">
        <v>41410</v>
      </c>
      <c r="Y4" s="11">
        <v>41416</v>
      </c>
      <c r="Z4" s="11">
        <v>41423</v>
      </c>
      <c r="AA4" s="11">
        <v>41436</v>
      </c>
      <c r="AB4" s="11">
        <v>41450</v>
      </c>
      <c r="AC4" s="11">
        <v>41471</v>
      </c>
      <c r="AD4" s="11">
        <v>41500</v>
      </c>
      <c r="AE4" s="11">
        <v>41541</v>
      </c>
      <c r="AF4" s="11">
        <v>41563</v>
      </c>
      <c r="AG4" s="11">
        <v>41592</v>
      </c>
      <c r="AH4" s="11">
        <v>41625</v>
      </c>
      <c r="AI4" s="11">
        <v>41652</v>
      </c>
      <c r="AJ4" s="11">
        <v>41681</v>
      </c>
      <c r="AK4" s="11">
        <v>41768</v>
      </c>
      <c r="AL4" s="11">
        <v>41780</v>
      </c>
      <c r="AM4" s="11">
        <v>41814</v>
      </c>
      <c r="AN4" s="11">
        <v>41834</v>
      </c>
      <c r="AO4" s="11">
        <v>41863</v>
      </c>
      <c r="AP4" s="11">
        <v>41898</v>
      </c>
      <c r="AQ4" s="11">
        <v>41927</v>
      </c>
      <c r="AR4" s="11">
        <v>41956</v>
      </c>
      <c r="AS4" s="11">
        <v>41989</v>
      </c>
      <c r="AT4" s="11">
        <v>42018</v>
      </c>
      <c r="AU4" s="11">
        <v>42051</v>
      </c>
    </row>
    <row r="5" spans="1:49" s="12" customFormat="1" x14ac:dyDescent="0.25">
      <c r="A5" s="9"/>
      <c r="B5" s="1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</row>
    <row r="6" spans="1:49" s="12" customFormat="1" x14ac:dyDescent="0.25">
      <c r="A6" s="14" t="s">
        <v>6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9" s="12" customFormat="1" x14ac:dyDescent="0.25">
      <c r="A7" s="16" t="s">
        <v>7</v>
      </c>
      <c r="B7" s="17" t="s">
        <v>8</v>
      </c>
      <c r="C7" s="18">
        <v>7.19</v>
      </c>
      <c r="D7" s="18">
        <v>6.49</v>
      </c>
      <c r="E7" s="18">
        <v>7.02</v>
      </c>
      <c r="F7" s="18">
        <v>7.04</v>
      </c>
      <c r="G7" s="18">
        <v>7</v>
      </c>
      <c r="H7" s="18">
        <v>7.19</v>
      </c>
      <c r="I7" s="18">
        <v>7.4</v>
      </c>
      <c r="J7" s="18">
        <v>7.24</v>
      </c>
      <c r="K7" s="18">
        <v>7.19</v>
      </c>
      <c r="L7" s="18">
        <v>7.37</v>
      </c>
      <c r="M7" s="18">
        <v>7.14</v>
      </c>
      <c r="N7" s="18">
        <v>6.91</v>
      </c>
      <c r="O7" s="18">
        <v>7.11</v>
      </c>
      <c r="P7" s="18">
        <v>7.3</v>
      </c>
      <c r="Q7" s="18">
        <v>6.37</v>
      </c>
      <c r="R7" s="18">
        <v>6.89</v>
      </c>
      <c r="S7" s="18">
        <v>6.76</v>
      </c>
      <c r="T7" s="18">
        <v>7.25</v>
      </c>
      <c r="U7" s="18">
        <v>6.73</v>
      </c>
      <c r="V7" s="19">
        <v>6.86</v>
      </c>
      <c r="W7" s="19">
        <v>6.72</v>
      </c>
      <c r="X7" s="19">
        <v>6.81</v>
      </c>
      <c r="Y7" s="19">
        <v>7.09</v>
      </c>
      <c r="Z7" s="19">
        <v>6.99</v>
      </c>
      <c r="AA7" s="19">
        <v>6.77</v>
      </c>
      <c r="AB7" s="19">
        <v>6.99</v>
      </c>
      <c r="AC7" s="19">
        <v>6.95</v>
      </c>
      <c r="AD7" s="19">
        <v>7.06</v>
      </c>
      <c r="AE7" s="19">
        <v>6.93</v>
      </c>
      <c r="AF7" s="19">
        <v>7</v>
      </c>
      <c r="AG7" s="19">
        <v>6.69</v>
      </c>
      <c r="AH7" s="19">
        <v>7.22</v>
      </c>
      <c r="AI7" s="19">
        <v>7.22</v>
      </c>
      <c r="AJ7" s="19">
        <v>7.33</v>
      </c>
      <c r="AK7" s="19">
        <v>7.54</v>
      </c>
      <c r="AL7" s="19">
        <v>7.34</v>
      </c>
      <c r="AM7" s="19">
        <v>7.01</v>
      </c>
      <c r="AN7" s="19">
        <v>7.01</v>
      </c>
      <c r="AO7" s="19">
        <v>7.28</v>
      </c>
      <c r="AP7" s="19">
        <v>7.17</v>
      </c>
      <c r="AQ7" s="19">
        <v>7.14</v>
      </c>
      <c r="AR7" s="19">
        <v>6.8</v>
      </c>
      <c r="AS7" s="19">
        <v>7.25</v>
      </c>
      <c r="AT7" s="19">
        <v>6.9</v>
      </c>
      <c r="AU7" s="19">
        <v>7.2</v>
      </c>
    </row>
    <row r="8" spans="1:49" s="12" customFormat="1" x14ac:dyDescent="0.25">
      <c r="A8" s="16" t="s">
        <v>10</v>
      </c>
      <c r="B8" s="17" t="s">
        <v>11</v>
      </c>
      <c r="C8" s="18">
        <v>1016</v>
      </c>
      <c r="D8" s="18">
        <v>416</v>
      </c>
      <c r="E8" s="18">
        <v>817.5</v>
      </c>
      <c r="F8" s="18">
        <v>769.4</v>
      </c>
      <c r="G8" s="18">
        <v>966</v>
      </c>
      <c r="H8" s="18">
        <v>1122</v>
      </c>
      <c r="I8" s="18">
        <v>999</v>
      </c>
      <c r="J8" s="18">
        <v>1203</v>
      </c>
      <c r="K8" s="18">
        <v>1135</v>
      </c>
      <c r="L8" s="18">
        <v>1075</v>
      </c>
      <c r="M8" s="18">
        <v>1094</v>
      </c>
      <c r="N8" s="18">
        <v>1117</v>
      </c>
      <c r="O8" s="18">
        <v>1182</v>
      </c>
      <c r="P8" s="18">
        <v>1178</v>
      </c>
      <c r="Q8" s="18">
        <v>1202</v>
      </c>
      <c r="R8" s="18">
        <v>1181</v>
      </c>
      <c r="S8" s="18">
        <v>1186</v>
      </c>
      <c r="T8" s="18">
        <v>1137</v>
      </c>
      <c r="U8" s="18">
        <v>1195</v>
      </c>
      <c r="V8" s="19">
        <v>1178</v>
      </c>
      <c r="W8" s="19">
        <v>870.1</v>
      </c>
      <c r="X8" s="19">
        <v>201.6</v>
      </c>
      <c r="Y8" s="19">
        <v>273.7</v>
      </c>
      <c r="Z8" s="19">
        <v>296.2</v>
      </c>
      <c r="AA8" s="19">
        <v>803.8</v>
      </c>
      <c r="AB8" s="19">
        <v>1184</v>
      </c>
      <c r="AC8" s="19">
        <v>1239</v>
      </c>
      <c r="AD8" s="19">
        <v>1227</v>
      </c>
      <c r="AE8" s="19">
        <v>929.3</v>
      </c>
      <c r="AF8" s="19">
        <v>1193</v>
      </c>
      <c r="AG8" s="19">
        <v>1187</v>
      </c>
      <c r="AH8" s="19">
        <v>1195</v>
      </c>
      <c r="AI8" s="19">
        <v>1165</v>
      </c>
      <c r="AJ8" s="19">
        <v>965</v>
      </c>
      <c r="AK8" s="19">
        <v>95.3</v>
      </c>
      <c r="AL8" s="19">
        <v>377.9</v>
      </c>
      <c r="AM8" s="19">
        <v>1187</v>
      </c>
      <c r="AN8" s="19">
        <v>1201</v>
      </c>
      <c r="AO8" s="19">
        <v>1170</v>
      </c>
      <c r="AP8" s="19">
        <v>1097</v>
      </c>
      <c r="AQ8" s="19">
        <v>1181</v>
      </c>
      <c r="AR8" s="19">
        <v>1184</v>
      </c>
      <c r="AS8" s="19">
        <v>1193</v>
      </c>
      <c r="AT8" s="19">
        <v>1171</v>
      </c>
      <c r="AU8" s="19">
        <v>1073</v>
      </c>
    </row>
    <row r="9" spans="1:49" s="12" customFormat="1" x14ac:dyDescent="0.25">
      <c r="A9" s="16" t="s">
        <v>12</v>
      </c>
      <c r="B9" s="17" t="s">
        <v>13</v>
      </c>
      <c r="C9" s="18">
        <v>13.5</v>
      </c>
      <c r="D9" s="18">
        <v>4.74</v>
      </c>
      <c r="E9" s="18">
        <v>3.66</v>
      </c>
      <c r="F9" s="18">
        <v>25</v>
      </c>
      <c r="G9" s="18">
        <v>1.41</v>
      </c>
      <c r="H9" s="18">
        <v>8.25</v>
      </c>
      <c r="I9" s="18">
        <v>54.3</v>
      </c>
      <c r="J9" s="19" t="s">
        <v>9</v>
      </c>
      <c r="K9" s="18">
        <v>33.9</v>
      </c>
      <c r="L9" s="18">
        <v>20.6</v>
      </c>
      <c r="M9" s="18">
        <v>4.41</v>
      </c>
      <c r="N9" s="18">
        <v>1.9</v>
      </c>
      <c r="O9" s="18">
        <v>1.49</v>
      </c>
      <c r="P9" s="18">
        <v>1.75</v>
      </c>
      <c r="Q9" s="18">
        <v>1.88</v>
      </c>
      <c r="R9" s="18">
        <v>7.48</v>
      </c>
      <c r="S9" s="18">
        <v>2.93</v>
      </c>
      <c r="T9" s="18">
        <v>7.32</v>
      </c>
      <c r="U9" s="18">
        <v>12.65</v>
      </c>
      <c r="V9" s="19">
        <v>22.9</v>
      </c>
      <c r="W9" s="19">
        <v>14.45</v>
      </c>
      <c r="X9" s="19">
        <v>46.8</v>
      </c>
      <c r="Y9" s="19">
        <v>29.1</v>
      </c>
      <c r="Z9" s="19">
        <v>266</v>
      </c>
      <c r="AA9" s="19">
        <v>35.9</v>
      </c>
      <c r="AB9" s="19">
        <v>13.29</v>
      </c>
      <c r="AC9" s="19" t="s">
        <v>9</v>
      </c>
      <c r="AD9" s="19">
        <v>3.11</v>
      </c>
      <c r="AE9" s="19" t="s">
        <v>9</v>
      </c>
      <c r="AF9" s="19">
        <v>1.47</v>
      </c>
      <c r="AG9" s="19">
        <v>2.62</v>
      </c>
      <c r="AH9" s="19">
        <v>2.2999999999999998</v>
      </c>
      <c r="AI9" s="19">
        <v>2.5</v>
      </c>
      <c r="AJ9" s="19">
        <v>3.9</v>
      </c>
      <c r="AK9" s="19">
        <v>11.33</v>
      </c>
      <c r="AL9" s="19">
        <v>2.2000000000000002</v>
      </c>
      <c r="AM9" s="19">
        <v>2.66</v>
      </c>
      <c r="AN9" s="19">
        <v>2.5299999999999998</v>
      </c>
      <c r="AO9" s="19">
        <v>1.51</v>
      </c>
      <c r="AP9" s="19">
        <v>2.83</v>
      </c>
      <c r="AQ9" s="19">
        <v>2.68</v>
      </c>
      <c r="AR9" s="19">
        <v>2.78</v>
      </c>
      <c r="AS9" s="19">
        <v>1.65</v>
      </c>
      <c r="AT9" s="19">
        <v>5.93</v>
      </c>
      <c r="AU9" s="19"/>
    </row>
    <row r="10" spans="1:49" x14ac:dyDescent="0.25">
      <c r="A10" s="16" t="s">
        <v>14</v>
      </c>
      <c r="B10" s="17" t="s">
        <v>15</v>
      </c>
      <c r="C10" s="18">
        <v>0.4</v>
      </c>
      <c r="D10" s="18">
        <v>0.17</v>
      </c>
      <c r="E10" s="18">
        <v>0.6</v>
      </c>
      <c r="F10" s="18">
        <v>2</v>
      </c>
      <c r="G10" s="18">
        <v>1.8</v>
      </c>
      <c r="H10" s="18">
        <v>1.5</v>
      </c>
      <c r="I10" s="18">
        <v>1.8</v>
      </c>
      <c r="J10" s="18">
        <v>1.5</v>
      </c>
      <c r="K10" s="18">
        <v>1.6</v>
      </c>
      <c r="L10" s="18">
        <v>2.1</v>
      </c>
      <c r="M10" s="18">
        <v>1.1000000000000001</v>
      </c>
      <c r="N10" s="18">
        <v>1</v>
      </c>
      <c r="O10" s="18">
        <v>0.7</v>
      </c>
      <c r="P10" s="18">
        <v>0.6</v>
      </c>
      <c r="Q10" s="18">
        <v>0.49</v>
      </c>
      <c r="R10" s="18">
        <v>0.5</v>
      </c>
      <c r="S10" s="18">
        <v>0.6</v>
      </c>
      <c r="T10" s="18">
        <v>0</v>
      </c>
      <c r="U10" s="18">
        <v>0.3</v>
      </c>
      <c r="V10" s="19">
        <v>0.3</v>
      </c>
      <c r="W10" s="19">
        <v>0.3</v>
      </c>
      <c r="X10" s="19">
        <v>0.6</v>
      </c>
      <c r="Y10" s="19">
        <v>1.8</v>
      </c>
      <c r="Z10" s="19">
        <v>7.3</v>
      </c>
      <c r="AA10" s="19">
        <v>2.2999999999999998</v>
      </c>
      <c r="AB10" s="19">
        <v>1.7</v>
      </c>
      <c r="AC10" s="19">
        <v>0.8</v>
      </c>
      <c r="AD10" s="19">
        <v>0.8</v>
      </c>
      <c r="AE10" s="19">
        <v>0.8</v>
      </c>
      <c r="AF10" s="19">
        <v>0.6</v>
      </c>
      <c r="AG10" s="19">
        <v>0.6</v>
      </c>
      <c r="AH10" s="19">
        <v>0.4</v>
      </c>
      <c r="AI10" s="19">
        <v>0.4</v>
      </c>
      <c r="AJ10" s="19">
        <v>0.5</v>
      </c>
      <c r="AK10" s="19">
        <v>1.4</v>
      </c>
      <c r="AL10" s="19">
        <v>1.1000000000000001</v>
      </c>
      <c r="AM10" s="19">
        <v>1.1000000000000001</v>
      </c>
      <c r="AN10" s="19">
        <v>1.1000000000000001</v>
      </c>
      <c r="AO10" s="19">
        <v>1.2</v>
      </c>
      <c r="AP10" s="19">
        <v>1.2</v>
      </c>
      <c r="AQ10" s="19">
        <v>0.6</v>
      </c>
      <c r="AR10" s="19">
        <v>0.6</v>
      </c>
      <c r="AS10" s="19">
        <v>0.5</v>
      </c>
      <c r="AT10" s="19">
        <v>0.4</v>
      </c>
      <c r="AU10" s="19">
        <v>0.2</v>
      </c>
    </row>
    <row r="11" spans="1:49" x14ac:dyDescent="0.25">
      <c r="A11" s="20" t="s">
        <v>16</v>
      </c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</row>
    <row r="12" spans="1:49" x14ac:dyDescent="0.25">
      <c r="A12" s="16" t="s">
        <v>7</v>
      </c>
      <c r="B12" s="17" t="s">
        <v>8</v>
      </c>
      <c r="C12" s="18">
        <v>6.85</v>
      </c>
      <c r="D12" s="18">
        <v>7.08</v>
      </c>
      <c r="E12" s="18">
        <v>7.1</v>
      </c>
      <c r="F12" s="18">
        <v>7.09</v>
      </c>
      <c r="G12" s="18">
        <v>7</v>
      </c>
      <c r="H12" s="18">
        <v>6.98</v>
      </c>
      <c r="I12" s="18">
        <v>7.68</v>
      </c>
      <c r="J12" s="18">
        <v>7.22</v>
      </c>
      <c r="K12" s="18">
        <v>7.62</v>
      </c>
      <c r="L12" s="18">
        <v>6.89</v>
      </c>
      <c r="M12" s="18">
        <v>7.1</v>
      </c>
      <c r="N12" s="18">
        <v>7</v>
      </c>
      <c r="O12" s="18">
        <v>6.93</v>
      </c>
      <c r="P12" s="18">
        <v>6.88</v>
      </c>
      <c r="Q12" s="18">
        <v>6.86</v>
      </c>
      <c r="R12" s="18">
        <v>7.08</v>
      </c>
      <c r="S12" s="18">
        <v>7.42</v>
      </c>
      <c r="T12" s="18">
        <v>7.29</v>
      </c>
      <c r="U12" s="18">
        <v>7.13</v>
      </c>
      <c r="V12" s="18">
        <v>7.91</v>
      </c>
      <c r="W12" s="18">
        <v>7.83</v>
      </c>
      <c r="X12" s="18">
        <v>7.36</v>
      </c>
      <c r="Y12" s="18">
        <v>7.52</v>
      </c>
      <c r="Z12" s="18">
        <v>7.39</v>
      </c>
      <c r="AA12" s="18">
        <v>7.74</v>
      </c>
      <c r="AB12" s="18">
        <v>7.15</v>
      </c>
      <c r="AC12" s="18">
        <v>7.7</v>
      </c>
      <c r="AD12" s="18">
        <v>7.99</v>
      </c>
      <c r="AE12" s="18">
        <v>7.53</v>
      </c>
      <c r="AF12" s="18">
        <v>7.48</v>
      </c>
      <c r="AG12" s="18">
        <v>7.54</v>
      </c>
      <c r="AH12" s="18">
        <v>7.85</v>
      </c>
      <c r="AI12" s="18">
        <v>7.89</v>
      </c>
      <c r="AJ12" s="18">
        <v>8.0500000000000007</v>
      </c>
      <c r="AK12" s="18">
        <v>7.32</v>
      </c>
      <c r="AL12" s="18">
        <v>7.38</v>
      </c>
      <c r="AM12" s="18">
        <v>7.48</v>
      </c>
      <c r="AN12" s="18">
        <v>8.19</v>
      </c>
      <c r="AO12" s="18">
        <v>7.25</v>
      </c>
      <c r="AP12" s="18">
        <v>7.98</v>
      </c>
      <c r="AQ12" s="18">
        <v>7.99</v>
      </c>
      <c r="AR12" s="18">
        <v>8.16</v>
      </c>
      <c r="AS12" s="18">
        <v>7.93</v>
      </c>
      <c r="AT12" s="18">
        <v>7.91</v>
      </c>
      <c r="AU12" s="18">
        <v>8.0299999999999994</v>
      </c>
    </row>
    <row r="13" spans="1:49" x14ac:dyDescent="0.25">
      <c r="A13" s="16" t="s">
        <v>10</v>
      </c>
      <c r="B13" s="17" t="s">
        <v>11</v>
      </c>
      <c r="C13" s="18">
        <v>819</v>
      </c>
      <c r="D13" s="18">
        <v>371</v>
      </c>
      <c r="E13" s="18">
        <v>850</v>
      </c>
      <c r="F13" s="18">
        <v>130</v>
      </c>
      <c r="G13" s="18">
        <v>2140</v>
      </c>
      <c r="H13" s="18">
        <v>1070</v>
      </c>
      <c r="I13" s="18">
        <v>936</v>
      </c>
      <c r="J13" s="18">
        <v>1010</v>
      </c>
      <c r="K13" s="18">
        <v>997</v>
      </c>
      <c r="L13" s="18">
        <v>1020</v>
      </c>
      <c r="M13" s="18">
        <v>970</v>
      </c>
      <c r="N13" s="18">
        <v>1060</v>
      </c>
      <c r="O13" s="18">
        <v>1060</v>
      </c>
      <c r="P13" s="18">
        <v>1080</v>
      </c>
      <c r="Q13" s="18">
        <v>1060</v>
      </c>
      <c r="R13" s="18">
        <v>1140</v>
      </c>
      <c r="S13" s="18">
        <v>255</v>
      </c>
      <c r="T13" s="18">
        <v>228</v>
      </c>
      <c r="U13" s="18">
        <v>1140</v>
      </c>
      <c r="V13" s="18">
        <v>1150</v>
      </c>
      <c r="W13" s="18">
        <v>847</v>
      </c>
      <c r="X13" s="18">
        <v>216</v>
      </c>
      <c r="Y13" s="18">
        <v>282</v>
      </c>
      <c r="Z13" s="18">
        <v>286</v>
      </c>
      <c r="AA13" s="18">
        <v>784</v>
      </c>
      <c r="AB13" s="18">
        <v>1120</v>
      </c>
      <c r="AC13" s="18">
        <v>1180</v>
      </c>
      <c r="AD13" s="18">
        <v>1130</v>
      </c>
      <c r="AE13" s="18">
        <v>766</v>
      </c>
      <c r="AF13" s="18">
        <v>890</v>
      </c>
      <c r="AG13" s="18">
        <v>935</v>
      </c>
      <c r="AH13" s="18">
        <v>1160</v>
      </c>
      <c r="AI13" s="18">
        <v>1140</v>
      </c>
      <c r="AJ13" s="18">
        <v>1130</v>
      </c>
      <c r="AK13" s="18">
        <v>99.6</v>
      </c>
      <c r="AL13" s="18">
        <v>358</v>
      </c>
      <c r="AM13" s="18">
        <v>1110</v>
      </c>
      <c r="AN13" s="18">
        <v>1180</v>
      </c>
      <c r="AO13" s="18">
        <v>1230</v>
      </c>
      <c r="AP13" s="18">
        <v>1050</v>
      </c>
      <c r="AQ13" s="18">
        <v>1160</v>
      </c>
      <c r="AR13" s="18">
        <v>1180</v>
      </c>
      <c r="AS13" s="18">
        <v>1180</v>
      </c>
      <c r="AT13" s="18">
        <v>1150</v>
      </c>
      <c r="AU13" s="18">
        <v>1130</v>
      </c>
    </row>
    <row r="14" spans="1:49" x14ac:dyDescent="0.25">
      <c r="A14" s="21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</row>
    <row r="15" spans="1:49" ht="15.75" x14ac:dyDescent="0.25">
      <c r="A15" s="21" t="s">
        <v>17</v>
      </c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W15" s="1" t="s">
        <v>177</v>
      </c>
    </row>
    <row r="16" spans="1:49" x14ac:dyDescent="0.25">
      <c r="A16" s="22" t="s">
        <v>18</v>
      </c>
      <c r="B16" s="17" t="s">
        <v>19</v>
      </c>
      <c r="C16" s="18">
        <v>6</v>
      </c>
      <c r="D16" s="18">
        <v>78</v>
      </c>
      <c r="E16" s="19" t="s">
        <v>20</v>
      </c>
      <c r="F16" s="18">
        <v>22</v>
      </c>
      <c r="G16" s="19" t="s">
        <v>20</v>
      </c>
      <c r="H16" s="18">
        <v>6</v>
      </c>
      <c r="I16" s="18">
        <v>122</v>
      </c>
      <c r="J16" s="18">
        <v>32</v>
      </c>
      <c r="K16" s="18">
        <v>106</v>
      </c>
      <c r="L16" s="18">
        <v>60</v>
      </c>
      <c r="M16" s="18">
        <v>10</v>
      </c>
      <c r="N16" s="19" t="s">
        <v>20</v>
      </c>
      <c r="O16" s="19" t="s">
        <v>20</v>
      </c>
      <c r="P16" s="19" t="s">
        <v>20</v>
      </c>
      <c r="Q16" s="18">
        <v>4</v>
      </c>
      <c r="R16" s="18">
        <v>3</v>
      </c>
      <c r="S16" s="18">
        <v>4</v>
      </c>
      <c r="T16" s="18">
        <v>54</v>
      </c>
      <c r="U16" s="18">
        <v>8</v>
      </c>
      <c r="V16" s="18">
        <v>10.199999999999999</v>
      </c>
      <c r="W16" s="18">
        <v>6.8</v>
      </c>
      <c r="X16" s="18">
        <v>123</v>
      </c>
      <c r="Y16" s="18">
        <v>62.8</v>
      </c>
      <c r="Z16" s="18">
        <v>383</v>
      </c>
      <c r="AA16" s="18">
        <v>86.7</v>
      </c>
      <c r="AB16" s="19" t="s">
        <v>21</v>
      </c>
      <c r="AC16" s="18">
        <v>4</v>
      </c>
      <c r="AD16" s="19" t="s">
        <v>21</v>
      </c>
      <c r="AE16" s="18">
        <v>4</v>
      </c>
      <c r="AF16" s="19" t="s">
        <v>21</v>
      </c>
      <c r="AG16" s="19" t="s">
        <v>21</v>
      </c>
      <c r="AH16" s="18">
        <v>67.3</v>
      </c>
      <c r="AI16" s="19" t="s">
        <v>21</v>
      </c>
      <c r="AJ16" s="18">
        <v>4.7</v>
      </c>
      <c r="AK16" s="18">
        <v>11.8</v>
      </c>
      <c r="AL16" s="19" t="s">
        <v>21</v>
      </c>
      <c r="AM16" s="19" t="s">
        <v>21</v>
      </c>
      <c r="AN16" s="18">
        <v>7.3</v>
      </c>
      <c r="AO16" s="19" t="s">
        <v>21</v>
      </c>
      <c r="AP16" s="19" t="s">
        <v>21</v>
      </c>
      <c r="AQ16" s="19" t="s">
        <v>21</v>
      </c>
      <c r="AR16" s="18">
        <v>3.3</v>
      </c>
      <c r="AS16" s="19" t="s">
        <v>21</v>
      </c>
      <c r="AT16" s="18">
        <v>14</v>
      </c>
      <c r="AU16" s="18">
        <v>4.5999999999999996</v>
      </c>
    </row>
    <row r="17" spans="1:52" x14ac:dyDescent="0.25">
      <c r="A17" s="58" t="s">
        <v>22</v>
      </c>
      <c r="B17" s="59" t="s">
        <v>19</v>
      </c>
      <c r="C17" s="60">
        <v>643</v>
      </c>
      <c r="D17" s="60">
        <v>266</v>
      </c>
      <c r="E17" s="60">
        <v>652</v>
      </c>
      <c r="F17" s="60">
        <v>514</v>
      </c>
      <c r="G17" s="60">
        <v>669</v>
      </c>
      <c r="H17" s="60">
        <v>778</v>
      </c>
      <c r="I17" s="60">
        <v>685</v>
      </c>
      <c r="J17" s="60">
        <v>776</v>
      </c>
      <c r="K17" s="60">
        <v>788</v>
      </c>
      <c r="L17" s="60">
        <v>715</v>
      </c>
      <c r="M17" s="60">
        <v>724</v>
      </c>
      <c r="N17" s="60">
        <v>766</v>
      </c>
      <c r="O17" s="60">
        <v>862</v>
      </c>
      <c r="P17" s="60">
        <v>896</v>
      </c>
      <c r="Q17" s="60">
        <v>866</v>
      </c>
      <c r="R17" s="60">
        <v>873</v>
      </c>
      <c r="S17" s="60">
        <v>891</v>
      </c>
      <c r="T17" s="60">
        <v>886</v>
      </c>
      <c r="U17" s="60">
        <v>846</v>
      </c>
      <c r="V17" s="60">
        <v>920</v>
      </c>
      <c r="W17" s="60">
        <v>643</v>
      </c>
      <c r="X17" s="60">
        <v>188</v>
      </c>
      <c r="Y17" s="60">
        <v>216</v>
      </c>
      <c r="Z17" s="60">
        <v>213</v>
      </c>
      <c r="AA17" s="60">
        <v>616</v>
      </c>
      <c r="AB17" s="60">
        <v>874</v>
      </c>
      <c r="AC17" s="60">
        <v>879</v>
      </c>
      <c r="AD17" s="60">
        <v>981</v>
      </c>
      <c r="AE17" s="60">
        <v>682</v>
      </c>
      <c r="AF17" s="60">
        <v>857</v>
      </c>
      <c r="AG17" s="60">
        <v>846</v>
      </c>
      <c r="AH17" s="60">
        <v>849</v>
      </c>
      <c r="AI17" s="60">
        <v>885</v>
      </c>
      <c r="AJ17" s="60">
        <v>796</v>
      </c>
      <c r="AK17" s="60">
        <v>55.5</v>
      </c>
      <c r="AL17" s="60">
        <v>226</v>
      </c>
      <c r="AM17" s="60">
        <v>873</v>
      </c>
      <c r="AN17" s="60">
        <v>873</v>
      </c>
      <c r="AO17" s="60">
        <v>949</v>
      </c>
      <c r="AP17" s="60">
        <v>882</v>
      </c>
      <c r="AQ17" s="60">
        <v>844</v>
      </c>
      <c r="AR17" s="60">
        <v>845</v>
      </c>
      <c r="AS17" s="60">
        <v>853</v>
      </c>
      <c r="AT17" s="60">
        <v>846</v>
      </c>
      <c r="AU17" s="60">
        <v>807</v>
      </c>
    </row>
    <row r="18" spans="1:52" x14ac:dyDescent="0.25">
      <c r="A18" s="21" t="s">
        <v>23</v>
      </c>
      <c r="B18" s="17" t="s">
        <v>19</v>
      </c>
      <c r="C18" s="18">
        <v>523</v>
      </c>
      <c r="D18" s="18">
        <v>221</v>
      </c>
      <c r="E18" s="18">
        <v>516</v>
      </c>
      <c r="F18" s="18">
        <v>397</v>
      </c>
      <c r="G18" s="18">
        <v>546</v>
      </c>
      <c r="H18" s="18">
        <v>628</v>
      </c>
      <c r="I18" s="18">
        <v>556</v>
      </c>
      <c r="J18" s="18">
        <v>643</v>
      </c>
      <c r="K18" s="18">
        <v>663</v>
      </c>
      <c r="L18" s="18">
        <v>566</v>
      </c>
      <c r="M18" s="18">
        <v>582</v>
      </c>
      <c r="N18" s="18">
        <v>616</v>
      </c>
      <c r="O18" s="18">
        <v>753</v>
      </c>
      <c r="P18" s="18">
        <v>722</v>
      </c>
      <c r="Q18" s="18">
        <v>705</v>
      </c>
      <c r="R18" s="18">
        <v>702</v>
      </c>
      <c r="S18" s="18">
        <v>749</v>
      </c>
      <c r="T18" s="18">
        <v>723</v>
      </c>
      <c r="U18" s="18">
        <v>683</v>
      </c>
      <c r="V18" s="18">
        <v>716</v>
      </c>
      <c r="W18" s="18">
        <v>486</v>
      </c>
      <c r="X18" s="18">
        <v>106</v>
      </c>
      <c r="Y18" s="18">
        <v>141</v>
      </c>
      <c r="Z18" s="18">
        <v>152</v>
      </c>
      <c r="AA18" s="18">
        <v>448</v>
      </c>
      <c r="AB18" s="18">
        <v>713</v>
      </c>
      <c r="AC18" s="18">
        <v>726</v>
      </c>
      <c r="AD18" s="18">
        <v>678</v>
      </c>
      <c r="AE18" s="18">
        <v>557</v>
      </c>
      <c r="AF18" s="18">
        <v>719</v>
      </c>
      <c r="AG18" s="18">
        <v>713</v>
      </c>
      <c r="AH18" s="18">
        <v>703</v>
      </c>
      <c r="AI18" s="18">
        <v>717</v>
      </c>
      <c r="AJ18" s="18">
        <v>672</v>
      </c>
      <c r="AK18" s="18">
        <v>45.3</v>
      </c>
      <c r="AL18" s="18">
        <v>189</v>
      </c>
      <c r="AM18" s="18">
        <v>730</v>
      </c>
      <c r="AN18" s="18">
        <v>732</v>
      </c>
      <c r="AO18" s="18">
        <v>710</v>
      </c>
      <c r="AP18" s="18">
        <v>647</v>
      </c>
      <c r="AQ18" s="18">
        <v>692</v>
      </c>
      <c r="AR18" s="18">
        <v>710</v>
      </c>
      <c r="AS18" s="18">
        <v>691</v>
      </c>
      <c r="AT18" s="18">
        <v>704</v>
      </c>
      <c r="AU18" s="18">
        <v>684</v>
      </c>
    </row>
    <row r="19" spans="1:52" x14ac:dyDescent="0.25">
      <c r="A19" s="21" t="s">
        <v>24</v>
      </c>
      <c r="B19" s="17" t="s">
        <v>19</v>
      </c>
      <c r="C19" s="18">
        <v>193</v>
      </c>
      <c r="D19" s="18">
        <v>80</v>
      </c>
      <c r="E19" s="18">
        <v>197</v>
      </c>
      <c r="F19" s="18">
        <v>158</v>
      </c>
      <c r="G19" s="18">
        <v>198</v>
      </c>
      <c r="H19" s="18">
        <v>242</v>
      </c>
      <c r="I19" s="18">
        <v>222</v>
      </c>
      <c r="J19" s="18">
        <v>240</v>
      </c>
      <c r="K19" s="18">
        <v>244</v>
      </c>
      <c r="L19" s="18">
        <v>235</v>
      </c>
      <c r="M19" s="18">
        <v>245</v>
      </c>
      <c r="N19" s="18">
        <v>249</v>
      </c>
      <c r="O19" s="18">
        <v>268</v>
      </c>
      <c r="P19" s="18">
        <v>266</v>
      </c>
      <c r="Q19" s="18">
        <v>263</v>
      </c>
      <c r="R19" s="18">
        <v>261</v>
      </c>
      <c r="S19" s="18">
        <v>259</v>
      </c>
      <c r="T19" s="18">
        <v>258</v>
      </c>
      <c r="U19" s="18">
        <v>254</v>
      </c>
      <c r="V19" s="18">
        <v>269</v>
      </c>
      <c r="W19" s="18">
        <v>195</v>
      </c>
      <c r="X19" s="18">
        <v>26.2</v>
      </c>
      <c r="Y19" s="18">
        <v>49.5</v>
      </c>
      <c r="Z19" s="18">
        <v>70.3</v>
      </c>
      <c r="AA19" s="18">
        <v>166</v>
      </c>
      <c r="AB19" s="18">
        <v>248</v>
      </c>
      <c r="AC19" s="18">
        <v>263</v>
      </c>
      <c r="AD19" s="18">
        <v>283</v>
      </c>
      <c r="AE19" s="18">
        <v>225</v>
      </c>
      <c r="AF19" s="18">
        <v>274</v>
      </c>
      <c r="AG19" s="18">
        <v>272</v>
      </c>
      <c r="AH19" s="18">
        <v>273</v>
      </c>
      <c r="AI19" s="18">
        <v>257</v>
      </c>
      <c r="AJ19" s="18">
        <v>244</v>
      </c>
      <c r="AK19" s="18">
        <v>17.399999999999999</v>
      </c>
      <c r="AL19" s="18">
        <v>73.599999999999994</v>
      </c>
      <c r="AM19" s="18">
        <v>276</v>
      </c>
      <c r="AN19" s="18">
        <v>280</v>
      </c>
      <c r="AO19" s="18">
        <v>287</v>
      </c>
      <c r="AP19" s="18">
        <v>275</v>
      </c>
      <c r="AQ19" s="18">
        <v>300</v>
      </c>
      <c r="AR19" s="18">
        <v>282</v>
      </c>
      <c r="AS19" s="18">
        <v>281</v>
      </c>
      <c r="AT19" s="18">
        <v>278</v>
      </c>
      <c r="AU19" s="18">
        <v>268</v>
      </c>
    </row>
    <row r="20" spans="1:52" x14ac:dyDescent="0.25">
      <c r="A20" s="21" t="s">
        <v>25</v>
      </c>
      <c r="B20" s="17" t="s">
        <v>19</v>
      </c>
      <c r="C20" s="18">
        <v>235</v>
      </c>
      <c r="D20" s="18">
        <v>98</v>
      </c>
      <c r="E20" s="18">
        <v>240</v>
      </c>
      <c r="F20" s="18">
        <v>193</v>
      </c>
      <c r="G20" s="18">
        <v>242</v>
      </c>
      <c r="H20" s="18">
        <v>294</v>
      </c>
      <c r="I20" s="18">
        <v>271</v>
      </c>
      <c r="J20" s="18">
        <v>293</v>
      </c>
      <c r="K20" s="18">
        <v>298</v>
      </c>
      <c r="L20" s="18">
        <v>287</v>
      </c>
      <c r="M20" s="18">
        <v>298</v>
      </c>
      <c r="N20" s="18">
        <v>304</v>
      </c>
      <c r="O20" s="18">
        <v>326</v>
      </c>
      <c r="P20" s="18">
        <v>324</v>
      </c>
      <c r="Q20" s="18">
        <v>321</v>
      </c>
      <c r="R20" s="18">
        <v>318</v>
      </c>
      <c r="S20" s="18">
        <v>316</v>
      </c>
      <c r="T20" s="18">
        <v>315</v>
      </c>
      <c r="U20" s="18">
        <v>310</v>
      </c>
      <c r="V20" s="18">
        <v>269</v>
      </c>
      <c r="W20" s="18">
        <v>195</v>
      </c>
      <c r="X20" s="18">
        <v>26.2</v>
      </c>
      <c r="Y20" s="18">
        <v>49.5</v>
      </c>
      <c r="Z20" s="18">
        <v>70.3</v>
      </c>
      <c r="AA20" s="18">
        <v>166</v>
      </c>
      <c r="AB20" s="18">
        <v>248</v>
      </c>
      <c r="AC20" s="18">
        <v>263</v>
      </c>
      <c r="AD20" s="18">
        <v>283</v>
      </c>
      <c r="AE20" s="18">
        <v>225</v>
      </c>
      <c r="AF20" s="18">
        <v>274</v>
      </c>
      <c r="AG20" s="18">
        <v>272</v>
      </c>
      <c r="AH20" s="18">
        <v>273</v>
      </c>
      <c r="AI20" s="18">
        <v>257</v>
      </c>
      <c r="AJ20" s="18">
        <v>244</v>
      </c>
      <c r="AK20" s="18">
        <v>17.399999999999999</v>
      </c>
      <c r="AL20" s="18">
        <v>73.599999999999994</v>
      </c>
      <c r="AM20" s="18">
        <v>276</v>
      </c>
      <c r="AN20" s="18">
        <v>280</v>
      </c>
      <c r="AO20" s="18">
        <v>287</v>
      </c>
      <c r="AP20" s="18">
        <v>275</v>
      </c>
      <c r="AQ20" s="18">
        <v>300</v>
      </c>
      <c r="AR20" s="18">
        <v>282</v>
      </c>
      <c r="AS20" s="18">
        <v>281</v>
      </c>
      <c r="AT20" s="18">
        <v>278</v>
      </c>
      <c r="AU20" s="18">
        <v>268</v>
      </c>
    </row>
    <row r="21" spans="1:52" x14ac:dyDescent="0.25">
      <c r="A21" s="21" t="s">
        <v>26</v>
      </c>
      <c r="B21" s="17" t="s">
        <v>19</v>
      </c>
      <c r="C21" s="19" t="s">
        <v>27</v>
      </c>
      <c r="D21" s="19" t="s">
        <v>27</v>
      </c>
      <c r="E21" s="19" t="s">
        <v>27</v>
      </c>
      <c r="F21" s="19" t="s">
        <v>27</v>
      </c>
      <c r="G21" s="19" t="s">
        <v>27</v>
      </c>
      <c r="H21" s="19" t="s">
        <v>27</v>
      </c>
      <c r="I21" s="19" t="s">
        <v>27</v>
      </c>
      <c r="J21" s="19" t="s">
        <v>27</v>
      </c>
      <c r="K21" s="19" t="s">
        <v>27</v>
      </c>
      <c r="L21" s="19" t="s">
        <v>27</v>
      </c>
      <c r="M21" s="19" t="s">
        <v>27</v>
      </c>
      <c r="N21" s="19" t="s">
        <v>27</v>
      </c>
      <c r="O21" s="19" t="s">
        <v>27</v>
      </c>
      <c r="P21" s="19" t="s">
        <v>27</v>
      </c>
      <c r="Q21" s="19" t="s">
        <v>27</v>
      </c>
      <c r="R21" s="19" t="s">
        <v>27</v>
      </c>
      <c r="S21" s="19" t="s">
        <v>27</v>
      </c>
      <c r="T21" s="19" t="s">
        <v>27</v>
      </c>
      <c r="U21" s="19" t="s">
        <v>27</v>
      </c>
      <c r="V21" s="19" t="s">
        <v>28</v>
      </c>
      <c r="W21" s="19" t="s">
        <v>28</v>
      </c>
      <c r="X21" s="19" t="s">
        <v>28</v>
      </c>
      <c r="Y21" s="19" t="s">
        <v>28</v>
      </c>
      <c r="Z21" s="19" t="s">
        <v>28</v>
      </c>
      <c r="AA21" s="19" t="s">
        <v>28</v>
      </c>
      <c r="AB21" s="19" t="s">
        <v>28</v>
      </c>
      <c r="AC21" s="19" t="s">
        <v>28</v>
      </c>
      <c r="AD21" s="19" t="s">
        <v>28</v>
      </c>
      <c r="AE21" s="19" t="s">
        <v>28</v>
      </c>
      <c r="AF21" s="19" t="s">
        <v>28</v>
      </c>
      <c r="AG21" s="19" t="s">
        <v>28</v>
      </c>
      <c r="AH21" s="19" t="s">
        <v>28</v>
      </c>
      <c r="AI21" s="19" t="s">
        <v>28</v>
      </c>
      <c r="AJ21" s="19" t="s">
        <v>28</v>
      </c>
      <c r="AK21" s="19" t="s">
        <v>28</v>
      </c>
      <c r="AL21" s="19" t="s">
        <v>28</v>
      </c>
      <c r="AM21" s="19" t="s">
        <v>28</v>
      </c>
      <c r="AN21" s="19" t="s">
        <v>28</v>
      </c>
      <c r="AO21" s="19" t="s">
        <v>28</v>
      </c>
      <c r="AP21" s="19" t="s">
        <v>28</v>
      </c>
      <c r="AQ21" s="19" t="s">
        <v>28</v>
      </c>
      <c r="AR21" s="19" t="s">
        <v>28</v>
      </c>
      <c r="AS21" s="19" t="s">
        <v>28</v>
      </c>
      <c r="AT21" s="19" t="s">
        <v>28</v>
      </c>
      <c r="AU21" s="19" t="s">
        <v>28</v>
      </c>
    </row>
    <row r="22" spans="1:52" x14ac:dyDescent="0.25">
      <c r="A22" s="21" t="s">
        <v>29</v>
      </c>
      <c r="B22" s="17" t="s">
        <v>19</v>
      </c>
      <c r="C22" s="19" t="s">
        <v>30</v>
      </c>
      <c r="D22" s="19" t="s">
        <v>30</v>
      </c>
      <c r="E22" s="19" t="s">
        <v>30</v>
      </c>
      <c r="F22" s="19" t="s">
        <v>30</v>
      </c>
      <c r="G22" s="19" t="s">
        <v>30</v>
      </c>
      <c r="H22" s="19" t="s">
        <v>30</v>
      </c>
      <c r="I22" s="19" t="s">
        <v>30</v>
      </c>
      <c r="J22" s="19" t="s">
        <v>30</v>
      </c>
      <c r="K22" s="19" t="s">
        <v>30</v>
      </c>
      <c r="L22" s="19" t="s">
        <v>30</v>
      </c>
      <c r="M22" s="19" t="s">
        <v>30</v>
      </c>
      <c r="N22" s="19" t="s">
        <v>30</v>
      </c>
      <c r="O22" s="19" t="s">
        <v>30</v>
      </c>
      <c r="P22" s="19" t="s">
        <v>30</v>
      </c>
      <c r="Q22" s="19" t="s">
        <v>30</v>
      </c>
      <c r="R22" s="19" t="s">
        <v>30</v>
      </c>
      <c r="S22" s="19" t="s">
        <v>30</v>
      </c>
      <c r="T22" s="19" t="s">
        <v>30</v>
      </c>
      <c r="U22" s="19" t="s">
        <v>30</v>
      </c>
      <c r="V22" s="19" t="s">
        <v>28</v>
      </c>
      <c r="W22" s="19" t="s">
        <v>28</v>
      </c>
      <c r="X22" s="19" t="s">
        <v>28</v>
      </c>
      <c r="Y22" s="19" t="s">
        <v>28</v>
      </c>
      <c r="Z22" s="19" t="s">
        <v>28</v>
      </c>
      <c r="AA22" s="19" t="s">
        <v>28</v>
      </c>
      <c r="AB22" s="19" t="s">
        <v>28</v>
      </c>
      <c r="AC22" s="19" t="s">
        <v>28</v>
      </c>
      <c r="AD22" s="19" t="s">
        <v>28</v>
      </c>
      <c r="AE22" s="19" t="s">
        <v>28</v>
      </c>
      <c r="AF22" s="19" t="s">
        <v>28</v>
      </c>
      <c r="AG22" s="19" t="s">
        <v>28</v>
      </c>
      <c r="AH22" s="19" t="s">
        <v>28</v>
      </c>
      <c r="AI22" s="19" t="s">
        <v>28</v>
      </c>
      <c r="AJ22" s="19" t="s">
        <v>28</v>
      </c>
      <c r="AK22" s="19" t="s">
        <v>28</v>
      </c>
      <c r="AL22" s="19" t="s">
        <v>28</v>
      </c>
      <c r="AM22" s="19" t="s">
        <v>28</v>
      </c>
      <c r="AN22" s="19" t="s">
        <v>28</v>
      </c>
      <c r="AO22" s="19" t="s">
        <v>28</v>
      </c>
      <c r="AP22" s="19" t="s">
        <v>28</v>
      </c>
      <c r="AQ22" s="19" t="s">
        <v>28</v>
      </c>
      <c r="AR22" s="19" t="s">
        <v>28</v>
      </c>
      <c r="AS22" s="19" t="s">
        <v>28</v>
      </c>
      <c r="AT22" s="19" t="s">
        <v>28</v>
      </c>
      <c r="AU22" s="19" t="s">
        <v>28</v>
      </c>
    </row>
    <row r="23" spans="1:52" x14ac:dyDescent="0.25">
      <c r="A23" s="21" t="s">
        <v>31</v>
      </c>
      <c r="B23" s="17" t="s">
        <v>19</v>
      </c>
      <c r="C23" s="18">
        <v>137</v>
      </c>
      <c r="D23" s="18">
        <v>59.6</v>
      </c>
      <c r="E23" s="18">
        <v>136</v>
      </c>
      <c r="F23" s="18">
        <v>104</v>
      </c>
      <c r="G23" s="18">
        <v>143</v>
      </c>
      <c r="H23" s="18">
        <v>165</v>
      </c>
      <c r="I23" s="18">
        <v>146</v>
      </c>
      <c r="J23" s="18">
        <v>170</v>
      </c>
      <c r="K23" s="18">
        <v>173</v>
      </c>
      <c r="L23" s="18">
        <v>149</v>
      </c>
      <c r="M23" s="18">
        <v>152</v>
      </c>
      <c r="N23" s="18">
        <v>161</v>
      </c>
      <c r="O23" s="18">
        <v>193</v>
      </c>
      <c r="P23" s="18">
        <v>187</v>
      </c>
      <c r="Q23" s="18">
        <v>183</v>
      </c>
      <c r="R23" s="18">
        <v>182</v>
      </c>
      <c r="S23" s="18">
        <v>201</v>
      </c>
      <c r="T23" s="18">
        <v>193</v>
      </c>
      <c r="U23" s="18">
        <v>176</v>
      </c>
      <c r="V23" s="18">
        <v>182</v>
      </c>
      <c r="W23" s="18">
        <v>126</v>
      </c>
      <c r="X23" s="18">
        <v>31</v>
      </c>
      <c r="Y23" s="18">
        <v>38.299999999999997</v>
      </c>
      <c r="Z23" s="18">
        <v>40.9</v>
      </c>
      <c r="AA23" s="18">
        <v>118</v>
      </c>
      <c r="AB23" s="18">
        <v>180</v>
      </c>
      <c r="AC23" s="18">
        <v>190</v>
      </c>
      <c r="AD23" s="18">
        <v>170</v>
      </c>
      <c r="AE23" s="18">
        <v>145</v>
      </c>
      <c r="AF23" s="18">
        <v>183</v>
      </c>
      <c r="AG23" s="18">
        <v>182</v>
      </c>
      <c r="AH23" s="18">
        <v>177</v>
      </c>
      <c r="AI23" s="18">
        <v>183</v>
      </c>
      <c r="AJ23" s="18">
        <v>171</v>
      </c>
      <c r="AK23" s="18">
        <v>13.1</v>
      </c>
      <c r="AL23" s="18">
        <v>50.8</v>
      </c>
      <c r="AM23" s="18">
        <v>188</v>
      </c>
      <c r="AN23" s="18">
        <v>190</v>
      </c>
      <c r="AO23" s="18">
        <v>186</v>
      </c>
      <c r="AP23" s="18">
        <v>168</v>
      </c>
      <c r="AQ23" s="18">
        <v>176</v>
      </c>
      <c r="AR23" s="18">
        <v>181</v>
      </c>
      <c r="AS23" s="18">
        <v>178</v>
      </c>
      <c r="AT23" s="18">
        <v>181</v>
      </c>
      <c r="AU23" s="18">
        <v>175</v>
      </c>
    </row>
    <row r="24" spans="1:52" x14ac:dyDescent="0.25">
      <c r="A24" s="21" t="s">
        <v>32</v>
      </c>
      <c r="B24" s="17" t="s">
        <v>19</v>
      </c>
      <c r="C24" s="18">
        <v>1.2</v>
      </c>
      <c r="D24" s="18">
        <v>1</v>
      </c>
      <c r="E24" s="18">
        <v>0.4</v>
      </c>
      <c r="F24" s="18">
        <v>0.6</v>
      </c>
      <c r="G24" s="18">
        <v>0.34</v>
      </c>
      <c r="H24" s="18">
        <v>0.31</v>
      </c>
      <c r="I24" s="18">
        <v>0.7</v>
      </c>
      <c r="J24" s="18">
        <v>0.28000000000000003</v>
      </c>
      <c r="K24" s="19" t="s">
        <v>33</v>
      </c>
      <c r="L24" s="18">
        <v>0.62</v>
      </c>
      <c r="M24" s="19" t="s">
        <v>34</v>
      </c>
      <c r="N24" s="19" t="s">
        <v>34</v>
      </c>
      <c r="O24" s="19" t="s">
        <v>34</v>
      </c>
      <c r="P24" s="19" t="s">
        <v>34</v>
      </c>
      <c r="Q24" s="18">
        <v>1.36</v>
      </c>
      <c r="R24" s="19" t="s">
        <v>34</v>
      </c>
      <c r="S24" s="19" t="s">
        <v>34</v>
      </c>
      <c r="T24" s="19" t="s">
        <v>34</v>
      </c>
      <c r="U24" s="18">
        <v>0.98</v>
      </c>
      <c r="V24" s="19" t="s">
        <v>35</v>
      </c>
      <c r="W24" s="19" t="s">
        <v>36</v>
      </c>
      <c r="X24" s="19" t="s">
        <v>34</v>
      </c>
      <c r="Y24" s="19" t="s">
        <v>34</v>
      </c>
      <c r="Z24" s="19" t="s">
        <v>34</v>
      </c>
      <c r="AA24" s="19" t="s">
        <v>34</v>
      </c>
      <c r="AB24" s="19" t="s">
        <v>35</v>
      </c>
      <c r="AC24" s="19" t="s">
        <v>35</v>
      </c>
      <c r="AD24" s="19" t="s">
        <v>35</v>
      </c>
      <c r="AE24" s="19" t="s">
        <v>35</v>
      </c>
      <c r="AF24" s="19" t="s">
        <v>35</v>
      </c>
      <c r="AG24" s="19" t="s">
        <v>35</v>
      </c>
      <c r="AH24" s="19" t="s">
        <v>35</v>
      </c>
      <c r="AI24" s="19" t="s">
        <v>35</v>
      </c>
      <c r="AJ24" s="19" t="s">
        <v>35</v>
      </c>
      <c r="AK24" s="19" t="s">
        <v>34</v>
      </c>
      <c r="AL24" s="19" t="s">
        <v>34</v>
      </c>
      <c r="AM24" s="19" t="s">
        <v>35</v>
      </c>
      <c r="AN24" s="19" t="s">
        <v>35</v>
      </c>
      <c r="AO24" s="19" t="s">
        <v>35</v>
      </c>
      <c r="AP24" s="19" t="s">
        <v>35</v>
      </c>
      <c r="AQ24" s="19" t="s">
        <v>35</v>
      </c>
      <c r="AR24" s="19" t="s">
        <v>35</v>
      </c>
      <c r="AS24" s="19" t="s">
        <v>35</v>
      </c>
      <c r="AT24" s="19" t="s">
        <v>28</v>
      </c>
      <c r="AU24" s="19" t="s">
        <v>28</v>
      </c>
    </row>
    <row r="25" spans="1:52" x14ac:dyDescent="0.25">
      <c r="A25" s="16" t="s">
        <v>37</v>
      </c>
      <c r="B25" s="17"/>
      <c r="C25" s="19" t="s">
        <v>9</v>
      </c>
      <c r="D25" s="19" t="s">
        <v>9</v>
      </c>
      <c r="E25" s="19" t="s">
        <v>9</v>
      </c>
      <c r="F25" s="19" t="s">
        <v>9</v>
      </c>
      <c r="G25" s="19" t="s">
        <v>9</v>
      </c>
      <c r="H25" s="19" t="s">
        <v>9</v>
      </c>
      <c r="I25" s="19" t="s">
        <v>9</v>
      </c>
      <c r="J25" s="19" t="s">
        <v>9</v>
      </c>
      <c r="K25" s="19" t="s">
        <v>9</v>
      </c>
      <c r="L25" s="19" t="s">
        <v>9</v>
      </c>
      <c r="M25" s="19" t="s">
        <v>9</v>
      </c>
      <c r="N25" s="19" t="s">
        <v>9</v>
      </c>
      <c r="O25" s="19" t="s">
        <v>9</v>
      </c>
      <c r="P25" s="19" t="s">
        <v>9</v>
      </c>
      <c r="Q25" s="19" t="s">
        <v>9</v>
      </c>
      <c r="R25" s="19" t="s">
        <v>9</v>
      </c>
      <c r="S25" s="19" t="s">
        <v>9</v>
      </c>
      <c r="T25" s="19" t="s">
        <v>9</v>
      </c>
      <c r="U25" s="19" t="s">
        <v>9</v>
      </c>
      <c r="V25" s="19" t="s">
        <v>38</v>
      </c>
      <c r="W25" s="19" t="s">
        <v>39</v>
      </c>
      <c r="X25" s="18">
        <v>4.2000000000000003E-2</v>
      </c>
      <c r="Y25" s="18">
        <v>5.6000000000000001E-2</v>
      </c>
      <c r="Z25" s="18">
        <v>8.8999999999999996E-2</v>
      </c>
      <c r="AA25" s="18">
        <v>0.14799999999999999</v>
      </c>
      <c r="AB25" s="18">
        <v>0.22</v>
      </c>
      <c r="AC25" s="19" t="s">
        <v>38</v>
      </c>
      <c r="AD25" s="18">
        <v>0.34</v>
      </c>
      <c r="AE25" s="19" t="s">
        <v>38</v>
      </c>
      <c r="AF25" s="18">
        <v>0.27</v>
      </c>
      <c r="AG25" s="18">
        <v>0.24</v>
      </c>
      <c r="AH25" s="18">
        <v>0.28999999999999998</v>
      </c>
      <c r="AI25" s="19" t="s">
        <v>38</v>
      </c>
      <c r="AJ25" s="18">
        <v>0.34</v>
      </c>
      <c r="AK25" s="18">
        <v>4.2999999999999997E-2</v>
      </c>
      <c r="AL25" s="18">
        <v>7.0000000000000007E-2</v>
      </c>
      <c r="AM25" s="19" t="s">
        <v>38</v>
      </c>
      <c r="AN25" s="18">
        <v>0.24</v>
      </c>
      <c r="AO25" s="19" t="s">
        <v>38</v>
      </c>
      <c r="AP25" s="19" t="s">
        <v>38</v>
      </c>
      <c r="AQ25" s="19" t="s">
        <v>38</v>
      </c>
      <c r="AR25" s="19" t="s">
        <v>38</v>
      </c>
      <c r="AS25" s="19" t="s">
        <v>38</v>
      </c>
      <c r="AT25" s="18">
        <v>0.217</v>
      </c>
      <c r="AU25" s="18">
        <v>0.19700000000000001</v>
      </c>
    </row>
    <row r="26" spans="1:52" x14ac:dyDescent="0.25">
      <c r="A26" s="21" t="s">
        <v>40</v>
      </c>
      <c r="B26" s="17" t="s">
        <v>19</v>
      </c>
      <c r="C26" s="19" t="s">
        <v>9</v>
      </c>
      <c r="D26" s="19" t="s">
        <v>9</v>
      </c>
      <c r="E26" s="19" t="s">
        <v>9</v>
      </c>
      <c r="F26" s="19" t="s">
        <v>9</v>
      </c>
      <c r="G26" s="19" t="s">
        <v>9</v>
      </c>
      <c r="H26" s="19" t="s">
        <v>9</v>
      </c>
      <c r="I26" s="19" t="s">
        <v>9</v>
      </c>
      <c r="J26" s="19" t="s">
        <v>9</v>
      </c>
      <c r="K26" s="19" t="s">
        <v>9</v>
      </c>
      <c r="L26" s="19" t="s">
        <v>9</v>
      </c>
      <c r="M26" s="19" t="s">
        <v>9</v>
      </c>
      <c r="N26" s="19" t="s">
        <v>9</v>
      </c>
      <c r="O26" s="19" t="s">
        <v>9</v>
      </c>
      <c r="P26" s="19" t="s">
        <v>9</v>
      </c>
      <c r="Q26" s="19" t="s">
        <v>9</v>
      </c>
      <c r="R26" s="19" t="s">
        <v>9</v>
      </c>
      <c r="S26" s="19" t="s">
        <v>9</v>
      </c>
      <c r="T26" s="19" t="s">
        <v>9</v>
      </c>
      <c r="U26" s="19" t="s">
        <v>9</v>
      </c>
      <c r="V26" s="19" t="s">
        <v>9</v>
      </c>
      <c r="W26" s="19" t="s">
        <v>9</v>
      </c>
      <c r="X26" s="19" t="s">
        <v>9</v>
      </c>
      <c r="Y26" s="19" t="s">
        <v>9</v>
      </c>
      <c r="Z26" s="19" t="s">
        <v>9</v>
      </c>
      <c r="AA26" s="19" t="s">
        <v>9</v>
      </c>
      <c r="AB26" s="19" t="s">
        <v>9</v>
      </c>
      <c r="AC26" s="19" t="s">
        <v>9</v>
      </c>
      <c r="AD26" s="19" t="s">
        <v>9</v>
      </c>
      <c r="AE26" s="19" t="s">
        <v>9</v>
      </c>
      <c r="AF26" s="19" t="s">
        <v>9</v>
      </c>
      <c r="AG26" s="19" t="s">
        <v>9</v>
      </c>
      <c r="AH26" s="19" t="s">
        <v>9</v>
      </c>
      <c r="AI26" s="19" t="s">
        <v>9</v>
      </c>
      <c r="AJ26" s="19" t="s">
        <v>9</v>
      </c>
      <c r="AK26" s="19" t="s">
        <v>9</v>
      </c>
      <c r="AL26" s="19" t="s">
        <v>9</v>
      </c>
      <c r="AM26" s="19" t="s">
        <v>9</v>
      </c>
      <c r="AN26" s="19" t="s">
        <v>9</v>
      </c>
      <c r="AO26" s="19" t="s">
        <v>9</v>
      </c>
      <c r="AP26" s="19" t="s">
        <v>9</v>
      </c>
      <c r="AQ26" s="19" t="s">
        <v>9</v>
      </c>
      <c r="AR26" s="19" t="s">
        <v>9</v>
      </c>
      <c r="AS26" s="19" t="s">
        <v>9</v>
      </c>
      <c r="AT26" s="19" t="s">
        <v>9</v>
      </c>
      <c r="AU26" s="19" t="s">
        <v>9</v>
      </c>
    </row>
    <row r="27" spans="1:52" x14ac:dyDescent="0.25">
      <c r="A27" s="21" t="s">
        <v>41</v>
      </c>
      <c r="B27" s="17" t="s">
        <v>19</v>
      </c>
      <c r="C27" s="19" t="s">
        <v>9</v>
      </c>
      <c r="D27" s="19" t="s">
        <v>9</v>
      </c>
      <c r="E27" s="19" t="s">
        <v>9</v>
      </c>
      <c r="F27" s="19" t="s">
        <v>9</v>
      </c>
      <c r="G27" s="19" t="s">
        <v>9</v>
      </c>
      <c r="H27" s="19" t="s">
        <v>9</v>
      </c>
      <c r="I27" s="19" t="s">
        <v>9</v>
      </c>
      <c r="J27" s="19" t="s">
        <v>9</v>
      </c>
      <c r="K27" s="19" t="s">
        <v>9</v>
      </c>
      <c r="L27" s="19" t="s">
        <v>9</v>
      </c>
      <c r="M27" s="19" t="s">
        <v>9</v>
      </c>
      <c r="N27" s="19" t="s">
        <v>9</v>
      </c>
      <c r="O27" s="19" t="s">
        <v>9</v>
      </c>
      <c r="P27" s="19" t="s">
        <v>9</v>
      </c>
      <c r="Q27" s="19" t="s">
        <v>9</v>
      </c>
      <c r="R27" s="19" t="s">
        <v>9</v>
      </c>
      <c r="S27" s="19" t="s">
        <v>9</v>
      </c>
      <c r="T27" s="19" t="s">
        <v>9</v>
      </c>
      <c r="U27" s="19" t="s">
        <v>9</v>
      </c>
      <c r="V27" s="19" t="s">
        <v>9</v>
      </c>
      <c r="W27" s="19" t="s">
        <v>9</v>
      </c>
      <c r="X27" s="19" t="s">
        <v>9</v>
      </c>
      <c r="Y27" s="19" t="s">
        <v>9</v>
      </c>
      <c r="Z27" s="19" t="s">
        <v>9</v>
      </c>
      <c r="AA27" s="19" t="s">
        <v>9</v>
      </c>
      <c r="AB27" s="19" t="s">
        <v>9</v>
      </c>
      <c r="AC27" s="19" t="s">
        <v>9</v>
      </c>
      <c r="AD27" s="19" t="s">
        <v>9</v>
      </c>
      <c r="AE27" s="19" t="s">
        <v>9</v>
      </c>
      <c r="AF27" s="19" t="s">
        <v>9</v>
      </c>
      <c r="AG27" s="19" t="s">
        <v>9</v>
      </c>
      <c r="AH27" s="19" t="s">
        <v>9</v>
      </c>
      <c r="AI27" s="19" t="s">
        <v>9</v>
      </c>
      <c r="AJ27" s="19" t="s">
        <v>9</v>
      </c>
      <c r="AK27" s="19" t="s">
        <v>9</v>
      </c>
      <c r="AL27" s="19" t="s">
        <v>9</v>
      </c>
      <c r="AM27" s="19" t="s">
        <v>9</v>
      </c>
      <c r="AN27" s="19" t="s">
        <v>9</v>
      </c>
      <c r="AO27" s="19" t="s">
        <v>9</v>
      </c>
      <c r="AP27" s="19" t="s">
        <v>9</v>
      </c>
      <c r="AQ27" s="19" t="s">
        <v>9</v>
      </c>
      <c r="AR27" s="19" t="s">
        <v>9</v>
      </c>
      <c r="AS27" s="19" t="s">
        <v>9</v>
      </c>
      <c r="AT27" s="19" t="s">
        <v>9</v>
      </c>
      <c r="AU27" s="19" t="s">
        <v>9</v>
      </c>
    </row>
    <row r="28" spans="1:52" x14ac:dyDescent="0.25">
      <c r="A28" s="21" t="s">
        <v>42</v>
      </c>
      <c r="B28" s="17" t="s">
        <v>19</v>
      </c>
      <c r="C28" s="18">
        <v>4.2</v>
      </c>
      <c r="D28" s="18">
        <v>1.8</v>
      </c>
      <c r="E28" s="18">
        <v>3.9</v>
      </c>
      <c r="F28" s="18">
        <v>3.1</v>
      </c>
      <c r="G28" s="18">
        <v>4.5999999999999996</v>
      </c>
      <c r="H28" s="18">
        <v>4.5999999999999996</v>
      </c>
      <c r="I28" s="18">
        <v>4.8</v>
      </c>
      <c r="J28" s="18">
        <v>4.4000000000000004</v>
      </c>
      <c r="K28" s="18">
        <v>5</v>
      </c>
      <c r="L28" s="18">
        <v>4.2</v>
      </c>
      <c r="M28" s="18">
        <v>4.3</v>
      </c>
      <c r="N28" s="18">
        <v>4.5999999999999996</v>
      </c>
      <c r="O28" s="18">
        <v>4.5999999999999996</v>
      </c>
      <c r="P28" s="18">
        <v>5.4</v>
      </c>
      <c r="Q28" s="18">
        <v>4.9000000000000004</v>
      </c>
      <c r="R28" s="18">
        <v>5.2</v>
      </c>
      <c r="S28" s="18">
        <v>3.7</v>
      </c>
      <c r="T28" s="18">
        <v>4.0999999999999996</v>
      </c>
      <c r="U28" s="18">
        <v>5.2</v>
      </c>
      <c r="V28" s="18">
        <v>5.0199999999999996</v>
      </c>
      <c r="W28" s="18">
        <v>4.0999999999999996</v>
      </c>
      <c r="X28" s="18">
        <v>0.79900000000000004</v>
      </c>
      <c r="Y28" s="18">
        <v>1.0900000000000001</v>
      </c>
      <c r="Z28" s="18">
        <v>1.54</v>
      </c>
      <c r="AA28" s="18">
        <v>3.38</v>
      </c>
      <c r="AB28" s="18">
        <v>4.67</v>
      </c>
      <c r="AC28" s="18">
        <v>4.8099999999999996</v>
      </c>
      <c r="AD28" s="18">
        <v>4.95</v>
      </c>
      <c r="AE28" s="18">
        <v>4.45</v>
      </c>
      <c r="AF28" s="18">
        <v>4.8</v>
      </c>
      <c r="AG28" s="18">
        <v>5.16</v>
      </c>
      <c r="AH28" s="18">
        <v>4.95</v>
      </c>
      <c r="AI28" s="18">
        <v>4.97</v>
      </c>
      <c r="AJ28" s="18">
        <v>4.79</v>
      </c>
      <c r="AK28" s="18">
        <v>0.63500000000000001</v>
      </c>
      <c r="AL28" s="18">
        <v>2.04</v>
      </c>
      <c r="AM28" s="18">
        <v>5.14</v>
      </c>
      <c r="AN28" s="18">
        <v>5.22</v>
      </c>
      <c r="AO28" s="18">
        <v>5</v>
      </c>
      <c r="AP28" s="18">
        <v>4.95</v>
      </c>
      <c r="AQ28" s="18">
        <v>4.9400000000000004</v>
      </c>
      <c r="AR28" s="18">
        <v>5.24</v>
      </c>
      <c r="AS28" s="18">
        <v>4.8600000000000003</v>
      </c>
      <c r="AT28" s="18">
        <v>4.76</v>
      </c>
      <c r="AU28" s="18">
        <v>5.12</v>
      </c>
    </row>
    <row r="29" spans="1:52" x14ac:dyDescent="0.25">
      <c r="A29" s="21" t="s">
        <v>43</v>
      </c>
      <c r="B29" s="17" t="s">
        <v>19</v>
      </c>
      <c r="C29" s="18">
        <v>323</v>
      </c>
      <c r="D29" s="18">
        <v>121</v>
      </c>
      <c r="E29" s="18">
        <v>331</v>
      </c>
      <c r="F29" s="18">
        <v>263</v>
      </c>
      <c r="G29" s="18">
        <v>336</v>
      </c>
      <c r="H29" s="18">
        <v>390</v>
      </c>
      <c r="I29" s="18">
        <v>350</v>
      </c>
      <c r="J29" s="18">
        <v>382</v>
      </c>
      <c r="K29" s="18">
        <v>387</v>
      </c>
      <c r="L29" s="18">
        <v>354</v>
      </c>
      <c r="M29" s="18">
        <v>353</v>
      </c>
      <c r="N29" s="18">
        <v>379</v>
      </c>
      <c r="O29" s="18">
        <v>454</v>
      </c>
      <c r="P29" s="18">
        <v>434</v>
      </c>
      <c r="Q29" s="18">
        <v>408</v>
      </c>
      <c r="R29" s="18">
        <v>440</v>
      </c>
      <c r="S29" s="18">
        <v>441</v>
      </c>
      <c r="T29" s="18">
        <v>395</v>
      </c>
      <c r="U29" s="18">
        <v>388</v>
      </c>
      <c r="V29" s="18">
        <v>427</v>
      </c>
      <c r="W29" s="18">
        <v>294</v>
      </c>
      <c r="X29" s="18">
        <v>73</v>
      </c>
      <c r="Y29" s="18">
        <v>88.9</v>
      </c>
      <c r="Z29" s="18">
        <v>82.4</v>
      </c>
      <c r="AA29" s="18">
        <v>292</v>
      </c>
      <c r="AB29" s="18">
        <v>469</v>
      </c>
      <c r="AC29" s="18">
        <v>459</v>
      </c>
      <c r="AD29" s="18">
        <v>454</v>
      </c>
      <c r="AE29" s="18">
        <v>345</v>
      </c>
      <c r="AF29" s="18">
        <v>435</v>
      </c>
      <c r="AG29" s="18">
        <v>427</v>
      </c>
      <c r="AH29" s="18">
        <v>434</v>
      </c>
      <c r="AI29" s="18">
        <v>430</v>
      </c>
      <c r="AJ29" s="18">
        <v>408</v>
      </c>
      <c r="AK29" s="18">
        <v>25.7</v>
      </c>
      <c r="AL29" s="18">
        <v>111</v>
      </c>
      <c r="AM29" s="18">
        <v>446</v>
      </c>
      <c r="AN29" s="18">
        <v>441</v>
      </c>
      <c r="AO29" s="18">
        <v>434</v>
      </c>
      <c r="AP29" s="18">
        <v>379</v>
      </c>
      <c r="AQ29" s="18">
        <v>416</v>
      </c>
      <c r="AR29" s="18">
        <v>421</v>
      </c>
      <c r="AS29" s="18">
        <v>436</v>
      </c>
      <c r="AT29" s="18">
        <v>426</v>
      </c>
      <c r="AU29" s="18">
        <v>401</v>
      </c>
    </row>
    <row r="30" spans="1:52" x14ac:dyDescent="0.25">
      <c r="A30" s="21" t="s">
        <v>12</v>
      </c>
      <c r="B30" s="17" t="s">
        <v>13</v>
      </c>
      <c r="C30" s="19" t="s">
        <v>9</v>
      </c>
      <c r="D30" s="19" t="s">
        <v>9</v>
      </c>
      <c r="E30" s="19" t="s">
        <v>9</v>
      </c>
      <c r="F30" s="19" t="s">
        <v>9</v>
      </c>
      <c r="G30" s="19" t="s">
        <v>9</v>
      </c>
      <c r="H30" s="19" t="s">
        <v>9</v>
      </c>
      <c r="I30" s="19" t="s">
        <v>9</v>
      </c>
      <c r="J30" s="19" t="s">
        <v>9</v>
      </c>
      <c r="K30" s="19" t="s">
        <v>9</v>
      </c>
      <c r="L30" s="19" t="s">
        <v>9</v>
      </c>
      <c r="M30" s="19" t="s">
        <v>9</v>
      </c>
      <c r="N30" s="19" t="s">
        <v>9</v>
      </c>
      <c r="O30" s="19" t="s">
        <v>9</v>
      </c>
      <c r="P30" s="19" t="s">
        <v>9</v>
      </c>
      <c r="Q30" s="19" t="s">
        <v>9</v>
      </c>
      <c r="R30" s="19" t="s">
        <v>9</v>
      </c>
      <c r="S30" s="19" t="s">
        <v>9</v>
      </c>
      <c r="T30" s="19" t="s">
        <v>9</v>
      </c>
      <c r="U30" s="19" t="s">
        <v>9</v>
      </c>
      <c r="V30" s="19" t="s">
        <v>9</v>
      </c>
      <c r="W30" s="19" t="s">
        <v>9</v>
      </c>
      <c r="X30" s="19" t="s">
        <v>9</v>
      </c>
      <c r="Y30" s="19" t="s">
        <v>9</v>
      </c>
      <c r="Z30" s="19" t="s">
        <v>9</v>
      </c>
      <c r="AA30" s="19" t="s">
        <v>9</v>
      </c>
      <c r="AB30" s="19" t="s">
        <v>9</v>
      </c>
      <c r="AC30" s="18">
        <v>2.42</v>
      </c>
      <c r="AD30" s="19" t="s">
        <v>9</v>
      </c>
      <c r="AE30" s="18">
        <v>1.95</v>
      </c>
      <c r="AF30" s="19" t="s">
        <v>9</v>
      </c>
      <c r="AG30" s="19" t="s">
        <v>9</v>
      </c>
      <c r="AH30" s="19" t="s">
        <v>9</v>
      </c>
      <c r="AI30" s="19" t="s">
        <v>9</v>
      </c>
      <c r="AJ30" s="19" t="s">
        <v>9</v>
      </c>
      <c r="AK30" s="19" t="s">
        <v>9</v>
      </c>
      <c r="AL30" s="19" t="s">
        <v>9</v>
      </c>
      <c r="AM30" s="19" t="s">
        <v>9</v>
      </c>
      <c r="AN30" s="19" t="s">
        <v>9</v>
      </c>
      <c r="AO30" s="19" t="s">
        <v>9</v>
      </c>
      <c r="AP30" s="19" t="s">
        <v>9</v>
      </c>
      <c r="AQ30" s="19" t="s">
        <v>9</v>
      </c>
      <c r="AR30" s="19" t="s">
        <v>9</v>
      </c>
      <c r="AS30" s="19" t="s">
        <v>9</v>
      </c>
      <c r="AT30" s="19" t="s">
        <v>9</v>
      </c>
      <c r="AU30" s="19" t="s">
        <v>9</v>
      </c>
    </row>
    <row r="31" spans="1:52" x14ac:dyDescent="0.25">
      <c r="A31" s="21"/>
      <c r="B31" s="1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W31" s="3">
        <f t="array" ref="AW31:AX35">LINEST(C48:AU48,C4:AU4,,TRUE)</f>
        <v>-9.557078800096536E-6</v>
      </c>
      <c r="AX31" s="3">
        <v>0.44176621479629508</v>
      </c>
      <c r="AY31" s="32" t="s">
        <v>165</v>
      </c>
      <c r="AZ31" s="32" t="s">
        <v>166</v>
      </c>
    </row>
    <row r="32" spans="1:52" x14ac:dyDescent="0.25">
      <c r="A32" s="21" t="s">
        <v>44</v>
      </c>
      <c r="B32" s="1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W32" s="3">
        <v>1.3096933967190409E-5</v>
      </c>
      <c r="AX32" s="3">
        <v>0.54292353741535149</v>
      </c>
      <c r="AY32" s="32" t="s">
        <v>167</v>
      </c>
      <c r="AZ32" s="32" t="s">
        <v>168</v>
      </c>
    </row>
    <row r="33" spans="1:52" x14ac:dyDescent="0.25">
      <c r="A33" s="21" t="s">
        <v>45</v>
      </c>
      <c r="B33" s="17" t="s">
        <v>19</v>
      </c>
      <c r="C33" s="19" t="s">
        <v>46</v>
      </c>
      <c r="D33" s="19" t="s">
        <v>46</v>
      </c>
      <c r="E33" s="19" t="s">
        <v>9</v>
      </c>
      <c r="F33" s="19" t="s">
        <v>9</v>
      </c>
      <c r="G33" s="19" t="s">
        <v>9</v>
      </c>
      <c r="H33" s="19" t="s">
        <v>47</v>
      </c>
      <c r="I33" s="18">
        <v>0.04</v>
      </c>
      <c r="J33" s="18">
        <v>0.08</v>
      </c>
      <c r="K33" s="19" t="s">
        <v>46</v>
      </c>
      <c r="L33" s="18">
        <v>0.06</v>
      </c>
      <c r="M33" s="18">
        <v>0.04</v>
      </c>
      <c r="N33" s="18">
        <v>0.01</v>
      </c>
      <c r="O33" s="19" t="s">
        <v>46</v>
      </c>
      <c r="P33" s="18">
        <v>0.05</v>
      </c>
      <c r="Q33" s="18">
        <v>0.02</v>
      </c>
      <c r="R33" s="19" t="s">
        <v>9</v>
      </c>
      <c r="S33" s="19" t="s">
        <v>9</v>
      </c>
      <c r="T33" s="19" t="s">
        <v>9</v>
      </c>
      <c r="U33" s="19" t="s">
        <v>9</v>
      </c>
      <c r="V33" s="18">
        <v>0.03</v>
      </c>
      <c r="W33" s="18">
        <v>2.07E-2</v>
      </c>
      <c r="X33" s="18">
        <v>1.2200000000000001E-2</v>
      </c>
      <c r="Y33" s="18">
        <v>1.4200000000000001E-2</v>
      </c>
      <c r="Z33" s="18">
        <v>1.5100000000000001E-2</v>
      </c>
      <c r="AA33" s="19" t="s">
        <v>48</v>
      </c>
      <c r="AB33" s="18">
        <v>9.1000000000000004E-3</v>
      </c>
      <c r="AC33" s="18">
        <v>1.0200000000000001E-2</v>
      </c>
      <c r="AD33" s="18">
        <v>2.07E-2</v>
      </c>
      <c r="AE33" s="18">
        <v>1.47E-2</v>
      </c>
      <c r="AF33" s="18">
        <v>2.7400000000000001E-2</v>
      </c>
      <c r="AG33" s="18">
        <v>2.2200000000000001E-2</v>
      </c>
      <c r="AH33" s="18">
        <v>3.5999999999999997E-2</v>
      </c>
      <c r="AI33" s="18">
        <v>1.95E-2</v>
      </c>
      <c r="AJ33" s="18">
        <v>2.58E-2</v>
      </c>
      <c r="AK33" s="18">
        <v>5.4000000000000003E-3</v>
      </c>
      <c r="AL33" s="18">
        <v>7.0000000000000001E-3</v>
      </c>
      <c r="AM33" s="18">
        <v>1.47E-2</v>
      </c>
      <c r="AN33" s="18">
        <v>1.9800000000000002E-2</v>
      </c>
      <c r="AO33" s="18">
        <v>2.2100000000000002E-2</v>
      </c>
      <c r="AP33" s="18">
        <v>2.3300000000000001E-2</v>
      </c>
      <c r="AQ33" s="18">
        <v>3.1300000000000001E-2</v>
      </c>
      <c r="AR33" s="18">
        <v>0.02</v>
      </c>
      <c r="AS33" s="18">
        <v>1.95E-2</v>
      </c>
      <c r="AT33" s="18">
        <v>1.8700000000000001E-2</v>
      </c>
      <c r="AU33" s="18">
        <v>2.64E-2</v>
      </c>
      <c r="AW33" s="3">
        <v>1.223200229656622E-2</v>
      </c>
      <c r="AX33" s="3">
        <v>2.7225333647373111E-2</v>
      </c>
      <c r="AY33" s="32" t="s">
        <v>169</v>
      </c>
      <c r="AZ33" s="32" t="s">
        <v>170</v>
      </c>
    </row>
    <row r="34" spans="1:52" x14ac:dyDescent="0.25">
      <c r="A34" s="21" t="s">
        <v>49</v>
      </c>
      <c r="B34" s="17" t="s">
        <v>19</v>
      </c>
      <c r="C34" s="19" t="s">
        <v>50</v>
      </c>
      <c r="D34" s="19" t="s">
        <v>50</v>
      </c>
      <c r="E34" s="19" t="s">
        <v>46</v>
      </c>
      <c r="F34" s="19" t="s">
        <v>50</v>
      </c>
      <c r="G34" s="18">
        <v>7.0000000000000007E-2</v>
      </c>
      <c r="H34" s="18">
        <v>0.06</v>
      </c>
      <c r="I34" s="18">
        <v>0.02</v>
      </c>
      <c r="J34" s="19" t="s">
        <v>46</v>
      </c>
      <c r="K34" s="19" t="s">
        <v>50</v>
      </c>
      <c r="L34" s="19" t="s">
        <v>39</v>
      </c>
      <c r="M34" s="19" t="s">
        <v>39</v>
      </c>
      <c r="N34" s="19" t="s">
        <v>39</v>
      </c>
      <c r="O34" s="19" t="s">
        <v>39</v>
      </c>
      <c r="P34" s="19" t="s">
        <v>39</v>
      </c>
      <c r="Q34" s="19" t="s">
        <v>39</v>
      </c>
      <c r="R34" s="19" t="s">
        <v>39</v>
      </c>
      <c r="S34" s="19" t="s">
        <v>39</v>
      </c>
      <c r="T34" s="19" t="s">
        <v>39</v>
      </c>
      <c r="U34" s="19" t="s">
        <v>39</v>
      </c>
      <c r="V34" s="19" t="s">
        <v>51</v>
      </c>
      <c r="W34" s="19" t="s">
        <v>52</v>
      </c>
      <c r="X34" s="19" t="s">
        <v>48</v>
      </c>
      <c r="Y34" s="19" t="s">
        <v>48</v>
      </c>
      <c r="Z34" s="18">
        <v>2.8799999999999999E-2</v>
      </c>
      <c r="AA34" s="18">
        <v>4.24E-2</v>
      </c>
      <c r="AB34" s="19" t="s">
        <v>51</v>
      </c>
      <c r="AC34" s="19" t="s">
        <v>51</v>
      </c>
      <c r="AD34" s="19" t="s">
        <v>51</v>
      </c>
      <c r="AE34" s="19" t="s">
        <v>51</v>
      </c>
      <c r="AF34" s="19" t="s">
        <v>51</v>
      </c>
      <c r="AG34" s="19" t="s">
        <v>51</v>
      </c>
      <c r="AH34" s="19" t="s">
        <v>51</v>
      </c>
      <c r="AI34" s="18">
        <v>6.3E-2</v>
      </c>
      <c r="AJ34" s="19" t="s">
        <v>51</v>
      </c>
      <c r="AK34" s="18">
        <v>5.4000000000000003E-3</v>
      </c>
      <c r="AL34" s="19" t="s">
        <v>48</v>
      </c>
      <c r="AM34" s="19" t="s">
        <v>51</v>
      </c>
      <c r="AN34" s="19" t="s">
        <v>51</v>
      </c>
      <c r="AO34" s="19" t="s">
        <v>51</v>
      </c>
      <c r="AP34" s="19" t="s">
        <v>51</v>
      </c>
      <c r="AQ34" s="19" t="s">
        <v>51</v>
      </c>
      <c r="AR34" s="19" t="s">
        <v>51</v>
      </c>
      <c r="AS34" s="19" t="s">
        <v>51</v>
      </c>
      <c r="AT34" s="19"/>
      <c r="AU34" s="19"/>
      <c r="AW34" s="48">
        <v>0.53248951168214076</v>
      </c>
      <c r="AX34" s="3">
        <v>43</v>
      </c>
      <c r="AY34" s="49" t="s">
        <v>171</v>
      </c>
      <c r="AZ34" s="32" t="s">
        <v>172</v>
      </c>
    </row>
    <row r="35" spans="1:52" x14ac:dyDescent="0.25">
      <c r="A35" s="21" t="s">
        <v>53</v>
      </c>
      <c r="B35" s="17" t="s">
        <v>19</v>
      </c>
      <c r="C35" s="18">
        <v>0.13</v>
      </c>
      <c r="D35" s="19" t="s">
        <v>50</v>
      </c>
      <c r="E35" s="18">
        <v>0.2</v>
      </c>
      <c r="F35" s="19" t="s">
        <v>50</v>
      </c>
      <c r="G35" s="18">
        <v>0.22</v>
      </c>
      <c r="H35" s="18">
        <v>0.16</v>
      </c>
      <c r="I35" s="19" t="s">
        <v>54</v>
      </c>
      <c r="J35" s="18">
        <v>0.22</v>
      </c>
      <c r="K35" s="19" t="s">
        <v>50</v>
      </c>
      <c r="L35" s="19" t="s">
        <v>39</v>
      </c>
      <c r="M35" s="19" t="s">
        <v>39</v>
      </c>
      <c r="N35" s="19" t="s">
        <v>39</v>
      </c>
      <c r="O35" s="19" t="s">
        <v>39</v>
      </c>
      <c r="P35" s="19" t="s">
        <v>39</v>
      </c>
      <c r="Q35" s="19" t="s">
        <v>39</v>
      </c>
      <c r="R35" s="19" t="s">
        <v>39</v>
      </c>
      <c r="S35" s="19" t="s">
        <v>39</v>
      </c>
      <c r="T35" s="19" t="s">
        <v>39</v>
      </c>
      <c r="U35" s="18">
        <v>0.18</v>
      </c>
      <c r="V35" s="19" t="s">
        <v>55</v>
      </c>
      <c r="W35" s="19" t="s">
        <v>48</v>
      </c>
      <c r="X35" s="19" t="s">
        <v>56</v>
      </c>
      <c r="Y35" s="19" t="s">
        <v>56</v>
      </c>
      <c r="Z35" s="18">
        <v>2.8E-3</v>
      </c>
      <c r="AA35" s="19" t="s">
        <v>56</v>
      </c>
      <c r="AB35" s="19" t="s">
        <v>55</v>
      </c>
      <c r="AC35" s="19" t="s">
        <v>55</v>
      </c>
      <c r="AD35" s="19" t="s">
        <v>55</v>
      </c>
      <c r="AE35" s="19" t="s">
        <v>55</v>
      </c>
      <c r="AF35" s="19" t="s">
        <v>55</v>
      </c>
      <c r="AG35" s="19" t="s">
        <v>55</v>
      </c>
      <c r="AH35" s="19" t="s">
        <v>55</v>
      </c>
      <c r="AI35" s="19" t="s">
        <v>55</v>
      </c>
      <c r="AJ35" s="19" t="s">
        <v>55</v>
      </c>
      <c r="AK35" s="19" t="s">
        <v>56</v>
      </c>
      <c r="AL35" s="19" t="s">
        <v>56</v>
      </c>
      <c r="AM35" s="19" t="s">
        <v>55</v>
      </c>
      <c r="AN35" s="19" t="s">
        <v>55</v>
      </c>
      <c r="AO35" s="19" t="s">
        <v>55</v>
      </c>
      <c r="AP35" s="19" t="s">
        <v>55</v>
      </c>
      <c r="AQ35" s="19" t="s">
        <v>55</v>
      </c>
      <c r="AR35" s="19" t="s">
        <v>55</v>
      </c>
      <c r="AS35" s="19" t="s">
        <v>55</v>
      </c>
      <c r="AT35" s="19" t="s">
        <v>57</v>
      </c>
      <c r="AU35" s="19" t="s">
        <v>57</v>
      </c>
      <c r="AW35" s="3">
        <v>3.946912327139479E-4</v>
      </c>
      <c r="AX35" s="3">
        <v>3.187240806506382E-2</v>
      </c>
      <c r="AY35" s="32" t="s">
        <v>173</v>
      </c>
      <c r="AZ35" s="32" t="s">
        <v>174</v>
      </c>
    </row>
    <row r="36" spans="1:52" x14ac:dyDescent="0.25">
      <c r="A36" s="21" t="s">
        <v>58</v>
      </c>
      <c r="B36" s="17" t="s">
        <v>19</v>
      </c>
      <c r="C36" s="18">
        <v>1.2E-2</v>
      </c>
      <c r="D36" s="18">
        <v>5.0999999999999997E-2</v>
      </c>
      <c r="E36" s="19" t="s">
        <v>46</v>
      </c>
      <c r="F36" s="18">
        <v>4.9000000000000002E-2</v>
      </c>
      <c r="G36" s="19" t="s">
        <v>46</v>
      </c>
      <c r="H36" s="18">
        <v>3.1E-2</v>
      </c>
      <c r="I36" s="18">
        <v>0.13100000000000001</v>
      </c>
      <c r="J36" s="18">
        <v>4.8000000000000001E-2</v>
      </c>
      <c r="K36" s="19" t="s">
        <v>9</v>
      </c>
      <c r="L36" s="19" t="s">
        <v>9</v>
      </c>
      <c r="M36" s="19" t="s">
        <v>9</v>
      </c>
      <c r="N36" s="19" t="s">
        <v>9</v>
      </c>
      <c r="O36" s="19" t="s">
        <v>9</v>
      </c>
      <c r="P36" s="19" t="s">
        <v>9</v>
      </c>
      <c r="Q36" s="19" t="s">
        <v>9</v>
      </c>
      <c r="R36" s="19" t="s">
        <v>9</v>
      </c>
      <c r="S36" s="19" t="s">
        <v>9</v>
      </c>
      <c r="T36" s="19" t="s">
        <v>9</v>
      </c>
      <c r="U36" s="19" t="s">
        <v>9</v>
      </c>
      <c r="V36" s="19" t="s">
        <v>51</v>
      </c>
      <c r="W36" s="19" t="s">
        <v>51</v>
      </c>
      <c r="X36" s="18">
        <v>0.16200000000000001</v>
      </c>
      <c r="Y36" s="18">
        <v>7.9000000000000001E-2</v>
      </c>
      <c r="Z36" s="18">
        <v>0.27100000000000002</v>
      </c>
      <c r="AA36" s="18">
        <v>6.9000000000000006E-2</v>
      </c>
      <c r="AB36" s="19" t="s">
        <v>51</v>
      </c>
      <c r="AC36" s="19" t="s">
        <v>51</v>
      </c>
      <c r="AD36" s="19" t="s">
        <v>51</v>
      </c>
      <c r="AE36" s="19" t="s">
        <v>51</v>
      </c>
      <c r="AF36" s="19" t="s">
        <v>51</v>
      </c>
      <c r="AG36" s="19" t="s">
        <v>51</v>
      </c>
      <c r="AH36" s="19" t="s">
        <v>51</v>
      </c>
      <c r="AI36" s="19" t="s">
        <v>51</v>
      </c>
      <c r="AJ36" s="19" t="s">
        <v>51</v>
      </c>
      <c r="AK36" s="19" t="s">
        <v>51</v>
      </c>
      <c r="AL36" s="19" t="s">
        <v>51</v>
      </c>
      <c r="AM36" s="19" t="s">
        <v>51</v>
      </c>
      <c r="AN36" s="19" t="s">
        <v>51</v>
      </c>
      <c r="AO36" s="19" t="s">
        <v>51</v>
      </c>
      <c r="AP36" s="19" t="s">
        <v>51</v>
      </c>
      <c r="AQ36" s="19" t="s">
        <v>51</v>
      </c>
      <c r="AR36" s="19" t="s">
        <v>51</v>
      </c>
      <c r="AS36" s="19" t="s">
        <v>51</v>
      </c>
      <c r="AT36" s="19" t="s">
        <v>51</v>
      </c>
      <c r="AU36" s="19" t="s">
        <v>51</v>
      </c>
      <c r="AW36" s="32" t="s">
        <v>175</v>
      </c>
    </row>
    <row r="37" spans="1:52" x14ac:dyDescent="0.25">
      <c r="A37" s="21"/>
      <c r="B37" s="1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</row>
    <row r="38" spans="1:52" x14ac:dyDescent="0.25">
      <c r="A38" s="21" t="s">
        <v>59</v>
      </c>
      <c r="B38" s="17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</row>
    <row r="39" spans="1:52" x14ac:dyDescent="0.25">
      <c r="A39" s="21" t="s">
        <v>60</v>
      </c>
      <c r="B39" s="17" t="s">
        <v>19</v>
      </c>
      <c r="C39" s="19" t="s">
        <v>9</v>
      </c>
      <c r="D39" s="19" t="s">
        <v>9</v>
      </c>
      <c r="E39" s="19" t="s">
        <v>9</v>
      </c>
      <c r="F39" s="19" t="s">
        <v>9</v>
      </c>
      <c r="G39" s="19" t="s">
        <v>9</v>
      </c>
      <c r="H39" s="19" t="s">
        <v>9</v>
      </c>
      <c r="I39" s="19" t="s">
        <v>9</v>
      </c>
      <c r="J39" s="19" t="s">
        <v>9</v>
      </c>
      <c r="K39" s="19" t="s">
        <v>9</v>
      </c>
      <c r="L39" s="19" t="s">
        <v>9</v>
      </c>
      <c r="M39" s="19" t="s">
        <v>9</v>
      </c>
      <c r="N39" s="19" t="s">
        <v>9</v>
      </c>
      <c r="O39" s="19" t="s">
        <v>9</v>
      </c>
      <c r="P39" s="19" t="s">
        <v>9</v>
      </c>
      <c r="Q39" s="19" t="s">
        <v>9</v>
      </c>
      <c r="R39" s="19" t="s">
        <v>9</v>
      </c>
      <c r="S39" s="19" t="s">
        <v>9</v>
      </c>
      <c r="T39" s="19" t="s">
        <v>9</v>
      </c>
      <c r="U39" s="19" t="s">
        <v>9</v>
      </c>
      <c r="V39" s="19" t="s">
        <v>48</v>
      </c>
      <c r="W39" s="19" t="s">
        <v>48</v>
      </c>
      <c r="X39" s="19" t="s">
        <v>48</v>
      </c>
      <c r="Y39" s="19" t="s">
        <v>48</v>
      </c>
      <c r="Z39" s="19" t="s">
        <v>48</v>
      </c>
      <c r="AA39" s="19" t="s">
        <v>48</v>
      </c>
      <c r="AB39" s="19" t="s">
        <v>48</v>
      </c>
      <c r="AC39" s="19" t="s">
        <v>48</v>
      </c>
      <c r="AD39" s="19" t="s">
        <v>48</v>
      </c>
      <c r="AE39" s="19" t="s">
        <v>48</v>
      </c>
      <c r="AF39" s="19" t="s">
        <v>48</v>
      </c>
      <c r="AG39" s="19" t="s">
        <v>48</v>
      </c>
      <c r="AH39" s="19" t="s">
        <v>48</v>
      </c>
      <c r="AI39" s="19" t="s">
        <v>48</v>
      </c>
      <c r="AJ39" s="19" t="s">
        <v>48</v>
      </c>
      <c r="AK39" s="19" t="s">
        <v>48</v>
      </c>
      <c r="AL39" s="19" t="s">
        <v>48</v>
      </c>
      <c r="AM39" s="19" t="s">
        <v>48</v>
      </c>
      <c r="AN39" s="19" t="s">
        <v>48</v>
      </c>
      <c r="AO39" s="19" t="s">
        <v>48</v>
      </c>
      <c r="AP39" s="19" t="s">
        <v>48</v>
      </c>
      <c r="AQ39" s="19" t="s">
        <v>48</v>
      </c>
      <c r="AR39" s="19" t="s">
        <v>48</v>
      </c>
      <c r="AS39" s="19" t="s">
        <v>48</v>
      </c>
      <c r="AT39" s="19" t="s">
        <v>48</v>
      </c>
      <c r="AU39" s="19" t="s">
        <v>48</v>
      </c>
    </row>
    <row r="40" spans="1:52" x14ac:dyDescent="0.25">
      <c r="A40" s="21" t="s">
        <v>61</v>
      </c>
      <c r="B40" s="17" t="s">
        <v>19</v>
      </c>
      <c r="C40" s="19" t="s">
        <v>62</v>
      </c>
      <c r="D40" s="18">
        <v>0.2</v>
      </c>
      <c r="E40" s="19" t="s">
        <v>62</v>
      </c>
      <c r="F40" s="19" t="s">
        <v>62</v>
      </c>
      <c r="G40" s="19" t="s">
        <v>62</v>
      </c>
      <c r="H40" s="19" t="s">
        <v>62</v>
      </c>
      <c r="I40" s="19" t="s">
        <v>62</v>
      </c>
      <c r="J40" s="19" t="s">
        <v>62</v>
      </c>
      <c r="K40" s="18">
        <v>0.2</v>
      </c>
      <c r="L40" s="19" t="s">
        <v>62</v>
      </c>
      <c r="M40" s="19" t="s">
        <v>62</v>
      </c>
      <c r="N40" s="19" t="s">
        <v>62</v>
      </c>
      <c r="O40" s="19" t="s">
        <v>62</v>
      </c>
      <c r="P40" s="19" t="s">
        <v>62</v>
      </c>
      <c r="Q40" s="19" t="s">
        <v>62</v>
      </c>
      <c r="R40" s="19" t="s">
        <v>62</v>
      </c>
      <c r="S40" s="19" t="s">
        <v>62</v>
      </c>
      <c r="T40" s="19" t="s">
        <v>62</v>
      </c>
      <c r="U40" s="19" t="s">
        <v>62</v>
      </c>
      <c r="V40" s="19" t="s">
        <v>38</v>
      </c>
      <c r="W40" s="19" t="s">
        <v>38</v>
      </c>
      <c r="X40" s="19" t="s">
        <v>38</v>
      </c>
      <c r="Y40" s="19" t="s">
        <v>38</v>
      </c>
      <c r="Z40" s="19" t="s">
        <v>38</v>
      </c>
      <c r="AA40" s="18">
        <v>0.28000000000000003</v>
      </c>
      <c r="AB40" s="19" t="s">
        <v>38</v>
      </c>
      <c r="AC40" s="19" t="s">
        <v>38</v>
      </c>
      <c r="AD40" s="19" t="s">
        <v>38</v>
      </c>
      <c r="AE40" s="19" t="s">
        <v>38</v>
      </c>
      <c r="AF40" s="19" t="s">
        <v>38</v>
      </c>
      <c r="AG40" s="19" t="s">
        <v>38</v>
      </c>
      <c r="AH40" s="19" t="s">
        <v>38</v>
      </c>
      <c r="AI40" s="19" t="s">
        <v>38</v>
      </c>
      <c r="AJ40" s="19" t="s">
        <v>38</v>
      </c>
      <c r="AK40" s="19" t="s">
        <v>38</v>
      </c>
      <c r="AL40" s="19" t="s">
        <v>38</v>
      </c>
      <c r="AM40" s="19" t="s">
        <v>38</v>
      </c>
      <c r="AN40" s="19" t="s">
        <v>38</v>
      </c>
      <c r="AO40" s="19" t="s">
        <v>38</v>
      </c>
      <c r="AP40" s="19" t="s">
        <v>38</v>
      </c>
      <c r="AQ40" s="19" t="s">
        <v>38</v>
      </c>
      <c r="AR40" s="19" t="s">
        <v>38</v>
      </c>
      <c r="AS40" s="19" t="s">
        <v>38</v>
      </c>
      <c r="AT40" s="19" t="s">
        <v>38</v>
      </c>
      <c r="AU40" s="19" t="s">
        <v>38</v>
      </c>
    </row>
    <row r="41" spans="1:52" x14ac:dyDescent="0.25">
      <c r="A41" s="21" t="s">
        <v>63</v>
      </c>
      <c r="B41" s="17" t="s">
        <v>19</v>
      </c>
      <c r="C41" s="18">
        <v>0.5</v>
      </c>
      <c r="D41" s="18">
        <v>1.2</v>
      </c>
      <c r="E41" s="19" t="s">
        <v>64</v>
      </c>
      <c r="F41" s="18">
        <v>0.8</v>
      </c>
      <c r="G41" s="19" t="s">
        <v>64</v>
      </c>
      <c r="H41" s="19" t="s">
        <v>64</v>
      </c>
      <c r="I41" s="18">
        <v>0.4</v>
      </c>
      <c r="J41" s="19" t="s">
        <v>64</v>
      </c>
      <c r="K41" s="19" t="s">
        <v>64</v>
      </c>
      <c r="L41" s="19" t="s">
        <v>64</v>
      </c>
      <c r="M41" s="19" t="s">
        <v>64</v>
      </c>
      <c r="N41" s="19" t="s">
        <v>64</v>
      </c>
      <c r="O41" s="19" t="s">
        <v>64</v>
      </c>
      <c r="P41" s="19" t="s">
        <v>64</v>
      </c>
      <c r="Q41" s="19" t="s">
        <v>64</v>
      </c>
      <c r="R41" s="19" t="s">
        <v>64</v>
      </c>
      <c r="S41" s="19" t="s">
        <v>64</v>
      </c>
      <c r="T41" s="19" t="s">
        <v>64</v>
      </c>
      <c r="U41" s="19" t="s">
        <v>64</v>
      </c>
      <c r="V41" s="19" t="s">
        <v>34</v>
      </c>
      <c r="W41" s="19" t="s">
        <v>34</v>
      </c>
      <c r="X41" s="18">
        <v>0.84</v>
      </c>
      <c r="Y41" s="19" t="s">
        <v>34</v>
      </c>
      <c r="Z41" s="19" t="s">
        <v>34</v>
      </c>
      <c r="AA41" s="19" t="s">
        <v>34</v>
      </c>
      <c r="AB41" s="19" t="s">
        <v>34</v>
      </c>
      <c r="AC41" s="19" t="s">
        <v>34</v>
      </c>
      <c r="AD41" s="19" t="s">
        <v>34</v>
      </c>
      <c r="AE41" s="19" t="s">
        <v>34</v>
      </c>
      <c r="AF41" s="19" t="s">
        <v>34</v>
      </c>
      <c r="AG41" s="19" t="s">
        <v>34</v>
      </c>
      <c r="AH41" s="19" t="s">
        <v>34</v>
      </c>
      <c r="AI41" s="19" t="s">
        <v>34</v>
      </c>
      <c r="AJ41" s="19" t="s">
        <v>34</v>
      </c>
      <c r="AK41" s="19" t="s">
        <v>34</v>
      </c>
      <c r="AL41" s="19" t="s">
        <v>34</v>
      </c>
      <c r="AM41" s="19" t="s">
        <v>34</v>
      </c>
      <c r="AN41" s="19" t="s">
        <v>34</v>
      </c>
      <c r="AO41" s="19" t="s">
        <v>34</v>
      </c>
      <c r="AP41" s="19" t="s">
        <v>34</v>
      </c>
      <c r="AQ41" s="19" t="s">
        <v>34</v>
      </c>
      <c r="AR41" s="19" t="s">
        <v>34</v>
      </c>
      <c r="AS41" s="19" t="s">
        <v>34</v>
      </c>
      <c r="AT41" s="19" t="s">
        <v>34</v>
      </c>
      <c r="AU41" s="19" t="s">
        <v>34</v>
      </c>
    </row>
    <row r="42" spans="1:52" x14ac:dyDescent="0.25">
      <c r="A42" s="21" t="s">
        <v>65</v>
      </c>
      <c r="B42" s="17" t="s">
        <v>19</v>
      </c>
      <c r="C42" s="19" t="s">
        <v>66</v>
      </c>
      <c r="D42" s="19" t="s">
        <v>66</v>
      </c>
      <c r="E42" s="19" t="s">
        <v>66</v>
      </c>
      <c r="F42" s="19" t="s">
        <v>66</v>
      </c>
      <c r="G42" s="19" t="s">
        <v>66</v>
      </c>
      <c r="H42" s="19" t="s">
        <v>66</v>
      </c>
      <c r="I42" s="18">
        <v>6.0000000000000001E-3</v>
      </c>
      <c r="J42" s="19" t="s">
        <v>66</v>
      </c>
      <c r="K42" s="19" t="s">
        <v>66</v>
      </c>
      <c r="L42" s="19" t="s">
        <v>66</v>
      </c>
      <c r="M42" s="19" t="s">
        <v>66</v>
      </c>
      <c r="N42" s="19" t="s">
        <v>66</v>
      </c>
      <c r="O42" s="19" t="s">
        <v>66</v>
      </c>
      <c r="P42" s="19" t="s">
        <v>66</v>
      </c>
      <c r="Q42" s="19" t="s">
        <v>66</v>
      </c>
      <c r="R42" s="19" t="s">
        <v>66</v>
      </c>
      <c r="S42" s="19" t="s">
        <v>66</v>
      </c>
      <c r="T42" s="19" t="s">
        <v>66</v>
      </c>
      <c r="U42" s="19" t="s">
        <v>66</v>
      </c>
      <c r="V42" s="19" t="s">
        <v>48</v>
      </c>
      <c r="W42" s="19" t="s">
        <v>48</v>
      </c>
      <c r="X42" s="19" t="s">
        <v>48</v>
      </c>
      <c r="Y42" s="19" t="s">
        <v>48</v>
      </c>
      <c r="Z42" s="19" t="s">
        <v>48</v>
      </c>
      <c r="AA42" s="19" t="s">
        <v>48</v>
      </c>
      <c r="AB42" s="19" t="s">
        <v>48</v>
      </c>
      <c r="AC42" s="19" t="s">
        <v>48</v>
      </c>
      <c r="AD42" s="19" t="s">
        <v>48</v>
      </c>
      <c r="AE42" s="19" t="s">
        <v>48</v>
      </c>
      <c r="AF42" s="19" t="s">
        <v>48</v>
      </c>
      <c r="AG42" s="19" t="s">
        <v>48</v>
      </c>
      <c r="AH42" s="19" t="s">
        <v>48</v>
      </c>
      <c r="AI42" s="19" t="s">
        <v>48</v>
      </c>
      <c r="AJ42" s="19" t="s">
        <v>48</v>
      </c>
      <c r="AK42" s="19" t="s">
        <v>48</v>
      </c>
      <c r="AL42" s="19" t="s">
        <v>48</v>
      </c>
      <c r="AM42" s="19" t="s">
        <v>48</v>
      </c>
      <c r="AN42" s="19" t="s">
        <v>48</v>
      </c>
      <c r="AO42" s="19" t="s">
        <v>48</v>
      </c>
      <c r="AP42" s="19" t="s">
        <v>48</v>
      </c>
      <c r="AQ42" s="19" t="s">
        <v>48</v>
      </c>
      <c r="AR42" s="19" t="s">
        <v>48</v>
      </c>
      <c r="AS42" s="19" t="s">
        <v>48</v>
      </c>
      <c r="AT42" s="19" t="s">
        <v>48</v>
      </c>
      <c r="AU42" s="19" t="s">
        <v>48</v>
      </c>
    </row>
    <row r="43" spans="1:52" x14ac:dyDescent="0.25">
      <c r="A43" s="21" t="s">
        <v>67</v>
      </c>
      <c r="B43" s="17" t="s">
        <v>19</v>
      </c>
      <c r="C43" s="19" t="s">
        <v>66</v>
      </c>
      <c r="D43" s="18">
        <v>6.0000000000000001E-3</v>
      </c>
      <c r="E43" s="19" t="s">
        <v>66</v>
      </c>
      <c r="F43" s="19" t="s">
        <v>66</v>
      </c>
      <c r="G43" s="18">
        <v>8.0000000000000002E-3</v>
      </c>
      <c r="H43" s="18">
        <v>6.0000000000000001E-3</v>
      </c>
      <c r="I43" s="18">
        <v>2.4E-2</v>
      </c>
      <c r="J43" s="19" t="s">
        <v>66</v>
      </c>
      <c r="K43" s="19" t="s">
        <v>66</v>
      </c>
      <c r="L43" s="19" t="s">
        <v>66</v>
      </c>
      <c r="M43" s="19" t="s">
        <v>66</v>
      </c>
      <c r="N43" s="18">
        <v>0.02</v>
      </c>
      <c r="O43" s="19" t="s">
        <v>66</v>
      </c>
      <c r="P43" s="18">
        <v>0.01</v>
      </c>
      <c r="Q43" s="18">
        <v>4.0000000000000001E-3</v>
      </c>
      <c r="R43" s="19" t="s">
        <v>66</v>
      </c>
      <c r="S43" s="18">
        <v>0.01</v>
      </c>
      <c r="T43" s="18">
        <v>4.0000000000000001E-3</v>
      </c>
      <c r="U43" s="19" t="s">
        <v>66</v>
      </c>
      <c r="V43" s="19" t="s">
        <v>9</v>
      </c>
      <c r="W43" s="19" t="s">
        <v>9</v>
      </c>
      <c r="X43" s="19" t="s">
        <v>9</v>
      </c>
      <c r="Y43" s="19" t="s">
        <v>9</v>
      </c>
      <c r="Z43" s="19" t="s">
        <v>9</v>
      </c>
      <c r="AA43" s="19" t="s">
        <v>9</v>
      </c>
      <c r="AB43" s="19" t="s">
        <v>9</v>
      </c>
      <c r="AC43" s="19" t="s">
        <v>9</v>
      </c>
      <c r="AD43" s="19" t="s">
        <v>9</v>
      </c>
      <c r="AE43" s="19" t="s">
        <v>9</v>
      </c>
      <c r="AF43" s="19" t="s">
        <v>9</v>
      </c>
      <c r="AG43" s="19" t="s">
        <v>9</v>
      </c>
      <c r="AH43" s="19" t="s">
        <v>9</v>
      </c>
      <c r="AI43" s="19" t="s">
        <v>9</v>
      </c>
      <c r="AJ43" s="19" t="s">
        <v>9</v>
      </c>
      <c r="AK43" s="19" t="s">
        <v>9</v>
      </c>
      <c r="AL43" s="19" t="s">
        <v>9</v>
      </c>
      <c r="AM43" s="19" t="s">
        <v>9</v>
      </c>
      <c r="AN43" s="19" t="s">
        <v>9</v>
      </c>
      <c r="AO43" s="19" t="s">
        <v>9</v>
      </c>
      <c r="AP43" s="19" t="s">
        <v>9</v>
      </c>
      <c r="AQ43" s="19" t="s">
        <v>9</v>
      </c>
      <c r="AR43" s="19" t="s">
        <v>9</v>
      </c>
      <c r="AS43" s="19" t="s">
        <v>9</v>
      </c>
      <c r="AT43" s="19" t="s">
        <v>9</v>
      </c>
      <c r="AU43" s="19" t="s">
        <v>9</v>
      </c>
    </row>
    <row r="44" spans="1:52" x14ac:dyDescent="0.25">
      <c r="A44" s="21"/>
      <c r="B44" s="1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</row>
    <row r="45" spans="1:52" x14ac:dyDescent="0.25">
      <c r="A45" s="21" t="s">
        <v>68</v>
      </c>
      <c r="B45" s="1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</row>
    <row r="46" spans="1:52" x14ac:dyDescent="0.25">
      <c r="A46" s="21" t="s">
        <v>69</v>
      </c>
      <c r="B46" s="17" t="s">
        <v>19</v>
      </c>
      <c r="C46" s="18">
        <v>0.10100000000000001</v>
      </c>
      <c r="D46" s="18">
        <v>0.28999999999999998</v>
      </c>
      <c r="E46" s="18">
        <v>2.7E-2</v>
      </c>
      <c r="F46" s="18">
        <v>0.73099999999999998</v>
      </c>
      <c r="G46" s="18">
        <v>1.2E-2</v>
      </c>
      <c r="H46" s="18">
        <v>5.2999999999999999E-2</v>
      </c>
      <c r="I46" s="18">
        <v>3.23</v>
      </c>
      <c r="J46" s="18">
        <v>0.13100000000000001</v>
      </c>
      <c r="K46" s="18">
        <v>2.02</v>
      </c>
      <c r="L46" s="18">
        <v>0.19800000000000001</v>
      </c>
      <c r="M46" s="18">
        <v>0.16900000000000001</v>
      </c>
      <c r="N46" s="18">
        <v>3.4000000000000002E-2</v>
      </c>
      <c r="O46" s="18">
        <v>8.0000000000000002E-3</v>
      </c>
      <c r="P46" s="18">
        <v>8.0000000000000002E-3</v>
      </c>
      <c r="Q46" s="18">
        <v>3.7999999999999999E-2</v>
      </c>
      <c r="R46" s="18">
        <v>4.5999999999999999E-2</v>
      </c>
      <c r="S46" s="18">
        <v>7.0000000000000007E-2</v>
      </c>
      <c r="T46" s="18">
        <v>1.25</v>
      </c>
      <c r="U46" s="18">
        <v>0.19</v>
      </c>
      <c r="V46" s="18">
        <v>0.17100000000000001</v>
      </c>
      <c r="W46" s="18">
        <v>0.34399999999999997</v>
      </c>
      <c r="X46" s="18">
        <v>2.6</v>
      </c>
      <c r="Y46" s="18">
        <v>1.37</v>
      </c>
      <c r="Z46" s="18">
        <v>11.4</v>
      </c>
      <c r="AA46" s="18">
        <v>2.1</v>
      </c>
      <c r="AB46" s="18">
        <v>3.1300000000000001E-2</v>
      </c>
      <c r="AC46" s="18">
        <v>1.32E-2</v>
      </c>
      <c r="AD46" s="18">
        <v>3.8999999999999998E-3</v>
      </c>
      <c r="AE46" s="18">
        <v>2.24E-2</v>
      </c>
      <c r="AF46" s="18">
        <v>4.1999999999999997E-3</v>
      </c>
      <c r="AG46" s="18">
        <v>3.0599999999999999E-2</v>
      </c>
      <c r="AH46" s="18">
        <v>0.34</v>
      </c>
      <c r="AI46" s="18">
        <v>3.1899999999999998E-2</v>
      </c>
      <c r="AJ46" s="18">
        <v>9.4E-2</v>
      </c>
      <c r="AK46" s="18">
        <v>0.47299999999999998</v>
      </c>
      <c r="AL46" s="18">
        <v>4.2799999999999998E-2</v>
      </c>
      <c r="AM46" s="18">
        <v>2.9499999999999998E-2</v>
      </c>
      <c r="AN46" s="18">
        <v>1.3899999999999999E-2</v>
      </c>
      <c r="AO46" s="19" t="s">
        <v>70</v>
      </c>
      <c r="AP46" s="18">
        <v>7.4000000000000003E-3</v>
      </c>
      <c r="AQ46" s="18">
        <v>8.3000000000000001E-3</v>
      </c>
      <c r="AR46" s="18">
        <v>6.6000000000000003E-2</v>
      </c>
      <c r="AS46" s="18">
        <v>2.5700000000000001E-2</v>
      </c>
      <c r="AT46" s="18">
        <v>9.1300000000000006E-2</v>
      </c>
      <c r="AU46" s="18">
        <v>1.47E-2</v>
      </c>
    </row>
    <row r="47" spans="1:52" x14ac:dyDescent="0.25">
      <c r="A47" s="21" t="s">
        <v>71</v>
      </c>
      <c r="B47" s="17" t="s">
        <v>19</v>
      </c>
      <c r="C47" s="18">
        <v>1.01E-2</v>
      </c>
      <c r="D47" s="18">
        <v>4.4000000000000003E-3</v>
      </c>
      <c r="E47" s="18">
        <v>8.0000000000000002E-3</v>
      </c>
      <c r="F47" s="18">
        <v>8.0000000000000002E-3</v>
      </c>
      <c r="G47" s="18">
        <v>1.21E-2</v>
      </c>
      <c r="H47" s="18">
        <v>1.1900000000000001E-2</v>
      </c>
      <c r="I47" s="18">
        <v>9.4999999999999998E-3</v>
      </c>
      <c r="J47" s="18">
        <v>9.9000000000000008E-3</v>
      </c>
      <c r="K47" s="18">
        <v>9.7000000000000003E-3</v>
      </c>
      <c r="L47" s="18">
        <v>9.7000000000000003E-3</v>
      </c>
      <c r="M47" s="18">
        <v>0.01</v>
      </c>
      <c r="N47" s="18">
        <v>9.4999999999999998E-3</v>
      </c>
      <c r="O47" s="18">
        <v>1.0500000000000001E-2</v>
      </c>
      <c r="P47" s="18">
        <v>1.03E-2</v>
      </c>
      <c r="Q47" s="18">
        <v>9.7000000000000003E-3</v>
      </c>
      <c r="R47" s="18">
        <v>9.1000000000000004E-3</v>
      </c>
      <c r="S47" s="18">
        <v>9.9000000000000008E-3</v>
      </c>
      <c r="T47" s="18">
        <v>1.01E-2</v>
      </c>
      <c r="U47" s="18">
        <v>8.8999999999999999E-3</v>
      </c>
      <c r="V47" s="18">
        <v>8.3300000000000006E-3</v>
      </c>
      <c r="W47" s="18">
        <v>1.11E-2</v>
      </c>
      <c r="X47" s="18">
        <v>4.9800000000000001E-3</v>
      </c>
      <c r="Y47" s="18">
        <v>5.4900000000000001E-3</v>
      </c>
      <c r="Z47" s="18">
        <v>5.4400000000000004E-3</v>
      </c>
      <c r="AA47" s="18">
        <v>1.12E-2</v>
      </c>
      <c r="AB47" s="18">
        <v>1.7999999999999999E-2</v>
      </c>
      <c r="AC47" s="18">
        <v>1.54E-2</v>
      </c>
      <c r="AD47" s="18">
        <v>1.37E-2</v>
      </c>
      <c r="AE47" s="18">
        <v>8.9099999999999995E-3</v>
      </c>
      <c r="AF47" s="18">
        <v>1.17E-2</v>
      </c>
      <c r="AG47" s="18">
        <v>1.18E-2</v>
      </c>
      <c r="AH47" s="18">
        <v>1.1599999999999999E-2</v>
      </c>
      <c r="AI47" s="18">
        <v>9.9699999999999997E-3</v>
      </c>
      <c r="AJ47" s="18">
        <v>9.0500000000000008E-3</v>
      </c>
      <c r="AK47" s="18">
        <v>2.4399999999999999E-3</v>
      </c>
      <c r="AL47" s="18">
        <v>3.2000000000000002E-3</v>
      </c>
      <c r="AM47" s="18">
        <v>1.24E-2</v>
      </c>
      <c r="AN47" s="18">
        <v>1.1299999999999999E-2</v>
      </c>
      <c r="AO47" s="18">
        <v>1.0200000000000001E-2</v>
      </c>
      <c r="AP47" s="18">
        <v>8.7500000000000008E-3</v>
      </c>
      <c r="AQ47" s="18">
        <v>1.0500000000000001E-2</v>
      </c>
      <c r="AR47" s="18">
        <v>1.09E-2</v>
      </c>
      <c r="AS47" s="18">
        <v>1.06E-2</v>
      </c>
      <c r="AT47" s="18">
        <v>0.01</v>
      </c>
      <c r="AU47" s="18">
        <v>9.0699999999999999E-3</v>
      </c>
    </row>
    <row r="48" spans="1:52" x14ac:dyDescent="0.25">
      <c r="A48" s="53" t="s">
        <v>72</v>
      </c>
      <c r="B48" s="52" t="s">
        <v>19</v>
      </c>
      <c r="C48" s="46">
        <v>4.9399999999999999E-2</v>
      </c>
      <c r="D48" s="46">
        <v>2.9100000000000001E-2</v>
      </c>
      <c r="E48" s="46">
        <v>3.32E-2</v>
      </c>
      <c r="F48" s="46">
        <v>4.2299999999999997E-2</v>
      </c>
      <c r="G48" s="46">
        <v>2.3900000000000001E-2</v>
      </c>
      <c r="H48" s="46">
        <v>3.49E-2</v>
      </c>
      <c r="I48" s="46">
        <v>5.8700000000000002E-2</v>
      </c>
      <c r="J48" s="46">
        <v>3.7600000000000001E-2</v>
      </c>
      <c r="K48" s="46">
        <v>7.0599999999999996E-2</v>
      </c>
      <c r="L48" s="46">
        <v>4.5600000000000002E-2</v>
      </c>
      <c r="M48" s="46">
        <v>3.8300000000000001E-2</v>
      </c>
      <c r="N48" s="46">
        <v>3.6799999999999999E-2</v>
      </c>
      <c r="O48" s="46">
        <v>4.4299999999999999E-2</v>
      </c>
      <c r="P48" s="46">
        <v>4.6600000000000003E-2</v>
      </c>
      <c r="Q48" s="46">
        <v>5.5100000000000003E-2</v>
      </c>
      <c r="R48" s="46">
        <v>5.3900000000000003E-2</v>
      </c>
      <c r="S48" s="46">
        <v>5.5300000000000002E-2</v>
      </c>
      <c r="T48" s="46">
        <v>0.10100000000000001</v>
      </c>
      <c r="U48" s="46">
        <v>5.7299999999999997E-2</v>
      </c>
      <c r="V48" s="46">
        <v>5.3699999999999998E-2</v>
      </c>
      <c r="W48" s="46">
        <v>6.3399999999999998E-2</v>
      </c>
      <c r="X48" s="46">
        <v>4.3200000000000002E-2</v>
      </c>
      <c r="Y48" s="46">
        <v>3.3500000000000002E-2</v>
      </c>
      <c r="Z48" s="46">
        <v>0.107</v>
      </c>
      <c r="AA48" s="46">
        <v>4.3999999999999997E-2</v>
      </c>
      <c r="AB48" s="46">
        <v>2.7699999999999999E-2</v>
      </c>
      <c r="AC48" s="46">
        <v>2.9100000000000001E-2</v>
      </c>
      <c r="AD48" s="46">
        <v>2.9600000000000001E-2</v>
      </c>
      <c r="AE48" s="46">
        <v>2.63E-2</v>
      </c>
      <c r="AF48" s="46">
        <v>3.3099999999999997E-2</v>
      </c>
      <c r="AG48" s="46">
        <v>4.2500000000000003E-2</v>
      </c>
      <c r="AH48" s="46">
        <v>0.17599999999999999</v>
      </c>
      <c r="AI48" s="46">
        <v>4.2500000000000003E-2</v>
      </c>
      <c r="AJ48" s="46">
        <v>4.24E-2</v>
      </c>
      <c r="AK48" s="46">
        <v>1.5299999999999999E-2</v>
      </c>
      <c r="AL48" s="46">
        <v>8.6099999999999996E-3</v>
      </c>
      <c r="AM48" s="46">
        <v>3.3599999999999998E-2</v>
      </c>
      <c r="AN48" s="46">
        <v>2.6100000000000002E-2</v>
      </c>
      <c r="AO48" s="46">
        <v>2.5000000000000001E-2</v>
      </c>
      <c r="AP48" s="46">
        <v>2.4400000000000002E-2</v>
      </c>
      <c r="AQ48" s="46">
        <v>3.5700000000000003E-2</v>
      </c>
      <c r="AR48" s="46">
        <v>3.78E-2</v>
      </c>
      <c r="AS48" s="46">
        <v>3.8600000000000002E-2</v>
      </c>
      <c r="AT48" s="46">
        <v>5.7700000000000001E-2</v>
      </c>
      <c r="AU48" s="46">
        <v>4.1099999999999998E-2</v>
      </c>
    </row>
    <row r="49" spans="1:47" x14ac:dyDescent="0.25">
      <c r="A49" s="21" t="s">
        <v>73</v>
      </c>
      <c r="B49" s="17" t="s">
        <v>19</v>
      </c>
      <c r="C49" s="18">
        <v>2.1000000000000001E-2</v>
      </c>
      <c r="D49" s="18">
        <v>2.1999999999999999E-2</v>
      </c>
      <c r="E49" s="18">
        <v>1.9E-2</v>
      </c>
      <c r="F49" s="18">
        <v>3.5000000000000003E-2</v>
      </c>
      <c r="G49" s="18">
        <v>1.9E-2</v>
      </c>
      <c r="H49" s="18">
        <v>2.1999999999999999E-2</v>
      </c>
      <c r="I49" s="18">
        <v>8.3000000000000004E-2</v>
      </c>
      <c r="J49" s="18">
        <v>3.1E-2</v>
      </c>
      <c r="K49" s="18">
        <v>0.06</v>
      </c>
      <c r="L49" s="18">
        <v>3.6999999999999998E-2</v>
      </c>
      <c r="M49" s="18">
        <v>2.1499999999999998E-2</v>
      </c>
      <c r="N49" s="18">
        <v>1.5699999999999999E-2</v>
      </c>
      <c r="O49" s="18">
        <v>1.15E-2</v>
      </c>
      <c r="P49" s="18">
        <v>1.12E-2</v>
      </c>
      <c r="Q49" s="18">
        <v>1.18E-2</v>
      </c>
      <c r="R49" s="18">
        <v>1.2999999999999999E-2</v>
      </c>
      <c r="S49" s="18">
        <v>1.32E-2</v>
      </c>
      <c r="T49" s="18">
        <v>2.64E-2</v>
      </c>
      <c r="U49" s="18">
        <v>1.5100000000000001E-2</v>
      </c>
      <c r="V49" s="18">
        <v>1.34E-2</v>
      </c>
      <c r="W49" s="18">
        <v>2.2599999999999999E-2</v>
      </c>
      <c r="X49" s="18">
        <v>6.1899999999999997E-2</v>
      </c>
      <c r="Y49" s="18">
        <v>4.7899999999999998E-2</v>
      </c>
      <c r="Z49" s="18">
        <v>0.16800000000000001</v>
      </c>
      <c r="AA49" s="18">
        <v>5.79E-2</v>
      </c>
      <c r="AB49" s="18">
        <v>1.43E-2</v>
      </c>
      <c r="AC49" s="18">
        <v>1.11E-2</v>
      </c>
      <c r="AD49" s="18">
        <v>1.18E-2</v>
      </c>
      <c r="AE49" s="18">
        <v>1.9199999999999998E-2</v>
      </c>
      <c r="AF49" s="18">
        <v>1.21E-2</v>
      </c>
      <c r="AG49" s="18">
        <v>1.2200000000000001E-2</v>
      </c>
      <c r="AH49" s="18">
        <v>1.4800000000000001E-2</v>
      </c>
      <c r="AI49" s="18">
        <v>1.24E-2</v>
      </c>
      <c r="AJ49" s="18">
        <v>1.2800000000000001E-2</v>
      </c>
      <c r="AK49" s="18">
        <v>2.4299999999999999E-2</v>
      </c>
      <c r="AL49" s="18">
        <v>2.2499999999999999E-2</v>
      </c>
      <c r="AM49" s="18">
        <v>1.2999999999999999E-2</v>
      </c>
      <c r="AN49" s="18">
        <v>1.2200000000000001E-2</v>
      </c>
      <c r="AO49" s="18">
        <v>1.2500000000000001E-2</v>
      </c>
      <c r="AP49" s="18">
        <v>1.6199999999999999E-2</v>
      </c>
      <c r="AQ49" s="18">
        <v>1.26E-2</v>
      </c>
      <c r="AR49" s="18">
        <v>1.23E-2</v>
      </c>
      <c r="AS49" s="18">
        <v>1.15E-2</v>
      </c>
      <c r="AT49" s="18">
        <v>1.29E-2</v>
      </c>
      <c r="AU49" s="18">
        <v>1.2500000000000001E-2</v>
      </c>
    </row>
    <row r="50" spans="1:47" x14ac:dyDescent="0.25">
      <c r="A50" s="21" t="s">
        <v>74</v>
      </c>
      <c r="B50" s="17" t="s">
        <v>19</v>
      </c>
      <c r="C50" s="19" t="s">
        <v>75</v>
      </c>
      <c r="D50" s="23">
        <v>8.0000000000000007E-5</v>
      </c>
      <c r="E50" s="19" t="s">
        <v>75</v>
      </c>
      <c r="F50" s="19" t="s">
        <v>75</v>
      </c>
      <c r="G50" s="19" t="s">
        <v>75</v>
      </c>
      <c r="H50" s="19" t="s">
        <v>75</v>
      </c>
      <c r="I50" s="18">
        <v>2.0000000000000001E-4</v>
      </c>
      <c r="J50" s="19" t="s">
        <v>75</v>
      </c>
      <c r="K50" s="23">
        <v>6.9999999999999994E-5</v>
      </c>
      <c r="L50" s="19" t="s">
        <v>75</v>
      </c>
      <c r="M50" s="19" t="s">
        <v>76</v>
      </c>
      <c r="N50" s="19" t="s">
        <v>76</v>
      </c>
      <c r="O50" s="19" t="s">
        <v>76</v>
      </c>
      <c r="P50" s="19" t="s">
        <v>76</v>
      </c>
      <c r="Q50" s="19" t="s">
        <v>76</v>
      </c>
      <c r="R50" s="19" t="s">
        <v>76</v>
      </c>
      <c r="S50" s="19" t="s">
        <v>76</v>
      </c>
      <c r="T50" s="23">
        <v>6.0000000000000002E-5</v>
      </c>
      <c r="U50" s="19" t="s">
        <v>76</v>
      </c>
      <c r="V50" s="19" t="s">
        <v>77</v>
      </c>
      <c r="W50" s="19" t="s">
        <v>77</v>
      </c>
      <c r="X50" s="18">
        <v>1.4999999999999999E-4</v>
      </c>
      <c r="Y50" s="19" t="s">
        <v>77</v>
      </c>
      <c r="Z50" s="18">
        <v>3.5E-4</v>
      </c>
      <c r="AA50" s="19" t="s">
        <v>77</v>
      </c>
      <c r="AB50" s="19" t="s">
        <v>77</v>
      </c>
      <c r="AC50" s="19" t="s">
        <v>77</v>
      </c>
      <c r="AD50" s="19" t="s">
        <v>77</v>
      </c>
      <c r="AE50" s="19" t="s">
        <v>77</v>
      </c>
      <c r="AF50" s="19" t="s">
        <v>77</v>
      </c>
      <c r="AG50" s="19" t="s">
        <v>77</v>
      </c>
      <c r="AH50" s="19" t="s">
        <v>77</v>
      </c>
      <c r="AI50" s="19" t="s">
        <v>77</v>
      </c>
      <c r="AJ50" s="19" t="s">
        <v>77</v>
      </c>
      <c r="AK50" s="19" t="s">
        <v>77</v>
      </c>
      <c r="AL50" s="19" t="s">
        <v>77</v>
      </c>
      <c r="AM50" s="19" t="s">
        <v>77</v>
      </c>
      <c r="AN50" s="19" t="s">
        <v>77</v>
      </c>
      <c r="AO50" s="19" t="s">
        <v>77</v>
      </c>
      <c r="AP50" s="19" t="s">
        <v>77</v>
      </c>
      <c r="AQ50" s="19" t="s">
        <v>77</v>
      </c>
      <c r="AR50" s="19" t="s">
        <v>77</v>
      </c>
      <c r="AS50" s="19" t="s">
        <v>77</v>
      </c>
      <c r="AT50" s="19" t="s">
        <v>77</v>
      </c>
      <c r="AU50" s="19" t="s">
        <v>77</v>
      </c>
    </row>
    <row r="51" spans="1:47" x14ac:dyDescent="0.25">
      <c r="A51" s="21" t="s">
        <v>78</v>
      </c>
      <c r="B51" s="17" t="s">
        <v>19</v>
      </c>
      <c r="C51" s="19" t="s">
        <v>79</v>
      </c>
      <c r="D51" s="19" t="s">
        <v>79</v>
      </c>
      <c r="E51" s="19" t="s">
        <v>79</v>
      </c>
      <c r="F51" s="19" t="s">
        <v>79</v>
      </c>
      <c r="G51" s="19" t="s">
        <v>79</v>
      </c>
      <c r="H51" s="19" t="s">
        <v>79</v>
      </c>
      <c r="I51" s="19" t="s">
        <v>80</v>
      </c>
      <c r="J51" s="19" t="s">
        <v>79</v>
      </c>
      <c r="K51" s="19" t="s">
        <v>79</v>
      </c>
      <c r="L51" s="19" t="s">
        <v>79</v>
      </c>
      <c r="M51" s="19" t="s">
        <v>81</v>
      </c>
      <c r="N51" s="19" t="s">
        <v>81</v>
      </c>
      <c r="O51" s="18">
        <v>1E-4</v>
      </c>
      <c r="P51" s="19" t="s">
        <v>81</v>
      </c>
      <c r="Q51" s="18">
        <v>1E-4</v>
      </c>
      <c r="R51" s="18">
        <v>2.0000000000000001E-4</v>
      </c>
      <c r="S51" s="19" t="s">
        <v>81</v>
      </c>
      <c r="T51" s="18">
        <v>1E-4</v>
      </c>
      <c r="U51" s="19" t="s">
        <v>81</v>
      </c>
      <c r="V51" s="19" t="s">
        <v>82</v>
      </c>
      <c r="W51" s="19" t="s">
        <v>82</v>
      </c>
      <c r="X51" s="19" t="s">
        <v>82</v>
      </c>
      <c r="Y51" s="19" t="s">
        <v>82</v>
      </c>
      <c r="Z51" s="19" t="s">
        <v>82</v>
      </c>
      <c r="AA51" s="19" t="s">
        <v>82</v>
      </c>
      <c r="AB51" s="19" t="s">
        <v>82</v>
      </c>
      <c r="AC51" s="19" t="s">
        <v>82</v>
      </c>
      <c r="AD51" s="19" t="s">
        <v>82</v>
      </c>
      <c r="AE51" s="19" t="s">
        <v>82</v>
      </c>
      <c r="AF51" s="19" t="s">
        <v>82</v>
      </c>
      <c r="AG51" s="19" t="s">
        <v>82</v>
      </c>
      <c r="AH51" s="19" t="s">
        <v>82</v>
      </c>
      <c r="AI51" s="19" t="s">
        <v>82</v>
      </c>
      <c r="AJ51" s="19" t="s">
        <v>82</v>
      </c>
      <c r="AK51" s="19" t="s">
        <v>82</v>
      </c>
      <c r="AL51" s="19" t="s">
        <v>82</v>
      </c>
      <c r="AM51" s="19" t="s">
        <v>82</v>
      </c>
      <c r="AN51" s="19" t="s">
        <v>82</v>
      </c>
      <c r="AO51" s="19" t="s">
        <v>82</v>
      </c>
      <c r="AP51" s="19" t="s">
        <v>82</v>
      </c>
      <c r="AQ51" s="19" t="s">
        <v>82</v>
      </c>
      <c r="AR51" s="19" t="s">
        <v>82</v>
      </c>
      <c r="AS51" s="19" t="s">
        <v>82</v>
      </c>
      <c r="AT51" s="19" t="s">
        <v>82</v>
      </c>
      <c r="AU51" s="19" t="s">
        <v>82</v>
      </c>
    </row>
    <row r="52" spans="1:47" x14ac:dyDescent="0.25">
      <c r="A52" s="21" t="s">
        <v>83</v>
      </c>
      <c r="B52" s="17" t="s">
        <v>19</v>
      </c>
      <c r="C52" s="18">
        <v>7.0000000000000001E-3</v>
      </c>
      <c r="D52" s="18">
        <v>6.0000000000000001E-3</v>
      </c>
      <c r="E52" s="19" t="s">
        <v>54</v>
      </c>
      <c r="F52" s="19" t="s">
        <v>54</v>
      </c>
      <c r="G52" s="19" t="s">
        <v>54</v>
      </c>
      <c r="H52" s="18">
        <v>7.0000000000000001E-3</v>
      </c>
      <c r="I52" s="18">
        <v>7.0000000000000001E-3</v>
      </c>
      <c r="J52" s="19" t="s">
        <v>54</v>
      </c>
      <c r="K52" s="19" t="s">
        <v>54</v>
      </c>
      <c r="L52" s="19" t="s">
        <v>54</v>
      </c>
      <c r="M52" s="18">
        <v>4.0000000000000001E-3</v>
      </c>
      <c r="N52" s="18">
        <v>3.0000000000000001E-3</v>
      </c>
      <c r="O52" s="18">
        <v>4.0000000000000001E-3</v>
      </c>
      <c r="P52" s="18">
        <v>4.0000000000000001E-3</v>
      </c>
      <c r="Q52" s="18">
        <v>2E-3</v>
      </c>
      <c r="R52" s="18">
        <v>2E-3</v>
      </c>
      <c r="S52" s="18">
        <v>2E-3</v>
      </c>
      <c r="T52" s="18">
        <v>3.0000000000000001E-3</v>
      </c>
      <c r="U52" s="18">
        <v>3.0000000000000001E-3</v>
      </c>
      <c r="V52" s="19" t="s">
        <v>55</v>
      </c>
      <c r="W52" s="19" t="s">
        <v>55</v>
      </c>
      <c r="X52" s="19" t="s">
        <v>55</v>
      </c>
      <c r="Y52" s="19" t="s">
        <v>55</v>
      </c>
      <c r="Z52" s="19" t="s">
        <v>55</v>
      </c>
      <c r="AA52" s="19" t="s">
        <v>55</v>
      </c>
      <c r="AB52" s="19" t="s">
        <v>55</v>
      </c>
      <c r="AC52" s="19" t="s">
        <v>55</v>
      </c>
      <c r="AD52" s="19" t="s">
        <v>55</v>
      </c>
      <c r="AE52" s="19" t="s">
        <v>55</v>
      </c>
      <c r="AF52" s="19" t="s">
        <v>55</v>
      </c>
      <c r="AG52" s="19" t="s">
        <v>55</v>
      </c>
      <c r="AH52" s="19" t="s">
        <v>55</v>
      </c>
      <c r="AI52" s="19" t="s">
        <v>55</v>
      </c>
      <c r="AJ52" s="19" t="s">
        <v>55</v>
      </c>
      <c r="AK52" s="19" t="s">
        <v>55</v>
      </c>
      <c r="AL52" s="19" t="s">
        <v>55</v>
      </c>
      <c r="AM52" s="19" t="s">
        <v>55</v>
      </c>
      <c r="AN52" s="19" t="s">
        <v>55</v>
      </c>
      <c r="AO52" s="19" t="s">
        <v>55</v>
      </c>
      <c r="AP52" s="19" t="s">
        <v>55</v>
      </c>
      <c r="AQ52" s="19" t="s">
        <v>55</v>
      </c>
      <c r="AR52" s="19" t="s">
        <v>55</v>
      </c>
      <c r="AS52" s="19" t="s">
        <v>55</v>
      </c>
      <c r="AT52" s="19" t="s">
        <v>55</v>
      </c>
      <c r="AU52" s="19" t="s">
        <v>55</v>
      </c>
    </row>
    <row r="53" spans="1:47" x14ac:dyDescent="0.25">
      <c r="A53" s="21" t="s">
        <v>85</v>
      </c>
      <c r="B53" s="17" t="s">
        <v>19</v>
      </c>
      <c r="C53" s="18">
        <v>4.5300000000000002E-3</v>
      </c>
      <c r="D53" s="18">
        <v>3.2399999999999998E-3</v>
      </c>
      <c r="E53" s="18">
        <v>4.6899999999999997E-3</v>
      </c>
      <c r="F53" s="18">
        <v>3.5999999999999999E-3</v>
      </c>
      <c r="G53" s="18">
        <v>9.0799999999999995E-3</v>
      </c>
      <c r="H53" s="18">
        <v>8.5000000000000006E-3</v>
      </c>
      <c r="I53" s="18">
        <v>6.7000000000000002E-3</v>
      </c>
      <c r="J53" s="18">
        <v>7.9900000000000006E-3</v>
      </c>
      <c r="K53" s="18">
        <v>7.8100000000000001E-3</v>
      </c>
      <c r="L53" s="18">
        <v>6.8199999999999997E-3</v>
      </c>
      <c r="M53" s="18">
        <v>7.45E-3</v>
      </c>
      <c r="N53" s="18">
        <v>6.7200000000000003E-3</v>
      </c>
      <c r="O53" s="18">
        <v>6.8599999999999998E-3</v>
      </c>
      <c r="P53" s="18">
        <v>6.4999999999999997E-3</v>
      </c>
      <c r="Q53" s="18">
        <v>5.6699999999999997E-3</v>
      </c>
      <c r="R53" s="18">
        <v>5.1799999999999997E-3</v>
      </c>
      <c r="S53" s="18">
        <v>4.9500000000000004E-3</v>
      </c>
      <c r="T53" s="18">
        <v>5.8100000000000001E-3</v>
      </c>
      <c r="U53" s="18">
        <v>4.2500000000000003E-3</v>
      </c>
      <c r="V53" s="18">
        <v>4.0099999999999997E-3</v>
      </c>
      <c r="W53" s="18">
        <v>2.99E-3</v>
      </c>
      <c r="X53" s="18">
        <v>1.2E-2</v>
      </c>
      <c r="Y53" s="18">
        <v>3.2100000000000002E-3</v>
      </c>
      <c r="Z53" s="18">
        <v>1.83E-3</v>
      </c>
      <c r="AA53" s="18">
        <v>5.6499999999999996E-3</v>
      </c>
      <c r="AB53" s="18">
        <v>9.1599999999999997E-3</v>
      </c>
      <c r="AC53" s="18">
        <v>6.8700000000000002E-3</v>
      </c>
      <c r="AD53" s="18">
        <v>5.3899999999999998E-3</v>
      </c>
      <c r="AE53" s="18">
        <v>3.1199999999999999E-3</v>
      </c>
      <c r="AF53" s="18">
        <v>3.7499999999999999E-3</v>
      </c>
      <c r="AG53" s="18">
        <v>3.8899999999999998E-3</v>
      </c>
      <c r="AH53" s="18">
        <v>9.5099999999999994E-3</v>
      </c>
      <c r="AI53" s="18">
        <v>3.2200000000000002E-3</v>
      </c>
      <c r="AJ53" s="18">
        <v>2.9399999999999999E-3</v>
      </c>
      <c r="AK53" s="18">
        <v>1.67E-3</v>
      </c>
      <c r="AL53" s="18">
        <v>1.07E-3</v>
      </c>
      <c r="AM53" s="18">
        <v>3.48E-3</v>
      </c>
      <c r="AN53" s="18">
        <v>2.9399999999999999E-3</v>
      </c>
      <c r="AO53" s="18">
        <v>2.8800000000000002E-3</v>
      </c>
      <c r="AP53" s="18">
        <v>2.65E-3</v>
      </c>
      <c r="AQ53" s="18">
        <v>3.5899999999999999E-3</v>
      </c>
      <c r="AR53" s="18">
        <v>3.3500000000000001E-3</v>
      </c>
      <c r="AS53" s="18">
        <v>3.0999999999999999E-3</v>
      </c>
      <c r="AT53" s="18">
        <v>3.5699999999999998E-3</v>
      </c>
      <c r="AU53" s="18">
        <v>2.9499999999999999E-3</v>
      </c>
    </row>
    <row r="54" spans="1:47" x14ac:dyDescent="0.25">
      <c r="A54" s="21" t="s">
        <v>86</v>
      </c>
      <c r="B54" s="17" t="s">
        <v>19</v>
      </c>
      <c r="C54" s="18">
        <v>128</v>
      </c>
      <c r="D54" s="18">
        <v>59</v>
      </c>
      <c r="E54" s="18">
        <v>134</v>
      </c>
      <c r="F54" s="18">
        <v>115</v>
      </c>
      <c r="G54" s="18">
        <v>143</v>
      </c>
      <c r="H54" s="18">
        <v>171</v>
      </c>
      <c r="I54" s="18">
        <v>142</v>
      </c>
      <c r="J54" s="18">
        <v>170</v>
      </c>
      <c r="K54" s="18">
        <v>171</v>
      </c>
      <c r="L54" s="18">
        <v>158</v>
      </c>
      <c r="M54" s="18">
        <v>164</v>
      </c>
      <c r="N54" s="18">
        <v>165</v>
      </c>
      <c r="O54" s="18">
        <v>178</v>
      </c>
      <c r="P54" s="18">
        <v>180</v>
      </c>
      <c r="Q54" s="18">
        <v>184</v>
      </c>
      <c r="R54" s="18">
        <v>182</v>
      </c>
      <c r="S54" s="18">
        <v>184</v>
      </c>
      <c r="T54" s="18">
        <v>180</v>
      </c>
      <c r="U54" s="18">
        <v>180</v>
      </c>
      <c r="V54" s="18">
        <v>171</v>
      </c>
      <c r="W54" s="18">
        <v>125</v>
      </c>
      <c r="X54" s="18">
        <v>30.3</v>
      </c>
      <c r="Y54" s="18">
        <v>37.9</v>
      </c>
      <c r="Z54" s="18">
        <v>42.5</v>
      </c>
      <c r="AA54" s="18">
        <v>113</v>
      </c>
      <c r="AB54" s="18">
        <v>176</v>
      </c>
      <c r="AC54" s="18">
        <v>182</v>
      </c>
      <c r="AD54" s="18">
        <v>174</v>
      </c>
      <c r="AE54" s="18">
        <v>147</v>
      </c>
      <c r="AF54" s="18">
        <v>184</v>
      </c>
      <c r="AG54" s="18">
        <v>185</v>
      </c>
      <c r="AH54" s="18">
        <v>172</v>
      </c>
      <c r="AI54" s="18">
        <v>182</v>
      </c>
      <c r="AJ54" s="18">
        <v>170</v>
      </c>
      <c r="AK54" s="18">
        <v>13.2</v>
      </c>
      <c r="AL54" s="18">
        <v>48.9</v>
      </c>
      <c r="AM54" s="18">
        <v>184</v>
      </c>
      <c r="AN54" s="18">
        <v>183</v>
      </c>
      <c r="AO54" s="18">
        <v>185</v>
      </c>
      <c r="AP54" s="18">
        <v>164</v>
      </c>
      <c r="AQ54" s="18">
        <v>176</v>
      </c>
      <c r="AR54" s="18">
        <v>178</v>
      </c>
      <c r="AS54" s="18">
        <v>173</v>
      </c>
      <c r="AT54" s="18">
        <v>173</v>
      </c>
      <c r="AU54" s="18">
        <v>172</v>
      </c>
    </row>
    <row r="55" spans="1:47" x14ac:dyDescent="0.25">
      <c r="A55" s="21" t="s">
        <v>87</v>
      </c>
      <c r="B55" s="17" t="s">
        <v>19</v>
      </c>
      <c r="C55" s="18">
        <v>6.9999999999999999E-4</v>
      </c>
      <c r="D55" s="18">
        <v>4.0000000000000002E-4</v>
      </c>
      <c r="E55" s="18">
        <v>8.0000000000000004E-4</v>
      </c>
      <c r="F55" s="18">
        <v>1.1000000000000001E-3</v>
      </c>
      <c r="G55" s="19" t="s">
        <v>88</v>
      </c>
      <c r="H55" s="18">
        <v>5.9999999999999995E-4</v>
      </c>
      <c r="I55" s="18">
        <v>6.4000000000000003E-3</v>
      </c>
      <c r="J55" s="19" t="s">
        <v>88</v>
      </c>
      <c r="K55" s="18">
        <v>3.0000000000000001E-3</v>
      </c>
      <c r="L55" s="18">
        <v>6.9999999999999999E-4</v>
      </c>
      <c r="M55" s="19" t="s">
        <v>80</v>
      </c>
      <c r="N55" s="19" t="s">
        <v>80</v>
      </c>
      <c r="O55" s="19" t="s">
        <v>80</v>
      </c>
      <c r="P55" s="19" t="s">
        <v>80</v>
      </c>
      <c r="Q55" s="19" t="s">
        <v>80</v>
      </c>
      <c r="R55" s="19" t="s">
        <v>80</v>
      </c>
      <c r="S55" s="19" t="s">
        <v>80</v>
      </c>
      <c r="T55" s="18">
        <v>2.2000000000000001E-3</v>
      </c>
      <c r="U55" s="19" t="s">
        <v>80</v>
      </c>
      <c r="V55" s="18">
        <v>2.9999999999999997E-4</v>
      </c>
      <c r="W55" s="18">
        <v>4.2999999999999999E-4</v>
      </c>
      <c r="X55" s="18">
        <v>3.4199999999999999E-3</v>
      </c>
      <c r="Y55" s="18">
        <v>1.83E-3</v>
      </c>
      <c r="Z55" s="18">
        <v>1.2800000000000001E-2</v>
      </c>
      <c r="AA55" s="18">
        <v>3.49E-3</v>
      </c>
      <c r="AB55" s="18">
        <v>1E-4</v>
      </c>
      <c r="AC55" s="18">
        <v>1.2999999999999999E-4</v>
      </c>
      <c r="AD55" s="18">
        <v>1.4999999999999999E-4</v>
      </c>
      <c r="AE55" s="18">
        <v>1.8000000000000001E-4</v>
      </c>
      <c r="AF55" s="19" t="s">
        <v>77</v>
      </c>
      <c r="AG55" s="19" t="s">
        <v>77</v>
      </c>
      <c r="AH55" s="18">
        <v>5.2999999999999998E-4</v>
      </c>
      <c r="AI55" s="19" t="s">
        <v>77</v>
      </c>
      <c r="AJ55" s="18">
        <v>1.2999999999999999E-4</v>
      </c>
      <c r="AK55" s="18">
        <v>5.5000000000000003E-4</v>
      </c>
      <c r="AL55" s="18">
        <v>1.4999999999999999E-4</v>
      </c>
      <c r="AM55" s="18">
        <v>1.4999999999999999E-4</v>
      </c>
      <c r="AN55" s="19" t="s">
        <v>77</v>
      </c>
      <c r="AO55" s="19" t="s">
        <v>77</v>
      </c>
      <c r="AP55" s="19" t="s">
        <v>77</v>
      </c>
      <c r="AQ55" s="18">
        <v>1.3999999999999999E-4</v>
      </c>
      <c r="AR55" s="18">
        <v>1.3999999999999999E-4</v>
      </c>
      <c r="AS55" s="18">
        <v>1.2999999999999999E-4</v>
      </c>
      <c r="AT55" s="18">
        <v>2.3000000000000001E-4</v>
      </c>
      <c r="AU55" s="18">
        <v>1.1E-4</v>
      </c>
    </row>
    <row r="56" spans="1:47" x14ac:dyDescent="0.25">
      <c r="A56" s="21" t="s">
        <v>89</v>
      </c>
      <c r="B56" s="17" t="s">
        <v>19</v>
      </c>
      <c r="C56" s="18">
        <v>7.2000000000000005E-4</v>
      </c>
      <c r="D56" s="18">
        <v>3.2000000000000003E-4</v>
      </c>
      <c r="E56" s="18">
        <v>5.6999999999999998E-4</v>
      </c>
      <c r="F56" s="18">
        <v>7.9000000000000001E-4</v>
      </c>
      <c r="G56" s="18">
        <v>8.0000000000000004E-4</v>
      </c>
      <c r="H56" s="18">
        <v>9.1E-4</v>
      </c>
      <c r="I56" s="18">
        <v>2.7000000000000001E-3</v>
      </c>
      <c r="J56" s="18">
        <v>9.7999999999999997E-4</v>
      </c>
      <c r="K56" s="18">
        <v>1.98E-3</v>
      </c>
      <c r="L56" s="18">
        <v>1.07E-3</v>
      </c>
      <c r="M56" s="18">
        <v>6.9999999999999999E-4</v>
      </c>
      <c r="N56" s="18">
        <v>5.9999999999999995E-4</v>
      </c>
      <c r="O56" s="18">
        <v>8.0000000000000004E-4</v>
      </c>
      <c r="P56" s="18">
        <v>8.0000000000000004E-4</v>
      </c>
      <c r="Q56" s="18">
        <v>8.9999999999999998E-4</v>
      </c>
      <c r="R56" s="18">
        <v>8.9999999999999998E-4</v>
      </c>
      <c r="S56" s="18">
        <v>8.0000000000000004E-4</v>
      </c>
      <c r="T56" s="18">
        <v>1.5E-3</v>
      </c>
      <c r="U56" s="18">
        <v>8.9999999999999998E-4</v>
      </c>
      <c r="V56" s="18">
        <v>6.8000000000000005E-4</v>
      </c>
      <c r="W56" s="18">
        <v>6.0999999999999997E-4</v>
      </c>
      <c r="X56" s="18">
        <v>1.64E-3</v>
      </c>
      <c r="Y56" s="18">
        <v>8.0000000000000004E-4</v>
      </c>
      <c r="Z56" s="18">
        <v>6.0000000000000001E-3</v>
      </c>
      <c r="AA56" s="18">
        <v>1.5200000000000001E-3</v>
      </c>
      <c r="AB56" s="18">
        <v>6.4000000000000005E-4</v>
      </c>
      <c r="AC56" s="18">
        <v>5.1999999999999995E-4</v>
      </c>
      <c r="AD56" s="18">
        <v>5.1999999999999995E-4</v>
      </c>
      <c r="AE56" s="18">
        <v>4.0999999999999999E-4</v>
      </c>
      <c r="AF56" s="18">
        <v>5.1999999999999995E-4</v>
      </c>
      <c r="AG56" s="18">
        <v>5.4000000000000001E-4</v>
      </c>
      <c r="AH56" s="18">
        <v>7.3999999999999999E-4</v>
      </c>
      <c r="AI56" s="18">
        <v>5.1999999999999995E-4</v>
      </c>
      <c r="AJ56" s="18">
        <v>5.5999999999999995E-4</v>
      </c>
      <c r="AK56" s="18">
        <v>2.9E-4</v>
      </c>
      <c r="AL56" s="18">
        <v>1.3999999999999999E-4</v>
      </c>
      <c r="AM56" s="18">
        <v>4.6999999999999999E-4</v>
      </c>
      <c r="AN56" s="18">
        <v>4.8999999999999998E-4</v>
      </c>
      <c r="AO56" s="18">
        <v>5.5000000000000003E-4</v>
      </c>
      <c r="AP56" s="18">
        <v>5.1000000000000004E-4</v>
      </c>
      <c r="AQ56" s="18">
        <v>5.9999999999999995E-4</v>
      </c>
      <c r="AR56" s="18">
        <v>6.4000000000000005E-4</v>
      </c>
      <c r="AS56" s="18">
        <v>6.6E-4</v>
      </c>
      <c r="AT56" s="18">
        <v>7.5000000000000002E-4</v>
      </c>
      <c r="AU56" s="18">
        <v>6.7000000000000002E-4</v>
      </c>
    </row>
    <row r="57" spans="1:47" x14ac:dyDescent="0.25">
      <c r="A57" s="21" t="s">
        <v>90</v>
      </c>
      <c r="B57" s="17" t="s">
        <v>19</v>
      </c>
      <c r="C57" s="18">
        <v>3.0000000000000001E-3</v>
      </c>
      <c r="D57" s="18">
        <v>1.6E-2</v>
      </c>
      <c r="E57" s="18">
        <v>2E-3</v>
      </c>
      <c r="F57" s="18">
        <v>4.0000000000000001E-3</v>
      </c>
      <c r="G57" s="18">
        <v>1E-3</v>
      </c>
      <c r="H57" s="18">
        <v>1E-3</v>
      </c>
      <c r="I57" s="18">
        <v>7.0000000000000001E-3</v>
      </c>
      <c r="J57" s="18">
        <v>1E-3</v>
      </c>
      <c r="K57" s="18">
        <v>6.0000000000000001E-3</v>
      </c>
      <c r="L57" s="18">
        <v>2E-3</v>
      </c>
      <c r="M57" s="18">
        <v>8.9999999999999998E-4</v>
      </c>
      <c r="N57" s="18">
        <v>1.6000000000000001E-3</v>
      </c>
      <c r="O57" s="18">
        <v>5.0000000000000001E-4</v>
      </c>
      <c r="P57" s="18">
        <v>5.9999999999999995E-4</v>
      </c>
      <c r="Q57" s="18">
        <v>5.0000000000000001E-4</v>
      </c>
      <c r="R57" s="18">
        <v>4.0000000000000002E-4</v>
      </c>
      <c r="S57" s="18">
        <v>6.9999999999999999E-4</v>
      </c>
      <c r="T57" s="18">
        <v>3.7000000000000002E-3</v>
      </c>
      <c r="U57" s="18">
        <v>1E-3</v>
      </c>
      <c r="V57" s="18">
        <v>9.7999999999999997E-4</v>
      </c>
      <c r="W57" s="18">
        <v>3.2200000000000002E-3</v>
      </c>
      <c r="X57" s="18">
        <v>1.9900000000000001E-2</v>
      </c>
      <c r="Y57" s="18">
        <v>7.4400000000000004E-3</v>
      </c>
      <c r="Z57" s="18">
        <v>2.7900000000000001E-2</v>
      </c>
      <c r="AA57" s="18">
        <v>5.9899999999999997E-3</v>
      </c>
      <c r="AB57" s="18">
        <v>6.9999999999999999E-4</v>
      </c>
      <c r="AC57" s="19" t="s">
        <v>82</v>
      </c>
      <c r="AD57" s="19" t="s">
        <v>82</v>
      </c>
      <c r="AE57" s="18">
        <v>1.0300000000000001E-3</v>
      </c>
      <c r="AF57" s="19" t="s">
        <v>82</v>
      </c>
      <c r="AG57" s="19" t="s">
        <v>82</v>
      </c>
      <c r="AH57" s="18">
        <v>2.0899999999999998E-3</v>
      </c>
      <c r="AI57" s="18">
        <v>5.8E-4</v>
      </c>
      <c r="AJ57" s="18">
        <v>8.4999999999999995E-4</v>
      </c>
      <c r="AK57" s="18">
        <v>6.9199999999999999E-3</v>
      </c>
      <c r="AL57" s="18">
        <v>3.3600000000000001E-3</v>
      </c>
      <c r="AM57" s="18">
        <v>7.1000000000000002E-4</v>
      </c>
      <c r="AN57" s="19" t="s">
        <v>82</v>
      </c>
      <c r="AO57" s="19" t="s">
        <v>82</v>
      </c>
      <c r="AP57" s="18">
        <v>7.6999999999999996E-4</v>
      </c>
      <c r="AQ57" s="18">
        <v>5.2999999999999998E-4</v>
      </c>
      <c r="AR57" s="18">
        <v>6.4999999999999997E-4</v>
      </c>
      <c r="AS57" s="19" t="s">
        <v>82</v>
      </c>
      <c r="AT57" s="18">
        <v>9.7999999999999997E-4</v>
      </c>
      <c r="AU57" s="19" t="s">
        <v>82</v>
      </c>
    </row>
    <row r="58" spans="1:47" x14ac:dyDescent="0.25">
      <c r="A58" s="21" t="s">
        <v>91</v>
      </c>
      <c r="B58" s="17" t="s">
        <v>19</v>
      </c>
      <c r="C58" s="18">
        <v>0.66300000000000003</v>
      </c>
      <c r="D58" s="18">
        <v>0.441</v>
      </c>
      <c r="E58" s="18">
        <v>0.34799999999999998</v>
      </c>
      <c r="F58" s="18">
        <v>1.51</v>
      </c>
      <c r="G58" s="18">
        <v>0.13700000000000001</v>
      </c>
      <c r="H58" s="18">
        <v>0.29599999999999999</v>
      </c>
      <c r="I58" s="18">
        <v>5.2</v>
      </c>
      <c r="J58" s="18">
        <v>0.59399999999999997</v>
      </c>
      <c r="K58" s="18">
        <v>3.36</v>
      </c>
      <c r="L58" s="18">
        <v>0.89</v>
      </c>
      <c r="M58" s="18">
        <v>0.47599999999999998</v>
      </c>
      <c r="N58" s="18">
        <v>0.20699999999999999</v>
      </c>
      <c r="O58" s="18">
        <v>0.17299999999999999</v>
      </c>
      <c r="P58" s="18">
        <v>0.19400000000000001</v>
      </c>
      <c r="Q58" s="18">
        <v>0.36799999999999999</v>
      </c>
      <c r="R58" s="18">
        <v>0.45500000000000002</v>
      </c>
      <c r="S58" s="18">
        <v>0.59399999999999997</v>
      </c>
      <c r="T58" s="18">
        <v>3.29</v>
      </c>
      <c r="U58" s="18">
        <v>0.996</v>
      </c>
      <c r="V58" s="18">
        <v>0.89400000000000002</v>
      </c>
      <c r="W58" s="18">
        <v>0.996</v>
      </c>
      <c r="X58" s="18">
        <v>4.2300000000000004</v>
      </c>
      <c r="Y58" s="18">
        <v>2.2799999999999998</v>
      </c>
      <c r="Z58" s="18">
        <v>18.8</v>
      </c>
      <c r="AA58" s="18">
        <v>3.28</v>
      </c>
      <c r="AB58" s="18">
        <v>0.18</v>
      </c>
      <c r="AC58" s="18">
        <v>0.214</v>
      </c>
      <c r="AD58" s="18">
        <v>0.26900000000000002</v>
      </c>
      <c r="AE58" s="18">
        <v>0.25800000000000001</v>
      </c>
      <c r="AF58" s="18">
        <v>0.27</v>
      </c>
      <c r="AG58" s="18">
        <v>0.34300000000000003</v>
      </c>
      <c r="AH58" s="18">
        <v>2.13</v>
      </c>
      <c r="AI58" s="18">
        <v>0.48399999999999999</v>
      </c>
      <c r="AJ58" s="18">
        <v>0.67500000000000004</v>
      </c>
      <c r="AK58" s="18">
        <v>0.83399999999999996</v>
      </c>
      <c r="AL58" s="18">
        <v>0.155</v>
      </c>
      <c r="AM58" s="18">
        <v>0.46400000000000002</v>
      </c>
      <c r="AN58" s="18">
        <v>0.40300000000000002</v>
      </c>
      <c r="AO58" s="18">
        <v>0.38700000000000001</v>
      </c>
      <c r="AP58" s="18">
        <v>0.33600000000000002</v>
      </c>
      <c r="AQ58" s="18">
        <v>0.40600000000000003</v>
      </c>
      <c r="AR58" s="18">
        <v>0.46700000000000003</v>
      </c>
      <c r="AS58" s="18">
        <v>0.44500000000000001</v>
      </c>
      <c r="AT58" s="18">
        <v>0.86299999999999999</v>
      </c>
      <c r="AU58" s="18">
        <v>0.55400000000000005</v>
      </c>
    </row>
    <row r="59" spans="1:47" x14ac:dyDescent="0.25">
      <c r="A59" s="21" t="s">
        <v>92</v>
      </c>
      <c r="B59" s="17" t="s">
        <v>19</v>
      </c>
      <c r="C59" s="18">
        <v>7.1000000000000004E-3</v>
      </c>
      <c r="D59" s="18">
        <v>3.7000000000000002E-3</v>
      </c>
      <c r="E59" s="18">
        <v>5.0000000000000001E-4</v>
      </c>
      <c r="F59" s="18">
        <v>1.8E-3</v>
      </c>
      <c r="G59" s="19" t="s">
        <v>81</v>
      </c>
      <c r="H59" s="18">
        <v>2.9999999999999997E-4</v>
      </c>
      <c r="I59" s="18">
        <v>6.1999999999999998E-3</v>
      </c>
      <c r="J59" s="18">
        <v>8.9999999999999998E-4</v>
      </c>
      <c r="K59" s="18">
        <v>3.7000000000000002E-3</v>
      </c>
      <c r="L59" s="18">
        <v>1.1999999999999999E-3</v>
      </c>
      <c r="M59" s="18">
        <v>4.0000000000000002E-4</v>
      </c>
      <c r="N59" s="18">
        <v>1E-4</v>
      </c>
      <c r="O59" s="19" t="s">
        <v>81</v>
      </c>
      <c r="P59" s="19" t="s">
        <v>81</v>
      </c>
      <c r="Q59" s="18">
        <v>2.0000000000000001E-4</v>
      </c>
      <c r="R59" s="18">
        <v>1E-4</v>
      </c>
      <c r="S59" s="18">
        <v>1.1999999999999999E-3</v>
      </c>
      <c r="T59" s="18">
        <v>2.8E-3</v>
      </c>
      <c r="U59" s="18">
        <v>5.9999999999999995E-4</v>
      </c>
      <c r="V59" s="18">
        <v>5.5000000000000003E-4</v>
      </c>
      <c r="W59" s="18">
        <v>1.4999999999999999E-2</v>
      </c>
      <c r="X59" s="18">
        <v>1.55E-2</v>
      </c>
      <c r="Y59" s="18">
        <v>1.4E-2</v>
      </c>
      <c r="Z59" s="18">
        <v>1.47E-2</v>
      </c>
      <c r="AA59" s="18">
        <v>3.9100000000000003E-3</v>
      </c>
      <c r="AB59" s="18">
        <v>1.1E-4</v>
      </c>
      <c r="AC59" s="18">
        <v>9.2E-5</v>
      </c>
      <c r="AD59" s="18">
        <v>5.3000000000000001E-5</v>
      </c>
      <c r="AE59" s="18">
        <v>1.74E-4</v>
      </c>
      <c r="AF59" s="19" t="s">
        <v>93</v>
      </c>
      <c r="AG59" s="18">
        <v>1.5200000000000001E-4</v>
      </c>
      <c r="AH59" s="18">
        <v>2.31E-3</v>
      </c>
      <c r="AI59" s="18">
        <v>1.54E-4</v>
      </c>
      <c r="AJ59" s="18">
        <v>3.7300000000000001E-4</v>
      </c>
      <c r="AK59" s="18">
        <v>6.8900000000000003E-3</v>
      </c>
      <c r="AL59" s="18">
        <v>5.13E-4</v>
      </c>
      <c r="AM59" s="18">
        <v>4.8200000000000001E-4</v>
      </c>
      <c r="AN59" s="18">
        <v>1.07E-4</v>
      </c>
      <c r="AO59" s="18">
        <v>5.1E-5</v>
      </c>
      <c r="AP59" s="18">
        <v>1.03E-4</v>
      </c>
      <c r="AQ59" s="18">
        <v>1.55E-4</v>
      </c>
      <c r="AR59" s="18">
        <v>3.5599999999999998E-4</v>
      </c>
      <c r="AS59" s="18">
        <v>2.5999999999999998E-4</v>
      </c>
      <c r="AT59" s="18">
        <v>5.1199999999999998E-4</v>
      </c>
      <c r="AU59" s="18">
        <v>1.5699999999999999E-4</v>
      </c>
    </row>
    <row r="60" spans="1:47" x14ac:dyDescent="0.25">
      <c r="A60" s="21" t="s">
        <v>94</v>
      </c>
      <c r="B60" s="17" t="s">
        <v>19</v>
      </c>
      <c r="C60" s="18">
        <v>7.0000000000000001E-3</v>
      </c>
      <c r="D60" s="18">
        <v>3.0000000000000001E-3</v>
      </c>
      <c r="E60" s="18">
        <v>7.0000000000000001E-3</v>
      </c>
      <c r="F60" s="18">
        <v>7.0000000000000001E-3</v>
      </c>
      <c r="G60" s="18">
        <v>8.0000000000000002E-3</v>
      </c>
      <c r="H60" s="18">
        <v>0.01</v>
      </c>
      <c r="I60" s="18">
        <v>1.0999999999999999E-2</v>
      </c>
      <c r="J60" s="18">
        <v>0.01</v>
      </c>
      <c r="K60" s="18">
        <v>0.01</v>
      </c>
      <c r="L60" s="18">
        <v>0.01</v>
      </c>
      <c r="M60" s="18">
        <v>7.7999999999999996E-3</v>
      </c>
      <c r="N60" s="18">
        <v>8.5000000000000006E-3</v>
      </c>
      <c r="O60" s="18">
        <v>9.2999999999999992E-3</v>
      </c>
      <c r="P60" s="18">
        <v>8.6999999999999994E-3</v>
      </c>
      <c r="Q60" s="18">
        <v>8.3999999999999995E-3</v>
      </c>
      <c r="R60" s="18">
        <v>8.2000000000000007E-3</v>
      </c>
      <c r="S60" s="18">
        <v>8.3999999999999995E-3</v>
      </c>
      <c r="T60" s="18">
        <v>8.5000000000000006E-3</v>
      </c>
      <c r="U60" s="18">
        <v>7.7000000000000002E-3</v>
      </c>
      <c r="V60" s="18">
        <v>8.2100000000000003E-3</v>
      </c>
      <c r="W60" s="18">
        <v>5.5799999999999999E-3</v>
      </c>
      <c r="X60" s="18">
        <v>2.5000000000000001E-3</v>
      </c>
      <c r="Y60" s="18">
        <v>2.14E-3</v>
      </c>
      <c r="Z60" s="18">
        <v>7.3099999999999997E-3</v>
      </c>
      <c r="AA60" s="18">
        <v>6.6899999999999998E-3</v>
      </c>
      <c r="AB60" s="18">
        <v>8.6700000000000006E-3</v>
      </c>
      <c r="AC60" s="18">
        <v>8.1600000000000006E-3</v>
      </c>
      <c r="AD60" s="18">
        <v>8.2199999999999999E-3</v>
      </c>
      <c r="AE60" s="18">
        <v>6.77E-3</v>
      </c>
      <c r="AF60" s="18">
        <v>8.6300000000000005E-3</v>
      </c>
      <c r="AG60" s="18">
        <v>9.3799999999999994E-3</v>
      </c>
      <c r="AH60" s="18">
        <v>8.5100000000000002E-3</v>
      </c>
      <c r="AI60" s="18">
        <v>8.1300000000000001E-3</v>
      </c>
      <c r="AJ60" s="18">
        <v>8.7399999999999995E-3</v>
      </c>
      <c r="AK60" s="19" t="s">
        <v>82</v>
      </c>
      <c r="AL60" s="18">
        <v>1.7099999999999999E-3</v>
      </c>
      <c r="AM60" s="18">
        <v>8.8999999999999999E-3</v>
      </c>
      <c r="AN60" s="18">
        <v>8.6899999999999998E-3</v>
      </c>
      <c r="AO60" s="18">
        <v>7.5199999999999998E-3</v>
      </c>
      <c r="AP60" s="18">
        <v>7.7099999999999998E-3</v>
      </c>
      <c r="AQ60" s="18">
        <v>8.3700000000000007E-3</v>
      </c>
      <c r="AR60" s="18">
        <v>1.0200000000000001E-2</v>
      </c>
      <c r="AS60" s="18">
        <v>6.9499999999999996E-3</v>
      </c>
      <c r="AT60" s="18">
        <v>8.4600000000000005E-3</v>
      </c>
      <c r="AU60" s="18">
        <v>7.8600000000000007E-3</v>
      </c>
    </row>
    <row r="61" spans="1:47" x14ac:dyDescent="0.25">
      <c r="A61" s="21" t="s">
        <v>95</v>
      </c>
      <c r="B61" s="17" t="s">
        <v>19</v>
      </c>
      <c r="C61" s="18">
        <v>40.700000000000003</v>
      </c>
      <c r="D61" s="18">
        <v>17.2</v>
      </c>
      <c r="E61" s="18">
        <v>42.7</v>
      </c>
      <c r="F61" s="18">
        <v>37.1</v>
      </c>
      <c r="G61" s="18">
        <v>45.7</v>
      </c>
      <c r="H61" s="18">
        <v>54.7</v>
      </c>
      <c r="I61" s="18">
        <v>45.4</v>
      </c>
      <c r="J61" s="18">
        <v>53.7</v>
      </c>
      <c r="K61" s="18">
        <v>56</v>
      </c>
      <c r="L61" s="18">
        <v>50.2</v>
      </c>
      <c r="M61" s="18">
        <v>52.4</v>
      </c>
      <c r="N61" s="18">
        <v>52.8</v>
      </c>
      <c r="O61" s="18">
        <v>58</v>
      </c>
      <c r="P61" s="18">
        <v>58.3</v>
      </c>
      <c r="Q61" s="18">
        <v>59.6</v>
      </c>
      <c r="R61" s="18">
        <v>58.3</v>
      </c>
      <c r="S61" s="18">
        <v>59.5</v>
      </c>
      <c r="T61" s="18">
        <v>57.6</v>
      </c>
      <c r="U61" s="18">
        <v>57.5</v>
      </c>
      <c r="V61" s="18">
        <v>59.7</v>
      </c>
      <c r="W61" s="18">
        <v>40.4</v>
      </c>
      <c r="X61" s="18">
        <v>7.27</v>
      </c>
      <c r="Y61" s="18">
        <v>11.2</v>
      </c>
      <c r="Z61" s="18">
        <v>15.7</v>
      </c>
      <c r="AA61" s="18">
        <v>36.5</v>
      </c>
      <c r="AB61" s="18">
        <v>60.2</v>
      </c>
      <c r="AC61" s="18">
        <v>58.1</v>
      </c>
      <c r="AD61" s="18">
        <v>61.2</v>
      </c>
      <c r="AE61" s="18">
        <v>47.3</v>
      </c>
      <c r="AF61" s="18">
        <v>61.4</v>
      </c>
      <c r="AG61" s="18">
        <v>62.7</v>
      </c>
      <c r="AH61" s="18">
        <v>59.9</v>
      </c>
      <c r="AI61" s="18">
        <v>63.3</v>
      </c>
      <c r="AJ61" s="18">
        <v>59.3</v>
      </c>
      <c r="AK61" s="18">
        <v>3.18</v>
      </c>
      <c r="AL61" s="18">
        <v>14.6</v>
      </c>
      <c r="AM61" s="18">
        <v>61.8</v>
      </c>
      <c r="AN61" s="18">
        <v>60</v>
      </c>
      <c r="AO61" s="18">
        <v>60</v>
      </c>
      <c r="AP61" s="18">
        <v>54.2</v>
      </c>
      <c r="AQ61" s="18">
        <v>61.5</v>
      </c>
      <c r="AR61" s="18">
        <v>61.7</v>
      </c>
      <c r="AS61" s="18">
        <v>60.7</v>
      </c>
      <c r="AT61" s="18">
        <v>59.8</v>
      </c>
      <c r="AU61" s="18">
        <v>58.2</v>
      </c>
    </row>
    <row r="62" spans="1:47" x14ac:dyDescent="0.25">
      <c r="A62" s="21" t="s">
        <v>96</v>
      </c>
      <c r="B62" s="17" t="s">
        <v>19</v>
      </c>
      <c r="C62" s="18">
        <v>1.01</v>
      </c>
      <c r="D62" s="18">
        <v>0.374</v>
      </c>
      <c r="E62" s="18">
        <v>0.95399999999999996</v>
      </c>
      <c r="F62" s="18">
        <v>0.72499999999999998</v>
      </c>
      <c r="G62" s="18">
        <v>1.07</v>
      </c>
      <c r="H62" s="18">
        <v>1.28</v>
      </c>
      <c r="I62" s="18">
        <v>1.01</v>
      </c>
      <c r="J62" s="18">
        <v>1.1299999999999999</v>
      </c>
      <c r="K62" s="18">
        <v>1.21</v>
      </c>
      <c r="L62" s="18">
        <v>0.99199999999999999</v>
      </c>
      <c r="M62" s="18">
        <v>1.22</v>
      </c>
      <c r="N62" s="18">
        <v>1.1000000000000001</v>
      </c>
      <c r="O62" s="18">
        <v>1.29</v>
      </c>
      <c r="P62" s="18">
        <v>1.3</v>
      </c>
      <c r="Q62" s="18">
        <v>1.39</v>
      </c>
      <c r="R62" s="18">
        <v>1.51</v>
      </c>
      <c r="S62" s="18">
        <v>1.62</v>
      </c>
      <c r="T62" s="18">
        <v>1.63</v>
      </c>
      <c r="U62" s="18">
        <v>1.6</v>
      </c>
      <c r="V62" s="18">
        <v>1.39</v>
      </c>
      <c r="W62" s="18">
        <v>1.02</v>
      </c>
      <c r="X62" s="18">
        <v>0.437</v>
      </c>
      <c r="Y62" s="18">
        <v>0.27100000000000002</v>
      </c>
      <c r="Z62" s="18">
        <v>0.58399999999999996</v>
      </c>
      <c r="AA62" s="18">
        <v>0.90200000000000002</v>
      </c>
      <c r="AB62" s="18">
        <v>1.24</v>
      </c>
      <c r="AC62" s="18">
        <v>1.1100000000000001</v>
      </c>
      <c r="AD62" s="18">
        <v>1.1499999999999999</v>
      </c>
      <c r="AE62" s="18">
        <v>0.83899999999999997</v>
      </c>
      <c r="AF62" s="18">
        <v>1.1200000000000001</v>
      </c>
      <c r="AG62" s="18">
        <v>1.1000000000000001</v>
      </c>
      <c r="AH62" s="18">
        <v>1.2</v>
      </c>
      <c r="AI62" s="18">
        <v>1.1299999999999999</v>
      </c>
      <c r="AJ62" s="18">
        <v>1.22</v>
      </c>
      <c r="AK62" s="18">
        <v>4.7E-2</v>
      </c>
      <c r="AL62" s="18">
        <v>0.19700000000000001</v>
      </c>
      <c r="AM62" s="18">
        <v>1.03</v>
      </c>
      <c r="AN62" s="18">
        <v>1.05</v>
      </c>
      <c r="AO62" s="18">
        <v>1.1200000000000001</v>
      </c>
      <c r="AP62" s="18">
        <v>1.07</v>
      </c>
      <c r="AQ62" s="18">
        <v>1.18</v>
      </c>
      <c r="AR62" s="18">
        <v>1.28</v>
      </c>
      <c r="AS62" s="18">
        <v>1.28</v>
      </c>
      <c r="AT62" s="18">
        <v>1.25</v>
      </c>
      <c r="AU62" s="18">
        <v>1.33</v>
      </c>
    </row>
    <row r="63" spans="1:47" x14ac:dyDescent="0.25">
      <c r="A63" s="24" t="s">
        <v>97</v>
      </c>
      <c r="B63" s="17"/>
      <c r="C63" s="19" t="s">
        <v>98</v>
      </c>
      <c r="D63" s="23">
        <v>1.0000000000000001E-5</v>
      </c>
      <c r="E63" s="19" t="s">
        <v>98</v>
      </c>
      <c r="F63" s="19" t="s">
        <v>98</v>
      </c>
      <c r="G63" s="19" t="s">
        <v>98</v>
      </c>
      <c r="H63" s="19" t="s">
        <v>98</v>
      </c>
      <c r="I63" s="19" t="s">
        <v>81</v>
      </c>
      <c r="J63" s="19" t="s">
        <v>98</v>
      </c>
      <c r="K63" s="19" t="s">
        <v>98</v>
      </c>
      <c r="L63" s="19" t="s">
        <v>98</v>
      </c>
      <c r="M63" s="19" t="s">
        <v>98</v>
      </c>
      <c r="N63" s="19" t="s">
        <v>98</v>
      </c>
      <c r="O63" s="19" t="s">
        <v>98</v>
      </c>
      <c r="P63" s="19" t="s">
        <v>98</v>
      </c>
      <c r="Q63" s="19" t="s">
        <v>98</v>
      </c>
      <c r="R63" s="19" t="s">
        <v>98</v>
      </c>
      <c r="S63" s="19" t="s">
        <v>98</v>
      </c>
      <c r="T63" s="19" t="s">
        <v>98</v>
      </c>
      <c r="U63" s="19" t="s">
        <v>98</v>
      </c>
      <c r="V63" s="19" t="s">
        <v>99</v>
      </c>
      <c r="W63" s="19" t="s">
        <v>99</v>
      </c>
      <c r="X63" s="18">
        <v>3.1999999999999999E-5</v>
      </c>
      <c r="Y63" s="19" t="s">
        <v>99</v>
      </c>
      <c r="Z63" s="18">
        <v>5.3000000000000001E-5</v>
      </c>
      <c r="AA63" s="19" t="s">
        <v>99</v>
      </c>
      <c r="AB63" s="19" t="s">
        <v>99</v>
      </c>
      <c r="AC63" s="19" t="s">
        <v>99</v>
      </c>
      <c r="AD63" s="19" t="s">
        <v>99</v>
      </c>
      <c r="AE63" s="19" t="s">
        <v>99</v>
      </c>
      <c r="AF63" s="19" t="s">
        <v>99</v>
      </c>
      <c r="AG63" s="19" t="s">
        <v>99</v>
      </c>
      <c r="AH63" s="19" t="s">
        <v>99</v>
      </c>
      <c r="AI63" s="19" t="s">
        <v>99</v>
      </c>
      <c r="AJ63" s="19" t="s">
        <v>99</v>
      </c>
      <c r="AK63" s="18">
        <v>1.4E-5</v>
      </c>
      <c r="AL63" s="19" t="s">
        <v>99</v>
      </c>
      <c r="AM63" s="19" t="s">
        <v>99</v>
      </c>
      <c r="AN63" s="19" t="s">
        <v>99</v>
      </c>
      <c r="AO63" s="19" t="s">
        <v>99</v>
      </c>
      <c r="AP63" s="19" t="s">
        <v>99</v>
      </c>
      <c r="AQ63" s="19" t="s">
        <v>99</v>
      </c>
      <c r="AR63" s="19" t="s">
        <v>99</v>
      </c>
      <c r="AS63" s="19" t="s">
        <v>99</v>
      </c>
      <c r="AT63" s="19" t="s">
        <v>99</v>
      </c>
      <c r="AU63" s="19" t="s">
        <v>99</v>
      </c>
    </row>
    <row r="64" spans="1:47" x14ac:dyDescent="0.25">
      <c r="A64" s="21" t="s">
        <v>100</v>
      </c>
      <c r="B64" s="17" t="s">
        <v>19</v>
      </c>
      <c r="C64" s="18">
        <v>2.0000000000000001E-4</v>
      </c>
      <c r="D64" s="18">
        <v>2.0000000000000001E-4</v>
      </c>
      <c r="E64" s="18">
        <v>2.9999999999999997E-4</v>
      </c>
      <c r="F64" s="18">
        <v>2.0000000000000001E-4</v>
      </c>
      <c r="G64" s="18">
        <v>2.9999999999999997E-4</v>
      </c>
      <c r="H64" s="18">
        <v>2.0000000000000001E-4</v>
      </c>
      <c r="I64" s="19" t="s">
        <v>79</v>
      </c>
      <c r="J64" s="18">
        <v>2.0000000000000001E-4</v>
      </c>
      <c r="K64" s="18">
        <v>2.9999999999999997E-4</v>
      </c>
      <c r="L64" s="18">
        <v>2.9999999999999997E-4</v>
      </c>
      <c r="M64" s="18">
        <v>3.6999999999999999E-4</v>
      </c>
      <c r="N64" s="18">
        <v>3.6000000000000002E-4</v>
      </c>
      <c r="O64" s="18">
        <v>4.2999999999999999E-4</v>
      </c>
      <c r="P64" s="18">
        <v>4.0999999999999999E-4</v>
      </c>
      <c r="Q64" s="18">
        <v>4.4000000000000002E-4</v>
      </c>
      <c r="R64" s="18">
        <v>4.0999999999999999E-4</v>
      </c>
      <c r="S64" s="18">
        <v>4.2999999999999999E-4</v>
      </c>
      <c r="T64" s="18">
        <v>5.2999999999999998E-4</v>
      </c>
      <c r="U64" s="18">
        <v>4.8999999999999998E-4</v>
      </c>
      <c r="V64" s="18">
        <v>4.4099999999999999E-4</v>
      </c>
      <c r="W64" s="18">
        <v>3.7500000000000001E-4</v>
      </c>
      <c r="X64" s="18">
        <v>1.2899999999999999E-4</v>
      </c>
      <c r="Y64" s="18">
        <v>1.45E-4</v>
      </c>
      <c r="Z64" s="18">
        <v>3.1399999999999999E-4</v>
      </c>
      <c r="AA64" s="19" t="s">
        <v>101</v>
      </c>
      <c r="AB64" s="18">
        <v>3.3199999999999999E-4</v>
      </c>
      <c r="AC64" s="18">
        <v>3.5100000000000002E-4</v>
      </c>
      <c r="AD64" s="18">
        <v>4.0099999999999999E-4</v>
      </c>
      <c r="AE64" s="18">
        <v>2.7399999999999999E-4</v>
      </c>
      <c r="AF64" s="18">
        <v>3.7300000000000001E-4</v>
      </c>
      <c r="AG64" s="18">
        <v>3.8699999999999997E-4</v>
      </c>
      <c r="AH64" s="18">
        <v>3.9599999999999998E-4</v>
      </c>
      <c r="AI64" s="18">
        <v>3.97E-4</v>
      </c>
      <c r="AJ64" s="18">
        <v>3.9599999999999998E-4</v>
      </c>
      <c r="AK64" s="18">
        <v>7.3999999999999996E-5</v>
      </c>
      <c r="AL64" s="18">
        <v>1.1400000000000001E-4</v>
      </c>
      <c r="AM64" s="18">
        <v>3.7500000000000001E-4</v>
      </c>
      <c r="AN64" s="18">
        <v>3.5799999999999997E-4</v>
      </c>
      <c r="AO64" s="18">
        <v>3.7800000000000003E-4</v>
      </c>
      <c r="AP64" s="18">
        <v>3.01E-4</v>
      </c>
      <c r="AQ64" s="18">
        <v>3.1799999999999998E-4</v>
      </c>
      <c r="AR64" s="18">
        <v>3.5399999999999999E-4</v>
      </c>
      <c r="AS64" s="18">
        <v>3.7100000000000002E-4</v>
      </c>
      <c r="AT64" s="18">
        <v>3.8000000000000002E-4</v>
      </c>
      <c r="AU64" s="18">
        <v>4.2499999999999998E-4</v>
      </c>
    </row>
    <row r="65" spans="1:47" x14ac:dyDescent="0.25">
      <c r="A65" s="21" t="s">
        <v>102</v>
      </c>
      <c r="B65" s="17" t="s">
        <v>19</v>
      </c>
      <c r="C65" s="18">
        <v>4.0000000000000001E-3</v>
      </c>
      <c r="D65" s="18">
        <v>3.0000000000000001E-3</v>
      </c>
      <c r="E65" s="18">
        <v>4.0000000000000001E-3</v>
      </c>
      <c r="F65" s="18">
        <v>4.0000000000000001E-3</v>
      </c>
      <c r="G65" s="18">
        <v>4.0000000000000001E-3</v>
      </c>
      <c r="H65" s="18">
        <v>4.0000000000000001E-3</v>
      </c>
      <c r="I65" s="18">
        <v>5.5999999999999999E-3</v>
      </c>
      <c r="J65" s="18">
        <v>5.0000000000000001E-3</v>
      </c>
      <c r="K65" s="18">
        <v>6.0000000000000001E-3</v>
      </c>
      <c r="L65" s="18">
        <v>4.0000000000000001E-3</v>
      </c>
      <c r="M65" s="18">
        <v>2E-3</v>
      </c>
      <c r="N65" s="18">
        <v>1.9E-3</v>
      </c>
      <c r="O65" s="18">
        <v>2.3999999999999998E-3</v>
      </c>
      <c r="P65" s="18">
        <v>2.3999999999999998E-3</v>
      </c>
      <c r="Q65" s="18">
        <v>2.5999999999999999E-3</v>
      </c>
      <c r="R65" s="18">
        <v>2.3E-3</v>
      </c>
      <c r="S65" s="18">
        <v>2.3E-3</v>
      </c>
      <c r="T65" s="18">
        <v>3.3E-3</v>
      </c>
      <c r="U65" s="18">
        <v>2.3999999999999998E-3</v>
      </c>
      <c r="V65" s="18">
        <v>1.9400000000000001E-3</v>
      </c>
      <c r="W65" s="18">
        <v>1.6100000000000001E-3</v>
      </c>
      <c r="X65" s="18">
        <v>4.2300000000000003E-3</v>
      </c>
      <c r="Y65" s="18">
        <v>7.8899999999999994E-3</v>
      </c>
      <c r="Z65" s="18">
        <v>7.5599999999999999E-3</v>
      </c>
      <c r="AA65" s="18">
        <v>3.48E-3</v>
      </c>
      <c r="AB65" s="18">
        <v>2.5500000000000002E-3</v>
      </c>
      <c r="AC65" s="18">
        <v>2.1700000000000001E-3</v>
      </c>
      <c r="AD65" s="18">
        <v>1.9400000000000001E-3</v>
      </c>
      <c r="AE65" s="18">
        <v>1.3600000000000001E-3</v>
      </c>
      <c r="AF65" s="18">
        <v>1.66E-3</v>
      </c>
      <c r="AG65" s="18">
        <v>1.5200000000000001E-3</v>
      </c>
      <c r="AH65" s="18">
        <v>1.82E-3</v>
      </c>
      <c r="AI65" s="18">
        <v>1.56E-3</v>
      </c>
      <c r="AJ65" s="18">
        <v>1.42E-3</v>
      </c>
      <c r="AK65" s="18">
        <v>1.08E-3</v>
      </c>
      <c r="AL65" s="18">
        <v>7.9000000000000001E-4</v>
      </c>
      <c r="AM65" s="18">
        <v>1.5299999999999999E-3</v>
      </c>
      <c r="AN65" s="18">
        <v>1.48E-3</v>
      </c>
      <c r="AO65" s="18">
        <v>1.4499999999999999E-3</v>
      </c>
      <c r="AP65" s="18">
        <v>1.3600000000000001E-3</v>
      </c>
      <c r="AQ65" s="18">
        <v>1.64E-3</v>
      </c>
      <c r="AR65" s="18">
        <v>1.89E-3</v>
      </c>
      <c r="AS65" s="18">
        <v>1.81E-3</v>
      </c>
      <c r="AT65" s="18">
        <v>1.72E-3</v>
      </c>
      <c r="AU65" s="18">
        <v>1.56E-3</v>
      </c>
    </row>
    <row r="66" spans="1:47" x14ac:dyDescent="0.25">
      <c r="A66" s="21" t="s">
        <v>103</v>
      </c>
      <c r="B66" s="17" t="s">
        <v>19</v>
      </c>
      <c r="C66" s="18">
        <v>3.5</v>
      </c>
      <c r="D66" s="18">
        <v>5.2</v>
      </c>
      <c r="E66" s="18">
        <v>4</v>
      </c>
      <c r="F66" s="18">
        <v>3</v>
      </c>
      <c r="G66" s="18">
        <v>3.4</v>
      </c>
      <c r="H66" s="18">
        <v>3.7</v>
      </c>
      <c r="I66" s="18">
        <v>4</v>
      </c>
      <c r="J66" s="18">
        <v>4.2</v>
      </c>
      <c r="K66" s="18">
        <v>4.4000000000000004</v>
      </c>
      <c r="L66" s="18">
        <v>4.01</v>
      </c>
      <c r="M66" s="18">
        <v>3.8</v>
      </c>
      <c r="N66" s="18">
        <v>3.7</v>
      </c>
      <c r="O66" s="18">
        <v>3.6</v>
      </c>
      <c r="P66" s="18">
        <v>3.7</v>
      </c>
      <c r="Q66" s="18">
        <v>3.6</v>
      </c>
      <c r="R66" s="18">
        <v>3.5</v>
      </c>
      <c r="S66" s="18">
        <v>3.6</v>
      </c>
      <c r="T66" s="18">
        <v>3.7</v>
      </c>
      <c r="U66" s="18">
        <v>3.8</v>
      </c>
      <c r="V66" s="18">
        <v>3.4</v>
      </c>
      <c r="W66" s="18">
        <v>4.5</v>
      </c>
      <c r="X66" s="18">
        <v>3.12</v>
      </c>
      <c r="Y66" s="18">
        <v>3.2</v>
      </c>
      <c r="Z66" s="18">
        <v>3.99</v>
      </c>
      <c r="AA66" s="18">
        <v>3.48</v>
      </c>
      <c r="AB66" s="18">
        <v>3.85</v>
      </c>
      <c r="AC66" s="18">
        <v>3.53</v>
      </c>
      <c r="AD66" s="18">
        <v>3.63</v>
      </c>
      <c r="AE66" s="18">
        <v>3.75</v>
      </c>
      <c r="AF66" s="18">
        <v>3.71</v>
      </c>
      <c r="AG66" s="18">
        <v>4.05</v>
      </c>
      <c r="AH66" s="18">
        <v>3.72</v>
      </c>
      <c r="AI66" s="18">
        <v>3.76</v>
      </c>
      <c r="AJ66" s="18">
        <v>3.58</v>
      </c>
      <c r="AK66" s="18">
        <v>2.02</v>
      </c>
      <c r="AL66" s="18">
        <v>2.68</v>
      </c>
      <c r="AM66" s="18">
        <v>3.61</v>
      </c>
      <c r="AN66" s="18">
        <v>3.5</v>
      </c>
      <c r="AO66" s="18">
        <v>3.64</v>
      </c>
      <c r="AP66" s="18">
        <v>3.59</v>
      </c>
      <c r="AQ66" s="18">
        <v>3.57</v>
      </c>
      <c r="AR66" s="18">
        <v>3.92</v>
      </c>
      <c r="AS66" s="18">
        <v>3.48</v>
      </c>
      <c r="AT66" s="18">
        <v>3.41</v>
      </c>
      <c r="AU66" s="18">
        <v>3.57</v>
      </c>
    </row>
    <row r="67" spans="1:47" x14ac:dyDescent="0.25">
      <c r="A67" s="21" t="s">
        <v>104</v>
      </c>
      <c r="B67" s="17" t="s">
        <v>19</v>
      </c>
      <c r="C67" s="19" t="s">
        <v>105</v>
      </c>
      <c r="D67" s="19" t="s">
        <v>105</v>
      </c>
      <c r="E67" s="19" t="s">
        <v>105</v>
      </c>
      <c r="F67" s="19" t="s">
        <v>105</v>
      </c>
      <c r="G67" s="19" t="s">
        <v>105</v>
      </c>
      <c r="H67" s="19" t="s">
        <v>105</v>
      </c>
      <c r="I67" s="18">
        <v>4.0000000000000002E-4</v>
      </c>
      <c r="J67" s="19" t="s">
        <v>105</v>
      </c>
      <c r="K67" s="19" t="s">
        <v>105</v>
      </c>
      <c r="L67" s="19" t="s">
        <v>105</v>
      </c>
      <c r="M67" s="18">
        <v>1E-4</v>
      </c>
      <c r="N67" s="19" t="s">
        <v>81</v>
      </c>
      <c r="O67" s="19" t="s">
        <v>81</v>
      </c>
      <c r="P67" s="18">
        <v>1E-4</v>
      </c>
      <c r="Q67" s="19" t="s">
        <v>81</v>
      </c>
      <c r="R67" s="19" t="s">
        <v>81</v>
      </c>
      <c r="S67" s="18">
        <v>1E-4</v>
      </c>
      <c r="T67" s="18">
        <v>5.0000000000000001E-4</v>
      </c>
      <c r="U67" s="18">
        <v>1E-4</v>
      </c>
      <c r="V67" s="19" t="s">
        <v>77</v>
      </c>
      <c r="W67" s="19" t="s">
        <v>77</v>
      </c>
      <c r="X67" s="18">
        <v>1.2E-4</v>
      </c>
      <c r="Y67" s="19" t="s">
        <v>77</v>
      </c>
      <c r="Z67" s="18">
        <v>2.1000000000000001E-4</v>
      </c>
      <c r="AA67" s="18">
        <v>1.2999999999999999E-4</v>
      </c>
      <c r="AB67" s="19" t="s">
        <v>77</v>
      </c>
      <c r="AC67" s="19" t="s">
        <v>77</v>
      </c>
      <c r="AD67" s="19" t="s">
        <v>77</v>
      </c>
      <c r="AE67" s="19" t="s">
        <v>77</v>
      </c>
      <c r="AF67" s="19" t="s">
        <v>77</v>
      </c>
      <c r="AG67" s="19" t="s">
        <v>77</v>
      </c>
      <c r="AH67" s="19" t="s">
        <v>77</v>
      </c>
      <c r="AI67" s="19" t="s">
        <v>77</v>
      </c>
      <c r="AJ67" s="19" t="s">
        <v>77</v>
      </c>
      <c r="AK67" s="19" t="s">
        <v>77</v>
      </c>
      <c r="AL67" s="19" t="s">
        <v>77</v>
      </c>
      <c r="AM67" s="19" t="s">
        <v>77</v>
      </c>
      <c r="AN67" s="19" t="s">
        <v>77</v>
      </c>
      <c r="AO67" s="19" t="s">
        <v>77</v>
      </c>
      <c r="AP67" s="19" t="s">
        <v>77</v>
      </c>
      <c r="AQ67" s="19" t="s">
        <v>77</v>
      </c>
      <c r="AR67" s="19" t="s">
        <v>77</v>
      </c>
      <c r="AS67" s="19" t="s">
        <v>77</v>
      </c>
      <c r="AT67" s="19" t="s">
        <v>77</v>
      </c>
      <c r="AU67" s="19" t="s">
        <v>77</v>
      </c>
    </row>
    <row r="68" spans="1:47" x14ac:dyDescent="0.25">
      <c r="A68" s="21" t="s">
        <v>106</v>
      </c>
      <c r="B68" s="17" t="s">
        <v>19</v>
      </c>
      <c r="C68" s="18">
        <v>5.05</v>
      </c>
      <c r="D68" s="18">
        <v>4.9000000000000004</v>
      </c>
      <c r="E68" s="18">
        <v>5.64</v>
      </c>
      <c r="F68" s="18">
        <v>5.54</v>
      </c>
      <c r="G68" s="18">
        <v>5.55</v>
      </c>
      <c r="H68" s="18">
        <v>6.35</v>
      </c>
      <c r="I68" s="18">
        <v>10.199999999999999</v>
      </c>
      <c r="J68" s="18">
        <v>6.5</v>
      </c>
      <c r="K68" s="18">
        <v>8.59</v>
      </c>
      <c r="L68" s="18">
        <v>6.12</v>
      </c>
      <c r="M68" s="18">
        <v>6.71</v>
      </c>
      <c r="N68" s="18">
        <v>6.48</v>
      </c>
      <c r="O68" s="18">
        <v>6.46</v>
      </c>
      <c r="P68" s="18">
        <v>6.59</v>
      </c>
      <c r="Q68" s="18">
        <v>6.81</v>
      </c>
      <c r="R68" s="18">
        <v>6.64</v>
      </c>
      <c r="S68" s="18">
        <v>6.8</v>
      </c>
      <c r="T68" s="18">
        <v>8.26</v>
      </c>
      <c r="U68" s="18">
        <v>6.88</v>
      </c>
      <c r="V68" s="18">
        <v>6.33</v>
      </c>
      <c r="W68" s="18">
        <v>5.81</v>
      </c>
      <c r="X68" s="18">
        <v>6.24</v>
      </c>
      <c r="Y68" s="18">
        <v>5.14</v>
      </c>
      <c r="Z68" s="18">
        <v>21.4</v>
      </c>
      <c r="AA68" s="18">
        <v>7.82</v>
      </c>
      <c r="AB68" s="18">
        <v>5.82</v>
      </c>
      <c r="AC68" s="18">
        <v>6.12</v>
      </c>
      <c r="AD68" s="18">
        <v>6.17</v>
      </c>
      <c r="AE68" s="18">
        <v>6.42</v>
      </c>
      <c r="AF68" s="18">
        <v>6.72</v>
      </c>
      <c r="AG68" s="18">
        <v>6.82</v>
      </c>
      <c r="AH68" s="18">
        <v>6.93</v>
      </c>
      <c r="AI68" s="18">
        <v>6.74</v>
      </c>
      <c r="AJ68" s="18">
        <v>6.59</v>
      </c>
      <c r="AK68" s="18">
        <v>2.67</v>
      </c>
      <c r="AL68" s="18">
        <v>4.09</v>
      </c>
      <c r="AM68" s="18">
        <v>6.44</v>
      </c>
      <c r="AN68" s="18">
        <v>6.37</v>
      </c>
      <c r="AO68" s="18">
        <v>6.39</v>
      </c>
      <c r="AP68" s="18">
        <v>6.53</v>
      </c>
      <c r="AQ68" s="18">
        <v>6.39</v>
      </c>
      <c r="AR68" s="18">
        <v>6.55</v>
      </c>
      <c r="AS68" s="18">
        <v>6.37</v>
      </c>
      <c r="AT68" s="18">
        <v>6.38</v>
      </c>
      <c r="AU68" s="18">
        <v>6.43</v>
      </c>
    </row>
    <row r="69" spans="1:47" x14ac:dyDescent="0.25">
      <c r="A69" s="21" t="s">
        <v>107</v>
      </c>
      <c r="B69" s="17" t="s">
        <v>19</v>
      </c>
      <c r="C69" s="23">
        <v>2.0000000000000002E-5</v>
      </c>
      <c r="D69" s="23">
        <v>4.0000000000000003E-5</v>
      </c>
      <c r="E69" s="19" t="s">
        <v>98</v>
      </c>
      <c r="F69" s="19" t="s">
        <v>98</v>
      </c>
      <c r="G69" s="19" t="s">
        <v>98</v>
      </c>
      <c r="H69" s="19" t="s">
        <v>98</v>
      </c>
      <c r="I69" s="18">
        <v>1E-4</v>
      </c>
      <c r="J69" s="19" t="s">
        <v>98</v>
      </c>
      <c r="K69" s="23">
        <v>4.0000000000000003E-5</v>
      </c>
      <c r="L69" s="19" t="s">
        <v>98</v>
      </c>
      <c r="M69" s="19" t="s">
        <v>98</v>
      </c>
      <c r="N69" s="23">
        <v>2.0000000000000002E-5</v>
      </c>
      <c r="O69" s="19" t="s">
        <v>98</v>
      </c>
      <c r="P69" s="19" t="s">
        <v>98</v>
      </c>
      <c r="Q69" s="19" t="s">
        <v>98</v>
      </c>
      <c r="R69" s="19" t="s">
        <v>76</v>
      </c>
      <c r="S69" s="19" t="s">
        <v>76</v>
      </c>
      <c r="T69" s="19" t="s">
        <v>76</v>
      </c>
      <c r="U69" s="19" t="s">
        <v>76</v>
      </c>
      <c r="V69" s="18">
        <v>1.2E-5</v>
      </c>
      <c r="W69" s="18">
        <v>2.41E-4</v>
      </c>
      <c r="X69" s="18">
        <v>3.4900000000000003E-4</v>
      </c>
      <c r="Y69" s="18">
        <v>3.1199999999999999E-4</v>
      </c>
      <c r="Z69" s="18">
        <v>5.1099999999999995E-4</v>
      </c>
      <c r="AA69" s="18">
        <v>1.2899999999999999E-4</v>
      </c>
      <c r="AB69" s="18">
        <v>1.01E-4</v>
      </c>
      <c r="AC69" s="19" t="s">
        <v>99</v>
      </c>
      <c r="AD69" s="19" t="s">
        <v>99</v>
      </c>
      <c r="AE69" s="19" t="s">
        <v>99</v>
      </c>
      <c r="AF69" s="19" t="s">
        <v>99</v>
      </c>
      <c r="AG69" s="19" t="s">
        <v>99</v>
      </c>
      <c r="AH69" s="18">
        <v>3.4999999999999997E-5</v>
      </c>
      <c r="AI69" s="19" t="s">
        <v>99</v>
      </c>
      <c r="AJ69" s="18">
        <v>1.8E-5</v>
      </c>
      <c r="AK69" s="18">
        <v>1.7200000000000001E-4</v>
      </c>
      <c r="AL69" s="18">
        <v>2.0000000000000002E-5</v>
      </c>
      <c r="AM69" s="19" t="s">
        <v>99</v>
      </c>
      <c r="AN69" s="18">
        <v>1.0000000000000001E-5</v>
      </c>
      <c r="AO69" s="19" t="s">
        <v>99</v>
      </c>
      <c r="AP69" s="19" t="s">
        <v>99</v>
      </c>
      <c r="AQ69" s="18">
        <v>1.2E-5</v>
      </c>
      <c r="AR69" s="18">
        <v>4.1999999999999998E-5</v>
      </c>
      <c r="AS69" s="19" t="s">
        <v>99</v>
      </c>
      <c r="AT69" s="18">
        <v>1.1E-5</v>
      </c>
      <c r="AU69" s="19" t="s">
        <v>99</v>
      </c>
    </row>
    <row r="70" spans="1:47" x14ac:dyDescent="0.25">
      <c r="A70" s="21" t="s">
        <v>108</v>
      </c>
      <c r="B70" s="17" t="s">
        <v>19</v>
      </c>
      <c r="C70" s="18">
        <v>4.04</v>
      </c>
      <c r="D70" s="18">
        <v>1.82</v>
      </c>
      <c r="E70" s="18">
        <v>3.98</v>
      </c>
      <c r="F70" s="18">
        <v>3.59</v>
      </c>
      <c r="G70" s="18">
        <v>4.43</v>
      </c>
      <c r="H70" s="18">
        <v>5.15</v>
      </c>
      <c r="I70" s="18">
        <v>4.7</v>
      </c>
      <c r="J70" s="18">
        <v>5.16</v>
      </c>
      <c r="K70" s="18">
        <v>5.76</v>
      </c>
      <c r="L70" s="18">
        <v>4.82</v>
      </c>
      <c r="M70" s="18">
        <v>5.0999999999999996</v>
      </c>
      <c r="N70" s="18">
        <v>5.0999999999999996</v>
      </c>
      <c r="O70" s="18">
        <v>5.5</v>
      </c>
      <c r="P70" s="18">
        <v>5.4</v>
      </c>
      <c r="Q70" s="18">
        <v>5.5</v>
      </c>
      <c r="R70" s="18">
        <v>5.5</v>
      </c>
      <c r="S70" s="18">
        <v>5.5</v>
      </c>
      <c r="T70" s="18">
        <v>5.6</v>
      </c>
      <c r="U70" s="18">
        <v>5.7</v>
      </c>
      <c r="V70" s="18">
        <v>5.0199999999999996</v>
      </c>
      <c r="W70" s="18">
        <v>4.26</v>
      </c>
      <c r="X70" s="18">
        <v>0.89100000000000001</v>
      </c>
      <c r="Y70" s="18">
        <v>1.2</v>
      </c>
      <c r="Z70" s="18">
        <v>1.81</v>
      </c>
      <c r="AA70" s="18">
        <v>3.39</v>
      </c>
      <c r="AB70" s="18">
        <v>4.6900000000000004</v>
      </c>
      <c r="AC70" s="18">
        <v>4.9000000000000004</v>
      </c>
      <c r="AD70" s="18">
        <v>5.1100000000000003</v>
      </c>
      <c r="AE70" s="18">
        <v>4.67</v>
      </c>
      <c r="AF70" s="18">
        <v>4.97</v>
      </c>
      <c r="AG70" s="18">
        <v>5.28</v>
      </c>
      <c r="AH70" s="18">
        <v>4.8099999999999996</v>
      </c>
      <c r="AI70" s="18">
        <v>5.09</v>
      </c>
      <c r="AJ70" s="18">
        <v>4.87</v>
      </c>
      <c r="AK70" s="18">
        <v>0.58299999999999996</v>
      </c>
      <c r="AL70" s="18">
        <v>2</v>
      </c>
      <c r="AM70" s="18">
        <v>5.14</v>
      </c>
      <c r="AN70" s="18">
        <v>4.9400000000000004</v>
      </c>
      <c r="AO70" s="18">
        <v>5.01</v>
      </c>
      <c r="AP70" s="18">
        <v>4.9400000000000004</v>
      </c>
      <c r="AQ70" s="18">
        <v>5.1100000000000003</v>
      </c>
      <c r="AR70" s="18">
        <v>5.35</v>
      </c>
      <c r="AS70" s="18">
        <v>4.88</v>
      </c>
      <c r="AT70" s="18">
        <v>4.88</v>
      </c>
      <c r="AU70" s="18">
        <v>5.14</v>
      </c>
    </row>
    <row r="71" spans="1:47" x14ac:dyDescent="0.25">
      <c r="A71" s="21" t="s">
        <v>109</v>
      </c>
      <c r="B71" s="17" t="s">
        <v>19</v>
      </c>
      <c r="C71" s="18">
        <v>0.33600000000000002</v>
      </c>
      <c r="D71" s="18">
        <v>0.14899999999999999</v>
      </c>
      <c r="E71" s="18">
        <v>0.35699999999999998</v>
      </c>
      <c r="F71" s="18">
        <v>0.28799999999999998</v>
      </c>
      <c r="G71" s="18">
        <v>0.371</v>
      </c>
      <c r="H71" s="18">
        <v>0.43</v>
      </c>
      <c r="I71" s="18">
        <v>0.35099999999999998</v>
      </c>
      <c r="J71" s="18">
        <v>0.41499999999999998</v>
      </c>
      <c r="K71" s="18">
        <v>0.45200000000000001</v>
      </c>
      <c r="L71" s="18">
        <v>0.44</v>
      </c>
      <c r="M71" s="18">
        <v>0.38700000000000001</v>
      </c>
      <c r="N71" s="18">
        <v>0.38200000000000001</v>
      </c>
      <c r="O71" s="18">
        <v>0.44700000000000001</v>
      </c>
      <c r="P71" s="18">
        <v>0.432</v>
      </c>
      <c r="Q71" s="18">
        <v>0.45700000000000002</v>
      </c>
      <c r="R71" s="18">
        <v>0.47899999999999998</v>
      </c>
      <c r="S71" s="18">
        <v>0.46400000000000002</v>
      </c>
      <c r="T71" s="18">
        <v>0.45700000000000002</v>
      </c>
      <c r="U71" s="18">
        <v>0.49199999999999999</v>
      </c>
      <c r="V71" s="18">
        <v>0.4</v>
      </c>
      <c r="W71" s="18">
        <v>0.28499999999999998</v>
      </c>
      <c r="X71" s="18">
        <v>6.9699999999999998E-2</v>
      </c>
      <c r="Y71" s="18">
        <v>0.10199999999999999</v>
      </c>
      <c r="Z71" s="18">
        <v>0.11899999999999999</v>
      </c>
      <c r="AA71" s="18">
        <v>0.26100000000000001</v>
      </c>
      <c r="AB71" s="18">
        <v>0.40600000000000003</v>
      </c>
      <c r="AC71" s="18">
        <v>0.38500000000000001</v>
      </c>
      <c r="AD71" s="18">
        <v>0.45</v>
      </c>
      <c r="AE71" s="18">
        <v>0.35499999999999998</v>
      </c>
      <c r="AF71" s="18">
        <v>0.438</v>
      </c>
      <c r="AG71" s="18">
        <v>0.46200000000000002</v>
      </c>
      <c r="AH71" s="18">
        <v>0.40799999999999997</v>
      </c>
      <c r="AI71" s="18">
        <v>0.40899999999999997</v>
      </c>
      <c r="AJ71" s="18">
        <v>0.41499999999999998</v>
      </c>
      <c r="AK71" s="18">
        <v>4.0599999999999997E-2</v>
      </c>
      <c r="AL71" s="18">
        <v>0.13700000000000001</v>
      </c>
      <c r="AM71" s="18">
        <v>0.44</v>
      </c>
      <c r="AN71" s="18">
        <v>0.42499999999999999</v>
      </c>
      <c r="AO71" s="18">
        <v>0.436</v>
      </c>
      <c r="AP71" s="18">
        <v>0.39700000000000002</v>
      </c>
      <c r="AQ71" s="18">
        <v>0.43</v>
      </c>
      <c r="AR71" s="18">
        <v>0.46400000000000002</v>
      </c>
      <c r="AS71" s="18">
        <v>0.44</v>
      </c>
      <c r="AT71" s="18">
        <v>0.39600000000000002</v>
      </c>
      <c r="AU71" s="18">
        <v>0.43</v>
      </c>
    </row>
    <row r="72" spans="1:47" x14ac:dyDescent="0.25">
      <c r="A72" s="21" t="s">
        <v>110</v>
      </c>
      <c r="B72" s="17" t="s">
        <v>19</v>
      </c>
      <c r="C72" s="18">
        <v>100</v>
      </c>
      <c r="D72" s="18">
        <v>44.9</v>
      </c>
      <c r="E72" s="18">
        <v>107</v>
      </c>
      <c r="F72" s="18">
        <v>83.8</v>
      </c>
      <c r="G72" s="18">
        <v>110</v>
      </c>
      <c r="H72" s="18">
        <v>131</v>
      </c>
      <c r="I72" s="18">
        <v>111</v>
      </c>
      <c r="J72" s="18">
        <v>132</v>
      </c>
      <c r="K72" s="18">
        <v>134</v>
      </c>
      <c r="L72" s="18">
        <v>128</v>
      </c>
      <c r="M72" s="19" t="s">
        <v>9</v>
      </c>
      <c r="N72" s="19" t="s">
        <v>9</v>
      </c>
      <c r="O72" s="19" t="s">
        <v>9</v>
      </c>
      <c r="P72" s="19" t="s">
        <v>9</v>
      </c>
      <c r="Q72" s="19" t="s">
        <v>9</v>
      </c>
      <c r="R72" s="19" t="s">
        <v>9</v>
      </c>
      <c r="S72" s="19" t="s">
        <v>9</v>
      </c>
      <c r="T72" s="19" t="s">
        <v>9</v>
      </c>
      <c r="U72" s="19" t="s">
        <v>9</v>
      </c>
      <c r="V72" s="18">
        <v>140</v>
      </c>
      <c r="W72" s="18">
        <v>99.1</v>
      </c>
      <c r="X72" s="18">
        <v>23.6</v>
      </c>
      <c r="Y72" s="18">
        <v>29.6</v>
      </c>
      <c r="Z72" s="18">
        <v>28.1</v>
      </c>
      <c r="AA72" s="18">
        <v>93.1</v>
      </c>
      <c r="AB72" s="18">
        <v>160</v>
      </c>
      <c r="AC72" s="18">
        <v>147</v>
      </c>
      <c r="AD72" s="18">
        <v>150</v>
      </c>
      <c r="AE72" s="18">
        <v>117</v>
      </c>
      <c r="AF72" s="18">
        <v>141</v>
      </c>
      <c r="AG72" s="18">
        <v>146</v>
      </c>
      <c r="AH72" s="18">
        <v>137</v>
      </c>
      <c r="AI72" s="18">
        <v>139</v>
      </c>
      <c r="AJ72" s="18">
        <v>134</v>
      </c>
      <c r="AK72" s="18">
        <v>8.5399999999999991</v>
      </c>
      <c r="AL72" s="18">
        <v>36.299999999999997</v>
      </c>
      <c r="AM72" s="18">
        <v>144</v>
      </c>
      <c r="AN72" s="18">
        <v>136</v>
      </c>
      <c r="AO72" s="18">
        <v>143</v>
      </c>
      <c r="AP72" s="18">
        <v>126</v>
      </c>
      <c r="AQ72" s="18">
        <v>140</v>
      </c>
      <c r="AR72" s="18">
        <v>142</v>
      </c>
      <c r="AS72" s="18">
        <v>136</v>
      </c>
      <c r="AT72" s="18">
        <v>137</v>
      </c>
      <c r="AU72" s="18">
        <v>131</v>
      </c>
    </row>
    <row r="73" spans="1:47" x14ac:dyDescent="0.25">
      <c r="A73" s="24" t="s">
        <v>111</v>
      </c>
      <c r="B73" s="17"/>
      <c r="C73" s="19" t="s">
        <v>81</v>
      </c>
      <c r="D73" s="19" t="s">
        <v>81</v>
      </c>
      <c r="E73" s="19" t="s">
        <v>81</v>
      </c>
      <c r="F73" s="19" t="s">
        <v>81</v>
      </c>
      <c r="G73" s="19" t="s">
        <v>81</v>
      </c>
      <c r="H73" s="19" t="s">
        <v>81</v>
      </c>
      <c r="I73" s="19" t="s">
        <v>9</v>
      </c>
      <c r="J73" s="19" t="s">
        <v>81</v>
      </c>
      <c r="K73" s="19" t="s">
        <v>81</v>
      </c>
      <c r="L73" s="19" t="s">
        <v>81</v>
      </c>
      <c r="M73" s="19" t="s">
        <v>9</v>
      </c>
      <c r="N73" s="19" t="s">
        <v>9</v>
      </c>
      <c r="O73" s="19" t="s">
        <v>9</v>
      </c>
      <c r="P73" s="19" t="s">
        <v>9</v>
      </c>
      <c r="Q73" s="19" t="s">
        <v>9</v>
      </c>
      <c r="R73" s="19" t="s">
        <v>9</v>
      </c>
      <c r="S73" s="19" t="s">
        <v>9</v>
      </c>
      <c r="T73" s="19" t="s">
        <v>9</v>
      </c>
      <c r="U73" s="19" t="s">
        <v>9</v>
      </c>
      <c r="V73" s="19" t="s">
        <v>9</v>
      </c>
      <c r="W73" s="19" t="s">
        <v>9</v>
      </c>
      <c r="X73" s="19" t="s">
        <v>9</v>
      </c>
      <c r="Y73" s="19" t="s">
        <v>9</v>
      </c>
      <c r="Z73" s="19" t="s">
        <v>9</v>
      </c>
      <c r="AA73" s="19" t="s">
        <v>9</v>
      </c>
      <c r="AB73" s="19" t="s">
        <v>9</v>
      </c>
      <c r="AC73" s="19" t="s">
        <v>9</v>
      </c>
      <c r="AD73" s="19" t="s">
        <v>9</v>
      </c>
      <c r="AE73" s="19" t="s">
        <v>9</v>
      </c>
      <c r="AF73" s="19" t="s">
        <v>9</v>
      </c>
      <c r="AG73" s="19" t="s">
        <v>9</v>
      </c>
      <c r="AH73" s="19" t="s">
        <v>9</v>
      </c>
      <c r="AI73" s="19" t="s">
        <v>9</v>
      </c>
      <c r="AJ73" s="19" t="s">
        <v>9</v>
      </c>
      <c r="AK73" s="19" t="s">
        <v>9</v>
      </c>
      <c r="AL73" s="19" t="s">
        <v>9</v>
      </c>
      <c r="AM73" s="19" t="s">
        <v>9</v>
      </c>
      <c r="AN73" s="19" t="s">
        <v>9</v>
      </c>
      <c r="AO73" s="19" t="s">
        <v>9</v>
      </c>
      <c r="AP73" s="19" t="s">
        <v>9</v>
      </c>
      <c r="AQ73" s="19" t="s">
        <v>9</v>
      </c>
      <c r="AR73" s="19" t="s">
        <v>9</v>
      </c>
      <c r="AS73" s="19" t="s">
        <v>9</v>
      </c>
      <c r="AT73" s="19" t="s">
        <v>9</v>
      </c>
      <c r="AU73" s="19" t="s">
        <v>9</v>
      </c>
    </row>
    <row r="74" spans="1:47" x14ac:dyDescent="0.25">
      <c r="A74" s="21" t="s">
        <v>112</v>
      </c>
      <c r="B74" s="17" t="s">
        <v>19</v>
      </c>
      <c r="C74" s="23">
        <v>9.0000000000000006E-5</v>
      </c>
      <c r="D74" s="23">
        <v>4.0000000000000003E-5</v>
      </c>
      <c r="E74" s="23">
        <v>8.0000000000000007E-5</v>
      </c>
      <c r="F74" s="23">
        <v>9.0000000000000006E-5</v>
      </c>
      <c r="G74" s="23">
        <v>9.0000000000000006E-5</v>
      </c>
      <c r="H74" s="18">
        <v>1E-4</v>
      </c>
      <c r="I74" s="18">
        <v>2.0000000000000001E-4</v>
      </c>
      <c r="J74" s="18">
        <v>1.1E-4</v>
      </c>
      <c r="K74" s="18">
        <v>1.7000000000000001E-4</v>
      </c>
      <c r="L74" s="23">
        <v>9.0000000000000006E-5</v>
      </c>
      <c r="M74" s="18">
        <v>1.1E-4</v>
      </c>
      <c r="N74" s="18">
        <v>1E-4</v>
      </c>
      <c r="O74" s="18">
        <v>1.1E-4</v>
      </c>
      <c r="P74" s="18">
        <v>1.2999999999999999E-4</v>
      </c>
      <c r="Q74" s="18">
        <v>1.2E-4</v>
      </c>
      <c r="R74" s="18">
        <v>1.2E-4</v>
      </c>
      <c r="S74" s="18">
        <v>1.1E-4</v>
      </c>
      <c r="T74" s="18">
        <v>1.4999999999999999E-4</v>
      </c>
      <c r="U74" s="18">
        <v>1E-4</v>
      </c>
      <c r="V74" s="18">
        <v>9.7E-5</v>
      </c>
      <c r="W74" s="18">
        <v>7.6000000000000004E-5</v>
      </c>
      <c r="X74" s="18">
        <v>1.08E-4</v>
      </c>
      <c r="Y74" s="18">
        <v>8.0000000000000007E-5</v>
      </c>
      <c r="Z74" s="18">
        <v>4.0900000000000002E-4</v>
      </c>
      <c r="AA74" s="18">
        <v>1.3300000000000001E-4</v>
      </c>
      <c r="AB74" s="18">
        <v>1.0900000000000001E-4</v>
      </c>
      <c r="AC74" s="18">
        <v>1.11E-4</v>
      </c>
      <c r="AD74" s="18">
        <v>1.12E-4</v>
      </c>
      <c r="AE74" s="23">
        <v>8.3999999999999995E-5</v>
      </c>
      <c r="AF74" s="18">
        <v>1.12E-4</v>
      </c>
      <c r="AG74" s="18">
        <v>1.08E-4</v>
      </c>
      <c r="AH74" s="18">
        <v>1.26E-4</v>
      </c>
      <c r="AI74" s="18">
        <v>9.2999999999999997E-5</v>
      </c>
      <c r="AJ74" s="18">
        <v>9.3999999999999994E-5</v>
      </c>
      <c r="AK74" s="18">
        <v>3.1000000000000001E-5</v>
      </c>
      <c r="AL74" s="18">
        <v>2.0999999999999999E-5</v>
      </c>
      <c r="AM74" s="18">
        <v>9.3999999999999994E-5</v>
      </c>
      <c r="AN74" s="18">
        <v>9.7E-5</v>
      </c>
      <c r="AO74" s="18">
        <v>9.2999999999999997E-5</v>
      </c>
      <c r="AP74" s="18">
        <v>9.0000000000000006E-5</v>
      </c>
      <c r="AQ74" s="18">
        <v>1.08E-4</v>
      </c>
      <c r="AR74" s="18">
        <v>1E-4</v>
      </c>
      <c r="AS74" s="18">
        <v>9.7E-5</v>
      </c>
      <c r="AT74" s="18">
        <v>9.6000000000000002E-5</v>
      </c>
      <c r="AU74" s="18">
        <v>8.7999999999999998E-5</v>
      </c>
    </row>
    <row r="75" spans="1:47" x14ac:dyDescent="0.25">
      <c r="A75" s="24" t="s">
        <v>113</v>
      </c>
      <c r="B75" s="17"/>
      <c r="C75" s="19" t="s">
        <v>88</v>
      </c>
      <c r="D75" s="19" t="s">
        <v>88</v>
      </c>
      <c r="E75" s="19" t="s">
        <v>88</v>
      </c>
      <c r="F75" s="19" t="s">
        <v>88</v>
      </c>
      <c r="G75" s="19" t="s">
        <v>88</v>
      </c>
      <c r="H75" s="19" t="s">
        <v>88</v>
      </c>
      <c r="I75" s="19" t="s">
        <v>9</v>
      </c>
      <c r="J75" s="19" t="s">
        <v>88</v>
      </c>
      <c r="K75" s="19" t="s">
        <v>88</v>
      </c>
      <c r="L75" s="19" t="s">
        <v>88</v>
      </c>
      <c r="M75" s="23">
        <v>3.0000000000000001E-5</v>
      </c>
      <c r="N75" s="19" t="s">
        <v>98</v>
      </c>
      <c r="O75" s="23">
        <v>2.0000000000000002E-5</v>
      </c>
      <c r="P75" s="19" t="s">
        <v>98</v>
      </c>
      <c r="Q75" s="19" t="s">
        <v>98</v>
      </c>
      <c r="R75" s="19" t="s">
        <v>98</v>
      </c>
      <c r="S75" s="19" t="s">
        <v>98</v>
      </c>
      <c r="T75" s="18">
        <v>1.4999999999999999E-4</v>
      </c>
      <c r="U75" s="23">
        <v>4.0000000000000003E-5</v>
      </c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</row>
    <row r="76" spans="1:47" x14ac:dyDescent="0.25">
      <c r="A76" s="21" t="s">
        <v>114</v>
      </c>
      <c r="B76" s="17" t="s">
        <v>19</v>
      </c>
      <c r="C76" s="19" t="s">
        <v>81</v>
      </c>
      <c r="D76" s="18">
        <v>1E-4</v>
      </c>
      <c r="E76" s="18">
        <v>2.0000000000000001E-4</v>
      </c>
      <c r="F76" s="19" t="s">
        <v>81</v>
      </c>
      <c r="G76" s="19" t="s">
        <v>81</v>
      </c>
      <c r="H76" s="19" t="s">
        <v>81</v>
      </c>
      <c r="I76" s="19" t="s">
        <v>79</v>
      </c>
      <c r="J76" s="19" t="s">
        <v>81</v>
      </c>
      <c r="K76" s="19" t="s">
        <v>81</v>
      </c>
      <c r="L76" s="19" t="s">
        <v>81</v>
      </c>
      <c r="M76" s="19" t="s">
        <v>81</v>
      </c>
      <c r="N76" s="19" t="s">
        <v>81</v>
      </c>
      <c r="O76" s="19" t="s">
        <v>81</v>
      </c>
      <c r="P76" s="18">
        <v>2.0000000000000001E-4</v>
      </c>
      <c r="Q76" s="19" t="s">
        <v>81</v>
      </c>
      <c r="R76" s="19" t="s">
        <v>81</v>
      </c>
      <c r="S76" s="19" t="s">
        <v>81</v>
      </c>
      <c r="T76" s="19" t="s">
        <v>81</v>
      </c>
      <c r="U76" s="19" t="s">
        <v>81</v>
      </c>
      <c r="V76" s="19" t="s">
        <v>77</v>
      </c>
      <c r="W76" s="19" t="s">
        <v>77</v>
      </c>
      <c r="X76" s="19" t="s">
        <v>77</v>
      </c>
      <c r="Y76" s="19" t="s">
        <v>77</v>
      </c>
      <c r="Z76" s="18">
        <v>1.3999999999999999E-4</v>
      </c>
      <c r="AA76" s="19" t="s">
        <v>77</v>
      </c>
      <c r="AB76" s="19" t="s">
        <v>77</v>
      </c>
      <c r="AC76" s="19" t="s">
        <v>77</v>
      </c>
      <c r="AD76" s="19" t="s">
        <v>77</v>
      </c>
      <c r="AE76" s="19" t="s">
        <v>77</v>
      </c>
      <c r="AF76" s="19" t="s">
        <v>77</v>
      </c>
      <c r="AG76" s="19" t="s">
        <v>77</v>
      </c>
      <c r="AH76" s="19" t="s">
        <v>77</v>
      </c>
      <c r="AI76" s="19" t="s">
        <v>77</v>
      </c>
      <c r="AJ76" s="19" t="s">
        <v>77</v>
      </c>
      <c r="AK76" s="19" t="s">
        <v>77</v>
      </c>
      <c r="AL76" s="19" t="s">
        <v>77</v>
      </c>
      <c r="AM76" s="19" t="s">
        <v>77</v>
      </c>
      <c r="AN76" s="19" t="s">
        <v>77</v>
      </c>
      <c r="AO76" s="19" t="s">
        <v>77</v>
      </c>
      <c r="AP76" s="19" t="s">
        <v>77</v>
      </c>
      <c r="AQ76" s="19" t="s">
        <v>77</v>
      </c>
      <c r="AR76" s="19" t="s">
        <v>77</v>
      </c>
      <c r="AS76" s="19" t="s">
        <v>77</v>
      </c>
      <c r="AT76" s="19" t="s">
        <v>77</v>
      </c>
      <c r="AU76" s="19" t="s">
        <v>77</v>
      </c>
    </row>
    <row r="77" spans="1:47" x14ac:dyDescent="0.25">
      <c r="A77" s="21" t="s">
        <v>115</v>
      </c>
      <c r="B77" s="17" t="s">
        <v>19</v>
      </c>
      <c r="C77" s="18">
        <v>4.0000000000000001E-3</v>
      </c>
      <c r="D77" s="18">
        <v>1.7999999999999999E-2</v>
      </c>
      <c r="E77" s="18">
        <v>2E-3</v>
      </c>
      <c r="F77" s="18">
        <v>1.7000000000000001E-2</v>
      </c>
      <c r="G77" s="19" t="s">
        <v>79</v>
      </c>
      <c r="H77" s="19" t="s">
        <v>79</v>
      </c>
      <c r="I77" s="18">
        <v>0.21</v>
      </c>
      <c r="J77" s="18">
        <v>8.0000000000000002E-3</v>
      </c>
      <c r="K77" s="18">
        <v>6.4000000000000001E-2</v>
      </c>
      <c r="L77" s="18">
        <v>8.6999999999999994E-3</v>
      </c>
      <c r="M77" s="18">
        <v>0.245</v>
      </c>
      <c r="N77" s="18">
        <v>0.23599999999999999</v>
      </c>
      <c r="O77" s="18">
        <v>0.26800000000000002</v>
      </c>
      <c r="P77" s="18">
        <v>0.27500000000000002</v>
      </c>
      <c r="Q77" s="18">
        <v>3.3999999999999998E-3</v>
      </c>
      <c r="R77" s="18">
        <v>3.7000000000000002E-3</v>
      </c>
      <c r="S77" s="18">
        <v>5.0000000000000001E-3</v>
      </c>
      <c r="T77" s="18">
        <v>9.0800000000000006E-2</v>
      </c>
      <c r="U77" s="18">
        <v>1.5599999999999999E-2</v>
      </c>
      <c r="V77" s="18">
        <v>1.0999999999999999E-2</v>
      </c>
      <c r="W77" s="18">
        <v>1.0999999999999999E-2</v>
      </c>
      <c r="X77" s="18">
        <v>0.106</v>
      </c>
      <c r="Y77" s="18">
        <v>5.2999999999999999E-2</v>
      </c>
      <c r="Z77" s="18">
        <v>0.38600000000000001</v>
      </c>
      <c r="AA77" s="18">
        <v>0.10100000000000001</v>
      </c>
      <c r="AB77" s="19" t="s">
        <v>55</v>
      </c>
      <c r="AC77" s="19" t="s">
        <v>55</v>
      </c>
      <c r="AD77" s="19" t="s">
        <v>55</v>
      </c>
      <c r="AE77" s="19" t="s">
        <v>55</v>
      </c>
      <c r="AF77" s="19" t="s">
        <v>55</v>
      </c>
      <c r="AG77" s="19" t="s">
        <v>55</v>
      </c>
      <c r="AH77" s="18">
        <v>0.02</v>
      </c>
      <c r="AI77" s="19" t="s">
        <v>55</v>
      </c>
      <c r="AJ77" s="19" t="s">
        <v>55</v>
      </c>
      <c r="AK77" s="18">
        <v>1.6E-2</v>
      </c>
      <c r="AL77" s="19" t="s">
        <v>55</v>
      </c>
      <c r="AM77" s="19" t="s">
        <v>55</v>
      </c>
      <c r="AN77" s="19" t="s">
        <v>55</v>
      </c>
      <c r="AO77" s="19" t="s">
        <v>55</v>
      </c>
      <c r="AP77" s="19" t="s">
        <v>55</v>
      </c>
      <c r="AQ77" s="19" t="s">
        <v>55</v>
      </c>
      <c r="AR77" s="19" t="s">
        <v>55</v>
      </c>
      <c r="AS77" s="19" t="s">
        <v>55</v>
      </c>
      <c r="AT77" s="19" t="s">
        <v>55</v>
      </c>
      <c r="AU77" s="19" t="s">
        <v>55</v>
      </c>
    </row>
    <row r="78" spans="1:47" x14ac:dyDescent="0.25">
      <c r="A78" s="21" t="s">
        <v>116</v>
      </c>
      <c r="B78" s="17" t="s">
        <v>19</v>
      </c>
      <c r="C78" s="18">
        <v>3.3999999999999998E-3</v>
      </c>
      <c r="D78" s="18">
        <v>1.1999999999999999E-3</v>
      </c>
      <c r="E78" s="18">
        <v>3.0000000000000001E-3</v>
      </c>
      <c r="F78" s="18">
        <v>2.5999999999999999E-3</v>
      </c>
      <c r="G78" s="18">
        <v>3.0000000000000001E-3</v>
      </c>
      <c r="H78" s="18">
        <v>3.8999999999999998E-3</v>
      </c>
      <c r="I78" s="18">
        <v>3.3E-3</v>
      </c>
      <c r="J78" s="18">
        <v>4.0000000000000001E-3</v>
      </c>
      <c r="K78" s="18">
        <v>4.1999999999999997E-3</v>
      </c>
      <c r="L78" s="18">
        <v>3.7000000000000002E-3</v>
      </c>
      <c r="M78" s="18">
        <v>3.6700000000000001E-3</v>
      </c>
      <c r="N78" s="18">
        <v>3.7000000000000002E-3</v>
      </c>
      <c r="O78" s="18">
        <v>4.0299999999999997E-3</v>
      </c>
      <c r="P78" s="18">
        <v>4.5700000000000003E-3</v>
      </c>
      <c r="Q78" s="18">
        <v>4.1999999999999997E-3</v>
      </c>
      <c r="R78" s="18">
        <v>4.3200000000000001E-3</v>
      </c>
      <c r="S78" s="18">
        <v>4.2900000000000004E-3</v>
      </c>
      <c r="T78" s="18">
        <v>4.4099999999999999E-3</v>
      </c>
      <c r="U78" s="18">
        <v>4.0800000000000003E-3</v>
      </c>
      <c r="V78" s="18">
        <v>4.28E-3</v>
      </c>
      <c r="W78" s="18">
        <v>2.7200000000000002E-3</v>
      </c>
      <c r="X78" s="18">
        <v>4.3399999999999998E-4</v>
      </c>
      <c r="Y78" s="18">
        <v>6.2699999999999995E-4</v>
      </c>
      <c r="Z78" s="18">
        <v>1.1299999999999999E-3</v>
      </c>
      <c r="AA78" s="18">
        <v>2.4099999999999998E-3</v>
      </c>
      <c r="AB78" s="18">
        <v>4.1900000000000001E-3</v>
      </c>
      <c r="AC78" s="18">
        <v>4.4000000000000003E-3</v>
      </c>
      <c r="AD78" s="18">
        <v>4.79E-3</v>
      </c>
      <c r="AE78" s="18">
        <v>3.4099999999999998E-3</v>
      </c>
      <c r="AF78" s="18">
        <v>4.5399999999999998E-3</v>
      </c>
      <c r="AG78" s="18">
        <v>4.5199999999999997E-3</v>
      </c>
      <c r="AH78" s="18">
        <v>4.3099999999999996E-3</v>
      </c>
      <c r="AI78" s="18">
        <v>4.3499999999999997E-3</v>
      </c>
      <c r="AJ78" s="18">
        <v>4.1700000000000001E-3</v>
      </c>
      <c r="AK78" s="18">
        <v>9.1000000000000003E-5</v>
      </c>
      <c r="AL78" s="18">
        <v>7.4600000000000003E-4</v>
      </c>
      <c r="AM78" s="18">
        <v>4.6499999999999996E-3</v>
      </c>
      <c r="AN78" s="18">
        <v>4.6100000000000004E-3</v>
      </c>
      <c r="AO78" s="18">
        <v>4.6800000000000001E-3</v>
      </c>
      <c r="AP78" s="18">
        <v>3.79E-3</v>
      </c>
      <c r="AQ78" s="18">
        <v>4.2399999999999998E-3</v>
      </c>
      <c r="AR78" s="18">
        <v>4.3400000000000001E-3</v>
      </c>
      <c r="AS78" s="18">
        <v>4.47E-3</v>
      </c>
      <c r="AT78" s="18">
        <v>4.2300000000000003E-3</v>
      </c>
      <c r="AU78" s="18">
        <v>4.3099999999999996E-3</v>
      </c>
    </row>
    <row r="79" spans="1:47" x14ac:dyDescent="0.25">
      <c r="A79" s="21" t="s">
        <v>117</v>
      </c>
      <c r="B79" s="17" t="s">
        <v>19</v>
      </c>
      <c r="C79" s="18">
        <v>8.9999999999999998E-4</v>
      </c>
      <c r="D79" s="18">
        <v>8.0000000000000004E-4</v>
      </c>
      <c r="E79" s="18">
        <v>2.9999999999999997E-4</v>
      </c>
      <c r="F79" s="18">
        <v>3.3E-3</v>
      </c>
      <c r="G79" s="18">
        <v>2.0000000000000001E-4</v>
      </c>
      <c r="H79" s="18">
        <v>6.9999999999999999E-4</v>
      </c>
      <c r="I79" s="18">
        <v>1.77E-2</v>
      </c>
      <c r="J79" s="18">
        <v>1.6000000000000001E-3</v>
      </c>
      <c r="K79" s="18">
        <v>8.8999999999999999E-3</v>
      </c>
      <c r="L79" s="18">
        <v>2.5000000000000001E-3</v>
      </c>
      <c r="M79" s="18">
        <v>8.9999999999999998E-4</v>
      </c>
      <c r="N79" s="18">
        <v>2.0000000000000001E-4</v>
      </c>
      <c r="O79" s="18">
        <v>1E-4</v>
      </c>
      <c r="P79" s="18">
        <v>2.0000000000000001E-4</v>
      </c>
      <c r="Q79" s="18">
        <v>2.9999999999999997E-4</v>
      </c>
      <c r="R79" s="18">
        <v>4.0000000000000002E-4</v>
      </c>
      <c r="S79" s="18">
        <v>5.0000000000000001E-4</v>
      </c>
      <c r="T79" s="18">
        <v>6.8999999999999999E-3</v>
      </c>
      <c r="U79" s="18">
        <v>1.1999999999999999E-3</v>
      </c>
      <c r="V79" s="19" t="s">
        <v>56</v>
      </c>
      <c r="W79" s="18">
        <v>1.2999999999999999E-3</v>
      </c>
      <c r="X79" s="18">
        <v>9.1999999999999998E-3</v>
      </c>
      <c r="Y79" s="18">
        <v>5.0000000000000001E-3</v>
      </c>
      <c r="Z79" s="18">
        <v>4.24E-2</v>
      </c>
      <c r="AA79" s="18">
        <v>9.2999999999999992E-3</v>
      </c>
      <c r="AB79" s="19" t="s">
        <v>56</v>
      </c>
      <c r="AC79" s="19" t="s">
        <v>56</v>
      </c>
      <c r="AD79" s="19" t="s">
        <v>56</v>
      </c>
      <c r="AE79" s="19" t="s">
        <v>56</v>
      </c>
      <c r="AF79" s="19" t="s">
        <v>56</v>
      </c>
      <c r="AG79" s="19" t="s">
        <v>56</v>
      </c>
      <c r="AH79" s="18">
        <v>2E-3</v>
      </c>
      <c r="AI79" s="19" t="s">
        <v>56</v>
      </c>
      <c r="AJ79" s="19" t="s">
        <v>56</v>
      </c>
      <c r="AK79" s="18">
        <v>1.6000000000000001E-3</v>
      </c>
      <c r="AL79" s="19" t="s">
        <v>56</v>
      </c>
      <c r="AM79" s="19" t="s">
        <v>56</v>
      </c>
      <c r="AN79" s="19" t="s">
        <v>56</v>
      </c>
      <c r="AO79" s="19" t="s">
        <v>56</v>
      </c>
      <c r="AP79" s="19" t="s">
        <v>56</v>
      </c>
      <c r="AQ79" s="19" t="s">
        <v>56</v>
      </c>
      <c r="AR79" s="19" t="s">
        <v>56</v>
      </c>
      <c r="AS79" s="19" t="s">
        <v>56</v>
      </c>
      <c r="AT79" s="19" t="s">
        <v>56</v>
      </c>
      <c r="AU79" s="19" t="s">
        <v>56</v>
      </c>
    </row>
    <row r="80" spans="1:47" x14ac:dyDescent="0.25">
      <c r="A80" s="21" t="s">
        <v>118</v>
      </c>
      <c r="B80" s="17" t="s">
        <v>19</v>
      </c>
      <c r="C80" s="18">
        <v>0.84899999999999998</v>
      </c>
      <c r="D80" s="18">
        <v>0.56399999999999995</v>
      </c>
      <c r="E80" s="18">
        <v>0.88900000000000001</v>
      </c>
      <c r="F80" s="18">
        <v>0.63500000000000001</v>
      </c>
      <c r="G80" s="18">
        <v>1.36</v>
      </c>
      <c r="H80" s="18">
        <v>1.42</v>
      </c>
      <c r="I80" s="18">
        <v>0.99299999999999999</v>
      </c>
      <c r="J80" s="18">
        <v>1.1399999999999999</v>
      </c>
      <c r="K80" s="18">
        <v>1.21</v>
      </c>
      <c r="L80" s="18">
        <v>1.0900000000000001</v>
      </c>
      <c r="M80" s="18">
        <v>1.01</v>
      </c>
      <c r="N80" s="18">
        <v>0.93200000000000005</v>
      </c>
      <c r="O80" s="18">
        <v>1.17</v>
      </c>
      <c r="P80" s="18">
        <v>1.1100000000000001</v>
      </c>
      <c r="Q80" s="18">
        <v>1.17</v>
      </c>
      <c r="R80" s="18">
        <v>1.0900000000000001</v>
      </c>
      <c r="S80" s="18">
        <v>1.08</v>
      </c>
      <c r="T80" s="18">
        <v>1.04</v>
      </c>
      <c r="U80" s="18">
        <v>0.93700000000000006</v>
      </c>
      <c r="V80" s="18">
        <v>0.74199999999999999</v>
      </c>
      <c r="W80" s="18">
        <v>0.54800000000000004</v>
      </c>
      <c r="X80" s="18">
        <v>1.19</v>
      </c>
      <c r="Y80" s="18">
        <v>0.45700000000000002</v>
      </c>
      <c r="Z80" s="18">
        <v>0.312</v>
      </c>
      <c r="AA80" s="18">
        <v>0.96</v>
      </c>
      <c r="AB80" s="18">
        <v>1.24</v>
      </c>
      <c r="AC80" s="18">
        <v>0.97099999999999997</v>
      </c>
      <c r="AD80" s="18">
        <v>0.85599999999999998</v>
      </c>
      <c r="AE80" s="18">
        <v>0.54</v>
      </c>
      <c r="AF80" s="18">
        <v>0.67800000000000005</v>
      </c>
      <c r="AG80" s="18">
        <v>0.68400000000000005</v>
      </c>
      <c r="AH80" s="18">
        <v>0.68100000000000005</v>
      </c>
      <c r="AI80" s="18">
        <v>0.61399999999999999</v>
      </c>
      <c r="AJ80" s="18">
        <v>0.56999999999999995</v>
      </c>
      <c r="AK80" s="18">
        <v>0.218</v>
      </c>
      <c r="AL80" s="18">
        <v>0.185</v>
      </c>
      <c r="AM80" s="18">
        <v>0.63100000000000001</v>
      </c>
      <c r="AN80" s="18">
        <v>0.624</v>
      </c>
      <c r="AO80" s="18">
        <v>0.66200000000000003</v>
      </c>
      <c r="AP80" s="18">
        <v>0.59499999999999997</v>
      </c>
      <c r="AQ80" s="18">
        <v>0.74299999999999999</v>
      </c>
      <c r="AR80" s="18">
        <v>0.872</v>
      </c>
      <c r="AS80" s="18">
        <v>0.876</v>
      </c>
      <c r="AT80" s="18">
        <v>0.81200000000000006</v>
      </c>
      <c r="AU80" s="18">
        <v>0.69699999999999995</v>
      </c>
    </row>
    <row r="81" spans="1:47" x14ac:dyDescent="0.25">
      <c r="A81" s="24" t="s">
        <v>119</v>
      </c>
      <c r="B81" s="17"/>
      <c r="C81" s="18">
        <v>2.0000000000000001E-4</v>
      </c>
      <c r="D81" s="18">
        <v>4.0000000000000002E-4</v>
      </c>
      <c r="E81" s="18">
        <v>1E-4</v>
      </c>
      <c r="F81" s="18">
        <v>2.0000000000000001E-4</v>
      </c>
      <c r="G81" s="18">
        <v>2.0000000000000001E-4</v>
      </c>
      <c r="H81" s="19" t="s">
        <v>81</v>
      </c>
      <c r="I81" s="19" t="s">
        <v>79</v>
      </c>
      <c r="J81" s="18">
        <v>2.0000000000000001E-4</v>
      </c>
      <c r="K81" s="18">
        <v>2.9999999999999997E-4</v>
      </c>
      <c r="L81" s="18">
        <v>1E-4</v>
      </c>
      <c r="M81" s="19" t="s">
        <v>80</v>
      </c>
      <c r="N81" s="19" t="s">
        <v>80</v>
      </c>
      <c r="O81" s="19" t="s">
        <v>80</v>
      </c>
      <c r="P81" s="19" t="s">
        <v>80</v>
      </c>
      <c r="Q81" s="19" t="s">
        <v>80</v>
      </c>
      <c r="R81" s="19" t="s">
        <v>80</v>
      </c>
      <c r="S81" s="19" t="s">
        <v>80</v>
      </c>
      <c r="T81" s="19" t="s">
        <v>80</v>
      </c>
      <c r="U81" s="19" t="s">
        <v>80</v>
      </c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</row>
    <row r="82" spans="1:47" x14ac:dyDescent="0.25">
      <c r="A82" s="21"/>
      <c r="B82" s="1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</row>
    <row r="83" spans="1:47" x14ac:dyDescent="0.25">
      <c r="A83" s="21" t="s">
        <v>120</v>
      </c>
      <c r="B83" s="1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</row>
    <row r="84" spans="1:47" x14ac:dyDescent="0.25">
      <c r="A84" s="21" t="s">
        <v>121</v>
      </c>
      <c r="B84" s="17" t="s">
        <v>19</v>
      </c>
      <c r="C84" s="18">
        <v>1.2E-2</v>
      </c>
      <c r="D84" s="18">
        <v>0.113</v>
      </c>
      <c r="E84" s="18">
        <v>1.2999999999999999E-2</v>
      </c>
      <c r="F84" s="18">
        <v>1.4999999999999999E-2</v>
      </c>
      <c r="G84" s="19" t="s">
        <v>54</v>
      </c>
      <c r="H84" s="19" t="s">
        <v>54</v>
      </c>
      <c r="I84" s="18">
        <v>8.0000000000000002E-3</v>
      </c>
      <c r="J84" s="19" t="s">
        <v>54</v>
      </c>
      <c r="K84" s="19" t="s">
        <v>54</v>
      </c>
      <c r="L84" s="19" t="s">
        <v>54</v>
      </c>
      <c r="M84" s="19" t="s">
        <v>54</v>
      </c>
      <c r="N84" s="19" t="s">
        <v>54</v>
      </c>
      <c r="O84" s="19" t="s">
        <v>54</v>
      </c>
      <c r="P84" s="19" t="s">
        <v>54</v>
      </c>
      <c r="Q84" s="19" t="s">
        <v>54</v>
      </c>
      <c r="R84" s="19" t="s">
        <v>54</v>
      </c>
      <c r="S84" s="19" t="s">
        <v>54</v>
      </c>
      <c r="T84" s="19" t="s">
        <v>54</v>
      </c>
      <c r="U84" s="19" t="s">
        <v>54</v>
      </c>
      <c r="V84" s="19" t="s">
        <v>56</v>
      </c>
      <c r="W84" s="18">
        <v>6.0000000000000001E-3</v>
      </c>
      <c r="X84" s="18">
        <v>0.20599999999999999</v>
      </c>
      <c r="Y84" s="18">
        <v>7.9600000000000004E-2</v>
      </c>
      <c r="Z84" s="18">
        <v>4.1300000000000003E-2</v>
      </c>
      <c r="AA84" s="18">
        <v>1.41E-2</v>
      </c>
      <c r="AB84" s="18">
        <v>1.9E-3</v>
      </c>
      <c r="AC84" s="19" t="s">
        <v>56</v>
      </c>
      <c r="AD84" s="19" t="s">
        <v>56</v>
      </c>
      <c r="AE84" s="18">
        <v>7.4999999999999997E-3</v>
      </c>
      <c r="AF84" s="18">
        <v>1E-3</v>
      </c>
      <c r="AG84" s="18">
        <v>1.2999999999999999E-3</v>
      </c>
      <c r="AH84" s="19" t="s">
        <v>56</v>
      </c>
      <c r="AI84" s="18">
        <v>1.2999999999999999E-3</v>
      </c>
      <c r="AJ84" s="19" t="s">
        <v>56</v>
      </c>
      <c r="AK84" s="18">
        <v>8.8300000000000003E-2</v>
      </c>
      <c r="AL84" s="18">
        <v>2.8500000000000001E-2</v>
      </c>
      <c r="AM84" s="19" t="s">
        <v>56</v>
      </c>
      <c r="AN84" s="19" t="s">
        <v>56</v>
      </c>
      <c r="AO84" s="18">
        <v>1.6999999999999999E-3</v>
      </c>
      <c r="AP84" s="18">
        <v>4.7000000000000002E-3</v>
      </c>
      <c r="AQ84" s="19" t="s">
        <v>56</v>
      </c>
      <c r="AR84" s="19" t="s">
        <v>56</v>
      </c>
      <c r="AS84" s="18">
        <v>1E-3</v>
      </c>
      <c r="AT84" s="19" t="s">
        <v>56</v>
      </c>
      <c r="AU84" s="19" t="s">
        <v>56</v>
      </c>
    </row>
    <row r="85" spans="1:47" x14ac:dyDescent="0.25">
      <c r="A85" s="21" t="s">
        <v>122</v>
      </c>
      <c r="B85" s="17" t="s">
        <v>19</v>
      </c>
      <c r="C85" s="18">
        <v>1.03E-2</v>
      </c>
      <c r="D85" s="18">
        <v>3.8E-3</v>
      </c>
      <c r="E85" s="18">
        <v>8.0000000000000002E-3</v>
      </c>
      <c r="F85" s="18">
        <v>7.7000000000000002E-3</v>
      </c>
      <c r="G85" s="18">
        <v>1.2500000000000001E-2</v>
      </c>
      <c r="H85" s="18">
        <v>1.18E-2</v>
      </c>
      <c r="I85" s="18">
        <v>1.01E-2</v>
      </c>
      <c r="J85" s="18">
        <v>1.0500000000000001E-2</v>
      </c>
      <c r="K85" s="18">
        <v>9.7999999999999997E-3</v>
      </c>
      <c r="L85" s="18">
        <v>9.7999999999999997E-3</v>
      </c>
      <c r="M85" s="18">
        <v>9.4000000000000004E-3</v>
      </c>
      <c r="N85" s="18">
        <v>9.4999999999999998E-3</v>
      </c>
      <c r="O85" s="18">
        <v>1.0699999999999999E-2</v>
      </c>
      <c r="P85" s="18">
        <v>1.0800000000000001E-2</v>
      </c>
      <c r="Q85" s="18">
        <v>8.9999999999999993E-3</v>
      </c>
      <c r="R85" s="18">
        <v>9.4000000000000004E-3</v>
      </c>
      <c r="S85" s="18">
        <v>9.7999999999999997E-3</v>
      </c>
      <c r="T85" s="18">
        <v>9.5999999999999992E-3</v>
      </c>
      <c r="U85" s="18">
        <v>8.6E-3</v>
      </c>
      <c r="V85" s="18">
        <v>8.5299999999999994E-3</v>
      </c>
      <c r="W85" s="18">
        <v>8.6300000000000005E-3</v>
      </c>
      <c r="X85" s="18">
        <v>2.2699999999999999E-3</v>
      </c>
      <c r="Y85" s="18">
        <v>3.0799999999999998E-3</v>
      </c>
      <c r="Z85" s="18">
        <v>2.81E-3</v>
      </c>
      <c r="AA85" s="18">
        <v>1.1900000000000001E-2</v>
      </c>
      <c r="AB85" s="18">
        <v>1.78E-2</v>
      </c>
      <c r="AC85" s="18">
        <v>1.5299999999999999E-2</v>
      </c>
      <c r="AD85" s="18">
        <v>1.3599999999999999E-2</v>
      </c>
      <c r="AE85" s="18">
        <v>8.6499999999999997E-3</v>
      </c>
      <c r="AF85" s="18">
        <v>1.1299999999999999E-2</v>
      </c>
      <c r="AG85" s="18">
        <v>1.15E-2</v>
      </c>
      <c r="AH85" s="18">
        <v>1.0999999999999999E-2</v>
      </c>
      <c r="AI85" s="18">
        <v>9.8600000000000007E-3</v>
      </c>
      <c r="AJ85" s="18">
        <v>9.0100000000000006E-3</v>
      </c>
      <c r="AK85" s="18">
        <v>1.23E-3</v>
      </c>
      <c r="AL85" s="18">
        <v>3.2100000000000002E-3</v>
      </c>
      <c r="AM85" s="18">
        <v>1.1900000000000001E-2</v>
      </c>
      <c r="AN85" s="18">
        <v>1.1299999999999999E-2</v>
      </c>
      <c r="AO85" s="18">
        <v>1.04E-2</v>
      </c>
      <c r="AP85" s="18">
        <v>8.7399999999999995E-3</v>
      </c>
      <c r="AQ85" s="18">
        <v>1.03E-2</v>
      </c>
      <c r="AR85" s="18">
        <v>1.0999999999999999E-2</v>
      </c>
      <c r="AS85" s="18">
        <v>1.0699999999999999E-2</v>
      </c>
      <c r="AT85" s="18">
        <v>9.9100000000000004E-3</v>
      </c>
      <c r="AU85" s="18">
        <v>8.9300000000000004E-3</v>
      </c>
    </row>
    <row r="86" spans="1:47" x14ac:dyDescent="0.25">
      <c r="A86" s="21" t="s">
        <v>123</v>
      </c>
      <c r="B86" s="17" t="s">
        <v>19</v>
      </c>
      <c r="C86" s="18">
        <v>2.81E-2</v>
      </c>
      <c r="D86" s="18">
        <v>1.61E-2</v>
      </c>
      <c r="E86" s="18">
        <v>1.7899999999999999E-2</v>
      </c>
      <c r="F86" s="18">
        <v>1.24E-2</v>
      </c>
      <c r="G86" s="18">
        <v>1.03E-2</v>
      </c>
      <c r="H86" s="18">
        <v>1.49E-2</v>
      </c>
      <c r="I86" s="18">
        <v>1.9599999999999999E-2</v>
      </c>
      <c r="J86" s="18">
        <v>2.5700000000000001E-2</v>
      </c>
      <c r="K86" s="18">
        <v>2.58E-2</v>
      </c>
      <c r="L86" s="18">
        <v>2.81E-2</v>
      </c>
      <c r="M86" s="18">
        <v>3.1699999999999999E-2</v>
      </c>
      <c r="N86" s="18">
        <v>3.5000000000000003E-2</v>
      </c>
      <c r="O86" s="18">
        <v>3.2399999999999998E-2</v>
      </c>
      <c r="P86" s="18">
        <v>3.9100000000000003E-2</v>
      </c>
      <c r="Q86" s="18">
        <v>2.9100000000000001E-2</v>
      </c>
      <c r="R86" s="18">
        <v>2.3099999999999999E-2</v>
      </c>
      <c r="S86" s="18">
        <v>2.7099999999999999E-2</v>
      </c>
      <c r="T86" s="18">
        <v>2.41E-2</v>
      </c>
      <c r="U86" s="18">
        <v>2.7300000000000001E-2</v>
      </c>
      <c r="V86" s="18">
        <v>2.7300000000000001E-2</v>
      </c>
      <c r="W86" s="18">
        <v>3.5900000000000001E-2</v>
      </c>
      <c r="X86" s="18">
        <v>7.1500000000000001E-3</v>
      </c>
      <c r="Y86" s="18">
        <v>8.9499999999999996E-3</v>
      </c>
      <c r="Z86" s="18">
        <v>5.3E-3</v>
      </c>
      <c r="AA86" s="18">
        <v>7.8499999999999993E-3</v>
      </c>
      <c r="AB86" s="18">
        <v>1.04E-2</v>
      </c>
      <c r="AC86" s="18">
        <v>1.0200000000000001E-2</v>
      </c>
      <c r="AD86" s="18">
        <v>8.5800000000000008E-3</v>
      </c>
      <c r="AE86" s="18">
        <v>9.92E-3</v>
      </c>
      <c r="AF86" s="18">
        <v>1.5900000000000001E-2</v>
      </c>
      <c r="AG86" s="18">
        <v>1.6400000000000001E-2</v>
      </c>
      <c r="AH86" s="18">
        <v>1.12E-2</v>
      </c>
      <c r="AI86" s="18">
        <v>1.5599999999999999E-2</v>
      </c>
      <c r="AJ86" s="18">
        <v>1.9199999999999998E-2</v>
      </c>
      <c r="AK86" s="18">
        <v>5.1599999999999997E-3</v>
      </c>
      <c r="AL86" s="18">
        <v>4.5999999999999999E-3</v>
      </c>
      <c r="AM86" s="18">
        <v>6.43E-3</v>
      </c>
      <c r="AN86" s="18">
        <v>8.9899999999999997E-3</v>
      </c>
      <c r="AO86" s="18">
        <v>1.11E-2</v>
      </c>
      <c r="AP86" s="18">
        <v>7.79E-3</v>
      </c>
      <c r="AQ86" s="18">
        <v>1.11E-2</v>
      </c>
      <c r="AR86" s="18">
        <v>1.35E-2</v>
      </c>
      <c r="AS86" s="18">
        <v>1.6199999999999999E-2</v>
      </c>
      <c r="AT86" s="18">
        <v>1.72E-2</v>
      </c>
      <c r="AU86" s="18">
        <v>1.9900000000000001E-2</v>
      </c>
    </row>
    <row r="87" spans="1:47" x14ac:dyDescent="0.25">
      <c r="A87" s="21" t="s">
        <v>73</v>
      </c>
      <c r="B87" s="17" t="s">
        <v>19</v>
      </c>
      <c r="C87" s="18">
        <v>1.9E-2</v>
      </c>
      <c r="D87" s="18">
        <v>1.9E-2</v>
      </c>
      <c r="E87" s="18">
        <v>1.7999999999999999E-2</v>
      </c>
      <c r="F87" s="18">
        <v>2.4E-2</v>
      </c>
      <c r="G87" s="18">
        <v>1.9E-2</v>
      </c>
      <c r="H87" s="18">
        <v>2.1000000000000001E-2</v>
      </c>
      <c r="I87" s="18">
        <v>4.2000000000000003E-2</v>
      </c>
      <c r="J87" s="18">
        <v>2.4E-2</v>
      </c>
      <c r="K87" s="18">
        <v>3.1E-2</v>
      </c>
      <c r="L87" s="18">
        <v>2.8000000000000001E-2</v>
      </c>
      <c r="M87" s="18">
        <v>1.7000000000000001E-2</v>
      </c>
      <c r="N87" s="18">
        <v>1.4E-2</v>
      </c>
      <c r="O87" s="18">
        <v>0.01</v>
      </c>
      <c r="P87" s="18">
        <v>0.01</v>
      </c>
      <c r="Q87" s="18">
        <v>0.01</v>
      </c>
      <c r="R87" s="18">
        <v>1.2E-2</v>
      </c>
      <c r="S87" s="18">
        <v>1.2E-2</v>
      </c>
      <c r="T87" s="18">
        <v>1.2999999999999999E-2</v>
      </c>
      <c r="U87" s="18">
        <v>1.2E-2</v>
      </c>
      <c r="V87" s="18">
        <v>1.2E-2</v>
      </c>
      <c r="W87" s="18">
        <v>1.9199999999999998E-2</v>
      </c>
      <c r="X87" s="18">
        <v>2.8500000000000001E-2</v>
      </c>
      <c r="Y87" s="18">
        <v>2.8799999999999999E-2</v>
      </c>
      <c r="Z87" s="18">
        <v>3.7499999999999999E-2</v>
      </c>
      <c r="AA87" s="18">
        <v>3.7400000000000003E-2</v>
      </c>
      <c r="AB87" s="18">
        <v>1.44E-2</v>
      </c>
      <c r="AC87" s="18">
        <v>1.15E-2</v>
      </c>
      <c r="AD87" s="18">
        <v>1.14E-2</v>
      </c>
      <c r="AE87" s="18">
        <v>1.83E-2</v>
      </c>
      <c r="AF87" s="18">
        <v>1.17E-2</v>
      </c>
      <c r="AG87" s="18">
        <v>1.15E-2</v>
      </c>
      <c r="AH87" s="18">
        <v>1.0800000000000001E-2</v>
      </c>
      <c r="AI87" s="18">
        <v>1.1900000000000001E-2</v>
      </c>
      <c r="AJ87" s="18">
        <v>1.23E-2</v>
      </c>
      <c r="AK87" s="18">
        <v>1.8800000000000001E-2</v>
      </c>
      <c r="AL87" s="18">
        <v>2.3E-2</v>
      </c>
      <c r="AM87" s="18">
        <v>1.21E-2</v>
      </c>
      <c r="AN87" s="18">
        <v>1.26E-2</v>
      </c>
      <c r="AO87" s="18">
        <v>1.26E-2</v>
      </c>
      <c r="AP87" s="18">
        <v>1.5900000000000001E-2</v>
      </c>
      <c r="AQ87" s="18">
        <v>1.2200000000000001E-2</v>
      </c>
      <c r="AR87" s="18">
        <v>1.12E-2</v>
      </c>
      <c r="AS87" s="18">
        <v>1.1599999999999999E-2</v>
      </c>
      <c r="AT87" s="18">
        <v>1.15E-2</v>
      </c>
      <c r="AU87" s="18">
        <v>1.21E-2</v>
      </c>
    </row>
    <row r="88" spans="1:47" x14ac:dyDescent="0.25">
      <c r="A88" s="21" t="s">
        <v>74</v>
      </c>
      <c r="B88" s="17" t="s">
        <v>19</v>
      </c>
      <c r="C88" s="19" t="s">
        <v>75</v>
      </c>
      <c r="D88" s="23">
        <v>6.0000000000000002E-5</v>
      </c>
      <c r="E88" s="19" t="s">
        <v>75</v>
      </c>
      <c r="F88" s="19" t="s">
        <v>75</v>
      </c>
      <c r="G88" s="19" t="s">
        <v>75</v>
      </c>
      <c r="H88" s="19" t="s">
        <v>75</v>
      </c>
      <c r="I88" s="19" t="s">
        <v>81</v>
      </c>
      <c r="J88" s="19" t="s">
        <v>75</v>
      </c>
      <c r="K88" s="19" t="s">
        <v>75</v>
      </c>
      <c r="L88" s="19" t="s">
        <v>75</v>
      </c>
      <c r="M88" s="19" t="s">
        <v>75</v>
      </c>
      <c r="N88" s="19" t="s">
        <v>75</v>
      </c>
      <c r="O88" s="19" t="s">
        <v>75</v>
      </c>
      <c r="P88" s="19" t="s">
        <v>75</v>
      </c>
      <c r="Q88" s="19" t="s">
        <v>75</v>
      </c>
      <c r="R88" s="19" t="s">
        <v>75</v>
      </c>
      <c r="S88" s="19" t="s">
        <v>75</v>
      </c>
      <c r="T88" s="19" t="s">
        <v>75</v>
      </c>
      <c r="U88" s="19" t="s">
        <v>75</v>
      </c>
      <c r="V88" s="19" t="s">
        <v>77</v>
      </c>
      <c r="W88" s="19" t="s">
        <v>77</v>
      </c>
      <c r="X88" s="19" t="s">
        <v>77</v>
      </c>
      <c r="Y88" s="19" t="s">
        <v>77</v>
      </c>
      <c r="Z88" s="19" t="s">
        <v>77</v>
      </c>
      <c r="AA88" s="19" t="s">
        <v>77</v>
      </c>
      <c r="AB88" s="19" t="s">
        <v>77</v>
      </c>
      <c r="AC88" s="19" t="s">
        <v>77</v>
      </c>
      <c r="AD88" s="19" t="s">
        <v>77</v>
      </c>
      <c r="AE88" s="19" t="s">
        <v>77</v>
      </c>
      <c r="AF88" s="19" t="s">
        <v>77</v>
      </c>
      <c r="AG88" s="19" t="s">
        <v>77</v>
      </c>
      <c r="AH88" s="19" t="s">
        <v>77</v>
      </c>
      <c r="AI88" s="19" t="s">
        <v>77</v>
      </c>
      <c r="AJ88" s="19" t="s">
        <v>77</v>
      </c>
      <c r="AK88" s="19" t="s">
        <v>77</v>
      </c>
      <c r="AL88" s="19" t="s">
        <v>77</v>
      </c>
      <c r="AM88" s="19" t="s">
        <v>77</v>
      </c>
      <c r="AN88" s="19" t="s">
        <v>77</v>
      </c>
      <c r="AO88" s="19" t="s">
        <v>77</v>
      </c>
      <c r="AP88" s="19" t="s">
        <v>77</v>
      </c>
      <c r="AQ88" s="19" t="s">
        <v>77</v>
      </c>
      <c r="AR88" s="19" t="s">
        <v>77</v>
      </c>
      <c r="AS88" s="19" t="s">
        <v>77</v>
      </c>
      <c r="AT88" s="19" t="s">
        <v>77</v>
      </c>
      <c r="AU88" s="19" t="s">
        <v>77</v>
      </c>
    </row>
    <row r="89" spans="1:47" x14ac:dyDescent="0.25">
      <c r="A89" s="21" t="s">
        <v>124</v>
      </c>
      <c r="B89" s="17" t="s">
        <v>19</v>
      </c>
      <c r="C89" s="19" t="s">
        <v>79</v>
      </c>
      <c r="D89" s="19" t="s">
        <v>79</v>
      </c>
      <c r="E89" s="19" t="s">
        <v>79</v>
      </c>
      <c r="F89" s="19" t="s">
        <v>79</v>
      </c>
      <c r="G89" s="19" t="s">
        <v>79</v>
      </c>
      <c r="H89" s="19" t="s">
        <v>79</v>
      </c>
      <c r="I89" s="19" t="s">
        <v>80</v>
      </c>
      <c r="J89" s="19" t="s">
        <v>79</v>
      </c>
      <c r="K89" s="19" t="s">
        <v>79</v>
      </c>
      <c r="L89" s="19" t="s">
        <v>79</v>
      </c>
      <c r="M89" s="19" t="s">
        <v>79</v>
      </c>
      <c r="N89" s="19" t="s">
        <v>79</v>
      </c>
      <c r="O89" s="19" t="s">
        <v>79</v>
      </c>
      <c r="P89" s="19" t="s">
        <v>79</v>
      </c>
      <c r="Q89" s="19" t="s">
        <v>79</v>
      </c>
      <c r="R89" s="19" t="s">
        <v>79</v>
      </c>
      <c r="S89" s="19" t="s">
        <v>79</v>
      </c>
      <c r="T89" s="19" t="s">
        <v>79</v>
      </c>
      <c r="U89" s="19" t="s">
        <v>79</v>
      </c>
      <c r="V89" s="19" t="s">
        <v>82</v>
      </c>
      <c r="W89" s="19" t="s">
        <v>82</v>
      </c>
      <c r="X89" s="19" t="s">
        <v>82</v>
      </c>
      <c r="Y89" s="19" t="s">
        <v>82</v>
      </c>
      <c r="Z89" s="19" t="s">
        <v>82</v>
      </c>
      <c r="AA89" s="19" t="s">
        <v>82</v>
      </c>
      <c r="AB89" s="19" t="s">
        <v>82</v>
      </c>
      <c r="AC89" s="19" t="s">
        <v>82</v>
      </c>
      <c r="AD89" s="19" t="s">
        <v>82</v>
      </c>
      <c r="AE89" s="19" t="s">
        <v>82</v>
      </c>
      <c r="AF89" s="19" t="s">
        <v>82</v>
      </c>
      <c r="AG89" s="19" t="s">
        <v>82</v>
      </c>
      <c r="AH89" s="19" t="s">
        <v>82</v>
      </c>
      <c r="AI89" s="19" t="s">
        <v>82</v>
      </c>
      <c r="AJ89" s="19" t="s">
        <v>82</v>
      </c>
      <c r="AK89" s="19" t="s">
        <v>82</v>
      </c>
      <c r="AL89" s="19" t="s">
        <v>82</v>
      </c>
      <c r="AM89" s="19" t="s">
        <v>82</v>
      </c>
      <c r="AN89" s="19" t="s">
        <v>82</v>
      </c>
      <c r="AO89" s="19" t="s">
        <v>82</v>
      </c>
      <c r="AP89" s="19" t="s">
        <v>82</v>
      </c>
      <c r="AQ89" s="19" t="s">
        <v>82</v>
      </c>
      <c r="AR89" s="19" t="s">
        <v>82</v>
      </c>
      <c r="AS89" s="19" t="s">
        <v>82</v>
      </c>
      <c r="AT89" s="19" t="s">
        <v>82</v>
      </c>
      <c r="AU89" s="19" t="s">
        <v>82</v>
      </c>
    </row>
    <row r="90" spans="1:47" x14ac:dyDescent="0.25">
      <c r="A90" s="21" t="s">
        <v>125</v>
      </c>
      <c r="B90" s="17" t="s">
        <v>19</v>
      </c>
      <c r="C90" s="19" t="s">
        <v>66</v>
      </c>
      <c r="D90" s="19" t="s">
        <v>66</v>
      </c>
      <c r="E90" s="19" t="s">
        <v>66</v>
      </c>
      <c r="F90" s="19" t="s">
        <v>66</v>
      </c>
      <c r="G90" s="19" t="s">
        <v>66</v>
      </c>
      <c r="H90" s="19" t="s">
        <v>66</v>
      </c>
      <c r="I90" s="18">
        <v>3.0000000000000001E-3</v>
      </c>
      <c r="J90" s="19" t="s">
        <v>66</v>
      </c>
      <c r="K90" s="19" t="s">
        <v>66</v>
      </c>
      <c r="L90" s="19" t="s">
        <v>66</v>
      </c>
      <c r="M90" s="19" t="s">
        <v>66</v>
      </c>
      <c r="N90" s="19" t="s">
        <v>66</v>
      </c>
      <c r="O90" s="19" t="s">
        <v>66</v>
      </c>
      <c r="P90" s="19" t="s">
        <v>66</v>
      </c>
      <c r="Q90" s="18">
        <v>5.0000000000000001E-3</v>
      </c>
      <c r="R90" s="19" t="s">
        <v>66</v>
      </c>
      <c r="S90" s="19" t="s">
        <v>66</v>
      </c>
      <c r="T90" s="19" t="s">
        <v>66</v>
      </c>
      <c r="U90" s="19" t="s">
        <v>66</v>
      </c>
      <c r="V90" s="19" t="s">
        <v>55</v>
      </c>
      <c r="W90" s="19" t="s">
        <v>55</v>
      </c>
      <c r="X90" s="19" t="s">
        <v>55</v>
      </c>
      <c r="Y90" s="19" t="s">
        <v>55</v>
      </c>
      <c r="Z90" s="19" t="s">
        <v>55</v>
      </c>
      <c r="AA90" s="19" t="s">
        <v>55</v>
      </c>
      <c r="AB90" s="19" t="s">
        <v>55</v>
      </c>
      <c r="AC90" s="19" t="s">
        <v>55</v>
      </c>
      <c r="AD90" s="19" t="s">
        <v>55</v>
      </c>
      <c r="AE90" s="19" t="s">
        <v>55</v>
      </c>
      <c r="AF90" s="19" t="s">
        <v>55</v>
      </c>
      <c r="AG90" s="19" t="s">
        <v>55</v>
      </c>
      <c r="AH90" s="19" t="s">
        <v>55</v>
      </c>
      <c r="AI90" s="19" t="s">
        <v>55</v>
      </c>
      <c r="AJ90" s="19" t="s">
        <v>55</v>
      </c>
      <c r="AK90" s="19" t="s">
        <v>55</v>
      </c>
      <c r="AL90" s="19" t="s">
        <v>55</v>
      </c>
      <c r="AM90" s="19" t="s">
        <v>55</v>
      </c>
      <c r="AN90" s="19" t="s">
        <v>55</v>
      </c>
      <c r="AO90" s="19" t="s">
        <v>55</v>
      </c>
      <c r="AP90" s="19" t="s">
        <v>55</v>
      </c>
      <c r="AQ90" s="19" t="s">
        <v>55</v>
      </c>
      <c r="AR90" s="19" t="s">
        <v>55</v>
      </c>
      <c r="AS90" s="19" t="s">
        <v>55</v>
      </c>
      <c r="AT90" s="19" t="s">
        <v>55</v>
      </c>
      <c r="AU90" s="19" t="s">
        <v>55</v>
      </c>
    </row>
    <row r="91" spans="1:47" x14ac:dyDescent="0.25">
      <c r="A91" s="21" t="s">
        <v>126</v>
      </c>
      <c r="B91" s="17" t="s">
        <v>19</v>
      </c>
      <c r="C91" s="18">
        <v>2.7699999999999999E-3</v>
      </c>
      <c r="D91" s="18">
        <v>2.47E-3</v>
      </c>
      <c r="E91" s="18">
        <v>2.8600000000000001E-3</v>
      </c>
      <c r="F91" s="18">
        <v>2.0799999999999998E-3</v>
      </c>
      <c r="G91" s="18">
        <v>8.4200000000000004E-3</v>
      </c>
      <c r="H91" s="18">
        <v>7.3800000000000003E-3</v>
      </c>
      <c r="I91" s="18">
        <v>5.28E-3</v>
      </c>
      <c r="J91" s="18">
        <v>6.8900000000000003E-3</v>
      </c>
      <c r="K91" s="18">
        <v>6.3499999999999997E-3</v>
      </c>
      <c r="L91" s="18">
        <v>5.4000000000000003E-3</v>
      </c>
      <c r="M91" s="18">
        <v>5.5100000000000001E-3</v>
      </c>
      <c r="N91" s="18">
        <v>5.1700000000000001E-3</v>
      </c>
      <c r="O91" s="18">
        <v>4.9899999999999996E-3</v>
      </c>
      <c r="P91" s="18">
        <v>4.7600000000000003E-3</v>
      </c>
      <c r="Q91" s="18">
        <v>3.4399999999999999E-3</v>
      </c>
      <c r="R91" s="18">
        <v>2.8999999999999998E-3</v>
      </c>
      <c r="S91" s="18">
        <v>2.3E-3</v>
      </c>
      <c r="T91" s="18">
        <v>1.8600000000000001E-3</v>
      </c>
      <c r="U91" s="18">
        <v>1.5399999999999999E-3</v>
      </c>
      <c r="V91" s="18">
        <v>1.06E-3</v>
      </c>
      <c r="W91" s="18">
        <v>8.8800000000000001E-4</v>
      </c>
      <c r="X91" s="18">
        <v>1.0999999999999999E-2</v>
      </c>
      <c r="Y91" s="18">
        <v>2.5300000000000001E-3</v>
      </c>
      <c r="Z91" s="18">
        <v>6.9800000000000005E-4</v>
      </c>
      <c r="AA91" s="18">
        <v>5.0299999999999997E-3</v>
      </c>
      <c r="AB91" s="18">
        <v>8.6999999999999994E-3</v>
      </c>
      <c r="AC91" s="18">
        <v>5.6899999999999997E-3</v>
      </c>
      <c r="AD91" s="18">
        <v>3.7299999999999998E-3</v>
      </c>
      <c r="AE91" s="18">
        <v>1.67E-3</v>
      </c>
      <c r="AF91" s="18">
        <v>2.0200000000000001E-3</v>
      </c>
      <c r="AG91" s="18">
        <v>1.9599999999999999E-3</v>
      </c>
      <c r="AH91" s="18">
        <v>1.5499999999999999E-3</v>
      </c>
      <c r="AI91" s="18">
        <v>8.6600000000000002E-4</v>
      </c>
      <c r="AJ91" s="18">
        <v>5.3799999999999996E-4</v>
      </c>
      <c r="AK91" s="18">
        <v>1.65E-3</v>
      </c>
      <c r="AL91" s="18">
        <v>7.6000000000000004E-4</v>
      </c>
      <c r="AM91" s="18">
        <v>1.41E-3</v>
      </c>
      <c r="AN91" s="18">
        <v>1.25E-3</v>
      </c>
      <c r="AO91" s="18">
        <v>1.2199999999999999E-3</v>
      </c>
      <c r="AP91" s="18">
        <v>1.2700000000000001E-3</v>
      </c>
      <c r="AQ91" s="18">
        <v>1.49E-3</v>
      </c>
      <c r="AR91" s="18">
        <v>1.7899999999999999E-3</v>
      </c>
      <c r="AS91" s="18">
        <v>1.3600000000000001E-3</v>
      </c>
      <c r="AT91" s="18">
        <v>1.06E-3</v>
      </c>
      <c r="AU91" s="18">
        <v>6.6799999999999997E-4</v>
      </c>
    </row>
    <row r="92" spans="1:47" x14ac:dyDescent="0.25">
      <c r="A92" s="21" t="s">
        <v>87</v>
      </c>
      <c r="B92" s="17" t="s">
        <v>19</v>
      </c>
      <c r="C92" s="19" t="s">
        <v>88</v>
      </c>
      <c r="D92" s="18">
        <v>5.0000000000000001E-4</v>
      </c>
      <c r="E92" s="18">
        <v>1.8E-3</v>
      </c>
      <c r="F92" s="18">
        <v>5.0000000000000001E-4</v>
      </c>
      <c r="G92" s="18">
        <v>8.0000000000000004E-4</v>
      </c>
      <c r="H92" s="18">
        <v>1.4E-3</v>
      </c>
      <c r="I92" s="18">
        <v>3.8999999999999998E-3</v>
      </c>
      <c r="J92" s="18">
        <v>1.8E-3</v>
      </c>
      <c r="K92" s="18">
        <v>2.8E-3</v>
      </c>
      <c r="L92" s="18">
        <v>1.6000000000000001E-3</v>
      </c>
      <c r="M92" s="18">
        <v>1.9E-3</v>
      </c>
      <c r="N92" s="18">
        <v>4.0000000000000001E-3</v>
      </c>
      <c r="O92" s="18">
        <v>3.3999999999999998E-3</v>
      </c>
      <c r="P92" s="18">
        <v>3.8E-3</v>
      </c>
      <c r="Q92" s="18">
        <v>2E-3</v>
      </c>
      <c r="R92" s="18">
        <v>1.6999999999999999E-3</v>
      </c>
      <c r="S92" s="18">
        <v>3.0000000000000001E-3</v>
      </c>
      <c r="T92" s="18">
        <v>1.8E-3</v>
      </c>
      <c r="U92" s="18">
        <v>2.3999999999999998E-3</v>
      </c>
      <c r="V92" s="19" t="s">
        <v>77</v>
      </c>
      <c r="W92" s="19" t="s">
        <v>77</v>
      </c>
      <c r="X92" s="18">
        <v>2.0000000000000001E-4</v>
      </c>
      <c r="Y92" s="18">
        <v>1.3999999999999999E-4</v>
      </c>
      <c r="Z92" s="18">
        <v>1.4999999999999999E-4</v>
      </c>
      <c r="AA92" s="19" t="s">
        <v>77</v>
      </c>
      <c r="AB92" s="19" t="s">
        <v>77</v>
      </c>
      <c r="AC92" s="19" t="s">
        <v>77</v>
      </c>
      <c r="AD92" s="19" t="s">
        <v>77</v>
      </c>
      <c r="AE92" s="19" t="s">
        <v>77</v>
      </c>
      <c r="AF92" s="19" t="s">
        <v>77</v>
      </c>
      <c r="AG92" s="19" t="s">
        <v>77</v>
      </c>
      <c r="AH92" s="19" t="s">
        <v>77</v>
      </c>
      <c r="AI92" s="19" t="s">
        <v>77</v>
      </c>
      <c r="AJ92" s="19" t="s">
        <v>77</v>
      </c>
      <c r="AK92" s="18">
        <v>1E-4</v>
      </c>
      <c r="AL92" s="18">
        <v>1E-4</v>
      </c>
      <c r="AM92" s="19" t="s">
        <v>77</v>
      </c>
      <c r="AN92" s="19" t="s">
        <v>77</v>
      </c>
      <c r="AO92" s="19" t="s">
        <v>77</v>
      </c>
      <c r="AP92" s="19" t="s">
        <v>77</v>
      </c>
      <c r="AQ92" s="19" t="s">
        <v>77</v>
      </c>
      <c r="AR92" s="19" t="s">
        <v>77</v>
      </c>
      <c r="AS92" s="19" t="s">
        <v>77</v>
      </c>
      <c r="AT92" s="19" t="s">
        <v>77</v>
      </c>
      <c r="AU92" s="19" t="s">
        <v>77</v>
      </c>
    </row>
    <row r="93" spans="1:47" x14ac:dyDescent="0.25">
      <c r="A93" s="21" t="s">
        <v>127</v>
      </c>
      <c r="B93" s="17" t="s">
        <v>19</v>
      </c>
      <c r="C93" s="18">
        <v>6.0999999999999997E-4</v>
      </c>
      <c r="D93" s="18">
        <v>2.0000000000000001E-4</v>
      </c>
      <c r="E93" s="18">
        <v>5.1999999999999995E-4</v>
      </c>
      <c r="F93" s="18">
        <v>4.6999999999999999E-4</v>
      </c>
      <c r="G93" s="18">
        <v>7.3999999999999999E-4</v>
      </c>
      <c r="H93" s="18">
        <v>7.6999999999999996E-4</v>
      </c>
      <c r="I93" s="18">
        <v>8.0000000000000004E-4</v>
      </c>
      <c r="J93" s="18">
        <v>8.5999999999999998E-4</v>
      </c>
      <c r="K93" s="18">
        <v>9.3000000000000005E-4</v>
      </c>
      <c r="L93" s="18">
        <v>7.2000000000000005E-4</v>
      </c>
      <c r="M93" s="18">
        <v>8.5999999999999998E-4</v>
      </c>
      <c r="N93" s="18">
        <v>8.9999999999999998E-4</v>
      </c>
      <c r="O93" s="18">
        <v>9.7999999999999997E-4</v>
      </c>
      <c r="P93" s="18">
        <v>1.1199999999999999E-3</v>
      </c>
      <c r="Q93" s="18">
        <v>1.0300000000000001E-3</v>
      </c>
      <c r="R93" s="18">
        <v>6.8999999999999997E-4</v>
      </c>
      <c r="S93" s="18">
        <v>8.4000000000000003E-4</v>
      </c>
      <c r="T93" s="18">
        <v>1.2899999999999999E-3</v>
      </c>
      <c r="U93" s="18">
        <v>1.06E-3</v>
      </c>
      <c r="V93" s="18">
        <v>5.9999999999999995E-4</v>
      </c>
      <c r="W93" s="18">
        <v>4.8000000000000001E-4</v>
      </c>
      <c r="X93" s="18">
        <v>4.0000000000000002E-4</v>
      </c>
      <c r="Y93" s="18">
        <v>1.9000000000000001E-4</v>
      </c>
      <c r="Z93" s="18">
        <v>2.5000000000000001E-4</v>
      </c>
      <c r="AA93" s="18">
        <v>6.6E-4</v>
      </c>
      <c r="AB93" s="18">
        <v>6.3000000000000003E-4</v>
      </c>
      <c r="AC93" s="18">
        <v>5.1000000000000004E-4</v>
      </c>
      <c r="AD93" s="18">
        <v>5.0000000000000001E-4</v>
      </c>
      <c r="AE93" s="18">
        <v>3.6999999999999999E-4</v>
      </c>
      <c r="AF93" s="18">
        <v>5.0000000000000001E-4</v>
      </c>
      <c r="AG93" s="18">
        <v>4.8000000000000001E-4</v>
      </c>
      <c r="AH93" s="18">
        <v>4.6999999999999999E-4</v>
      </c>
      <c r="AI93" s="18">
        <v>4.8000000000000001E-4</v>
      </c>
      <c r="AJ93" s="18">
        <v>5.1000000000000004E-4</v>
      </c>
      <c r="AK93" s="19" t="s">
        <v>77</v>
      </c>
      <c r="AL93" s="18">
        <v>1.2E-4</v>
      </c>
      <c r="AM93" s="18">
        <v>4.2999999999999999E-4</v>
      </c>
      <c r="AN93" s="18">
        <v>5.0000000000000001E-4</v>
      </c>
      <c r="AO93" s="18">
        <v>5.4000000000000001E-4</v>
      </c>
      <c r="AP93" s="18">
        <v>5.1999999999999995E-4</v>
      </c>
      <c r="AQ93" s="18">
        <v>5.8E-4</v>
      </c>
      <c r="AR93" s="18">
        <v>6.3000000000000003E-4</v>
      </c>
      <c r="AS93" s="18">
        <v>6.6E-4</v>
      </c>
      <c r="AT93" s="18">
        <v>6.4999999999999997E-4</v>
      </c>
      <c r="AU93" s="18">
        <v>6.6E-4</v>
      </c>
    </row>
    <row r="94" spans="1:47" x14ac:dyDescent="0.25">
      <c r="A94" s="21" t="s">
        <v>128</v>
      </c>
      <c r="B94" s="17" t="s">
        <v>19</v>
      </c>
      <c r="C94" s="18">
        <v>2E-3</v>
      </c>
      <c r="D94" s="18">
        <v>1.4E-2</v>
      </c>
      <c r="E94" s="18">
        <v>2E-3</v>
      </c>
      <c r="F94" s="18">
        <v>1E-3</v>
      </c>
      <c r="G94" s="19" t="s">
        <v>79</v>
      </c>
      <c r="H94" s="19" t="s">
        <v>79</v>
      </c>
      <c r="I94" s="19" t="s">
        <v>79</v>
      </c>
      <c r="J94" s="19" t="s">
        <v>79</v>
      </c>
      <c r="K94" s="19" t="s">
        <v>79</v>
      </c>
      <c r="L94" s="19" t="s">
        <v>79</v>
      </c>
      <c r="M94" s="19" t="s">
        <v>79</v>
      </c>
      <c r="N94" s="19" t="s">
        <v>79</v>
      </c>
      <c r="O94" s="19" t="s">
        <v>79</v>
      </c>
      <c r="P94" s="19" t="s">
        <v>79</v>
      </c>
      <c r="Q94" s="19" t="s">
        <v>79</v>
      </c>
      <c r="R94" s="19" t="s">
        <v>79</v>
      </c>
      <c r="S94" s="19" t="s">
        <v>79</v>
      </c>
      <c r="T94" s="19" t="s">
        <v>79</v>
      </c>
      <c r="U94" s="19" t="s">
        <v>79</v>
      </c>
      <c r="V94" s="18">
        <v>2.4000000000000001E-4</v>
      </c>
      <c r="W94" s="18">
        <v>1.64E-3</v>
      </c>
      <c r="X94" s="18">
        <v>1.43E-2</v>
      </c>
      <c r="Y94" s="18">
        <v>3.9199999999999999E-3</v>
      </c>
      <c r="Z94" s="18">
        <v>4.0200000000000001E-3</v>
      </c>
      <c r="AA94" s="18">
        <v>1E-3</v>
      </c>
      <c r="AB94" s="19" t="s">
        <v>129</v>
      </c>
      <c r="AC94" s="19" t="s">
        <v>129</v>
      </c>
      <c r="AD94" s="19" t="s">
        <v>129</v>
      </c>
      <c r="AE94" s="18">
        <v>6.2E-4</v>
      </c>
      <c r="AF94" s="19" t="s">
        <v>129</v>
      </c>
      <c r="AG94" s="19" t="s">
        <v>129</v>
      </c>
      <c r="AH94" s="19" t="s">
        <v>129</v>
      </c>
      <c r="AI94" s="19" t="s">
        <v>129</v>
      </c>
      <c r="AJ94" s="19" t="s">
        <v>129</v>
      </c>
      <c r="AK94" s="18">
        <v>5.6100000000000004E-3</v>
      </c>
      <c r="AL94" s="18">
        <v>3.1900000000000001E-3</v>
      </c>
      <c r="AM94" s="19" t="s">
        <v>129</v>
      </c>
      <c r="AN94" s="19" t="s">
        <v>129</v>
      </c>
      <c r="AO94" s="19" t="s">
        <v>129</v>
      </c>
      <c r="AP94" s="18">
        <v>4.4000000000000002E-4</v>
      </c>
      <c r="AQ94" s="19" t="s">
        <v>129</v>
      </c>
      <c r="AR94" s="18">
        <v>2.5999999999999998E-4</v>
      </c>
      <c r="AS94" s="19" t="s">
        <v>129</v>
      </c>
      <c r="AT94" s="19" t="s">
        <v>129</v>
      </c>
      <c r="AU94" s="19" t="s">
        <v>129</v>
      </c>
    </row>
    <row r="95" spans="1:47" x14ac:dyDescent="0.25">
      <c r="A95" s="21" t="s">
        <v>130</v>
      </c>
      <c r="B95" s="17" t="s">
        <v>19</v>
      </c>
      <c r="C95" s="18">
        <v>0.24299999999999999</v>
      </c>
      <c r="D95" s="18">
        <v>0.186</v>
      </c>
      <c r="E95" s="18">
        <v>0.182</v>
      </c>
      <c r="F95" s="18">
        <v>0.251</v>
      </c>
      <c r="G95" s="18">
        <v>4.3999999999999997E-2</v>
      </c>
      <c r="H95" s="18">
        <v>0.08</v>
      </c>
      <c r="I95" s="18">
        <v>0.13</v>
      </c>
      <c r="J95" s="18">
        <v>8.6999999999999994E-2</v>
      </c>
      <c r="K95" s="18">
        <v>8.4000000000000005E-2</v>
      </c>
      <c r="L95" s="18">
        <v>8.5000000000000006E-2</v>
      </c>
      <c r="M95" s="18">
        <v>8.8999999999999996E-2</v>
      </c>
      <c r="N95" s="18">
        <v>9.1999999999999998E-2</v>
      </c>
      <c r="O95" s="18">
        <v>8.5000000000000006E-2</v>
      </c>
      <c r="P95" s="18">
        <v>0.11799999999999999</v>
      </c>
      <c r="Q95" s="18">
        <v>0.107</v>
      </c>
      <c r="R95" s="18">
        <v>0.104</v>
      </c>
      <c r="S95" s="18">
        <v>0.184</v>
      </c>
      <c r="T95" s="18">
        <v>0.20799999999999999</v>
      </c>
      <c r="U95" s="18">
        <v>0.26400000000000001</v>
      </c>
      <c r="V95" s="18">
        <v>0.33900000000000002</v>
      </c>
      <c r="W95" s="18">
        <v>0.36799999999999999</v>
      </c>
      <c r="X95" s="18">
        <v>0.19800000000000001</v>
      </c>
      <c r="Y95" s="18">
        <v>0.158</v>
      </c>
      <c r="Z95" s="18">
        <v>0.153</v>
      </c>
      <c r="AA95" s="18">
        <v>0.125</v>
      </c>
      <c r="AB95" s="18">
        <v>2.9000000000000001E-2</v>
      </c>
      <c r="AC95" s="18">
        <v>6.9000000000000006E-2</v>
      </c>
      <c r="AD95" s="18">
        <v>0.10100000000000001</v>
      </c>
      <c r="AE95" s="18">
        <v>8.6999999999999994E-2</v>
      </c>
      <c r="AF95" s="18">
        <v>0.125</v>
      </c>
      <c r="AG95" s="18">
        <v>9.6000000000000002E-2</v>
      </c>
      <c r="AH95" s="18">
        <v>5.7000000000000002E-2</v>
      </c>
      <c r="AI95" s="18">
        <v>0.221</v>
      </c>
      <c r="AJ95" s="18">
        <v>0.313</v>
      </c>
      <c r="AK95" s="18">
        <v>0.1</v>
      </c>
      <c r="AL95" s="18">
        <v>8.2000000000000003E-2</v>
      </c>
      <c r="AM95" s="18">
        <v>0.111</v>
      </c>
      <c r="AN95" s="18">
        <v>0.22</v>
      </c>
      <c r="AO95" s="18">
        <v>0.26400000000000001</v>
      </c>
      <c r="AP95" s="18">
        <v>0.11700000000000001</v>
      </c>
      <c r="AQ95" s="18">
        <v>0.106</v>
      </c>
      <c r="AR95" s="18">
        <v>0.124</v>
      </c>
      <c r="AS95" s="18">
        <v>0.193</v>
      </c>
      <c r="AT95" s="18">
        <v>0.26300000000000001</v>
      </c>
      <c r="AU95" s="18">
        <v>0.34399999999999997</v>
      </c>
    </row>
    <row r="96" spans="1:47" x14ac:dyDescent="0.25">
      <c r="A96" s="21" t="s">
        <v>131</v>
      </c>
      <c r="B96" s="17" t="s">
        <v>19</v>
      </c>
      <c r="C96" s="18">
        <v>5.0000000000000001E-4</v>
      </c>
      <c r="D96" s="18">
        <v>8.0000000000000004E-4</v>
      </c>
      <c r="E96" s="19" t="s">
        <v>81</v>
      </c>
      <c r="F96" s="18">
        <v>1E-4</v>
      </c>
      <c r="G96" s="19" t="s">
        <v>81</v>
      </c>
      <c r="H96" s="19" t="s">
        <v>81</v>
      </c>
      <c r="I96" s="19" t="s">
        <v>81</v>
      </c>
      <c r="J96" s="19" t="s">
        <v>81</v>
      </c>
      <c r="K96" s="19" t="s">
        <v>81</v>
      </c>
      <c r="L96" s="19" t="s">
        <v>81</v>
      </c>
      <c r="M96" s="19" t="s">
        <v>81</v>
      </c>
      <c r="N96" s="19" t="s">
        <v>81</v>
      </c>
      <c r="O96" s="19" t="s">
        <v>81</v>
      </c>
      <c r="P96" s="19" t="s">
        <v>81</v>
      </c>
      <c r="Q96" s="19" t="s">
        <v>81</v>
      </c>
      <c r="R96" s="19" t="s">
        <v>81</v>
      </c>
      <c r="S96" s="19" t="s">
        <v>81</v>
      </c>
      <c r="T96" s="19" t="s">
        <v>81</v>
      </c>
      <c r="U96" s="19" t="s">
        <v>81</v>
      </c>
      <c r="V96" s="19" t="s">
        <v>93</v>
      </c>
      <c r="W96" s="18">
        <v>3.4499999999999998E-4</v>
      </c>
      <c r="X96" s="18">
        <v>7.2900000000000005E-4</v>
      </c>
      <c r="Y96" s="18">
        <v>3.6699999999999998E-4</v>
      </c>
      <c r="Z96" s="18">
        <v>1.2E-4</v>
      </c>
      <c r="AA96" s="18">
        <v>2.0599999999999999E-4</v>
      </c>
      <c r="AB96" s="19" t="s">
        <v>93</v>
      </c>
      <c r="AC96" s="19" t="s">
        <v>93</v>
      </c>
      <c r="AD96" s="19" t="s">
        <v>93</v>
      </c>
      <c r="AE96" s="19" t="s">
        <v>93</v>
      </c>
      <c r="AF96" s="19" t="s">
        <v>93</v>
      </c>
      <c r="AG96" s="19" t="s">
        <v>93</v>
      </c>
      <c r="AH96" s="19" t="s">
        <v>93</v>
      </c>
      <c r="AI96" s="19" t="s">
        <v>93</v>
      </c>
      <c r="AJ96" s="19" t="s">
        <v>93</v>
      </c>
      <c r="AK96" s="18">
        <v>3.5100000000000002E-4</v>
      </c>
      <c r="AL96" s="18">
        <v>1.07E-4</v>
      </c>
      <c r="AM96" s="19" t="s">
        <v>93</v>
      </c>
      <c r="AN96" s="19" t="s">
        <v>93</v>
      </c>
      <c r="AO96" s="19" t="s">
        <v>93</v>
      </c>
      <c r="AP96" s="19" t="s">
        <v>93</v>
      </c>
      <c r="AQ96" s="19" t="s">
        <v>93</v>
      </c>
      <c r="AR96" s="19" t="s">
        <v>93</v>
      </c>
      <c r="AS96" s="19" t="s">
        <v>93</v>
      </c>
      <c r="AT96" s="19" t="s">
        <v>93</v>
      </c>
      <c r="AU96" s="19" t="s">
        <v>93</v>
      </c>
    </row>
    <row r="97" spans="1:47" x14ac:dyDescent="0.25">
      <c r="A97" s="21" t="s">
        <v>132</v>
      </c>
      <c r="B97" s="17" t="s">
        <v>19</v>
      </c>
      <c r="C97" s="18">
        <v>7.0000000000000001E-3</v>
      </c>
      <c r="D97" s="18">
        <v>3.0000000000000001E-3</v>
      </c>
      <c r="E97" s="18">
        <v>8.0000000000000002E-3</v>
      </c>
      <c r="F97" s="18">
        <v>6.0000000000000001E-3</v>
      </c>
      <c r="G97" s="18">
        <v>7.0000000000000001E-3</v>
      </c>
      <c r="H97" s="18">
        <v>8.0000000000000002E-3</v>
      </c>
      <c r="I97" s="18">
        <v>8.0000000000000002E-3</v>
      </c>
      <c r="J97" s="18">
        <v>8.0000000000000002E-3</v>
      </c>
      <c r="K97" s="18">
        <v>0.01</v>
      </c>
      <c r="L97" s="18">
        <v>8.0000000000000002E-3</v>
      </c>
      <c r="M97" s="18">
        <v>8.0000000000000002E-3</v>
      </c>
      <c r="N97" s="18">
        <v>8.9999999999999993E-3</v>
      </c>
      <c r="O97" s="18">
        <v>0.01</v>
      </c>
      <c r="P97" s="18">
        <v>0.01</v>
      </c>
      <c r="Q97" s="18">
        <v>1.0999999999999999E-2</v>
      </c>
      <c r="R97" s="18">
        <v>1.0999999999999999E-2</v>
      </c>
      <c r="S97" s="18">
        <v>8.9999999999999993E-3</v>
      </c>
      <c r="T97" s="18">
        <v>0.01</v>
      </c>
      <c r="U97" s="18">
        <v>0.01</v>
      </c>
      <c r="V97" s="18">
        <v>8.1399999999999997E-3</v>
      </c>
      <c r="W97" s="18">
        <v>5.5399999999999998E-3</v>
      </c>
      <c r="X97" s="18">
        <v>8.5999999999999998E-4</v>
      </c>
      <c r="Y97" s="18">
        <v>1.2899999999999999E-3</v>
      </c>
      <c r="Z97" s="18">
        <v>6.4000000000000005E-4</v>
      </c>
      <c r="AA97" s="18">
        <v>4.5500000000000002E-3</v>
      </c>
      <c r="AB97" s="18">
        <v>6.7799999999999996E-3</v>
      </c>
      <c r="AC97" s="18">
        <v>8.0599999999999995E-3</v>
      </c>
      <c r="AD97" s="18">
        <v>8.2500000000000004E-3</v>
      </c>
      <c r="AE97" s="18">
        <v>6.2300000000000003E-3</v>
      </c>
      <c r="AF97" s="18">
        <v>8.5800000000000008E-3</v>
      </c>
      <c r="AG97" s="18">
        <v>9.41E-3</v>
      </c>
      <c r="AH97" s="18">
        <v>8.9200000000000008E-3</v>
      </c>
      <c r="AI97" s="18">
        <v>9.0600000000000003E-3</v>
      </c>
      <c r="AJ97" s="18">
        <v>8.2500000000000004E-3</v>
      </c>
      <c r="AK97" s="19" t="s">
        <v>82</v>
      </c>
      <c r="AL97" s="18">
        <v>1.8E-3</v>
      </c>
      <c r="AM97" s="18">
        <v>8.5100000000000002E-3</v>
      </c>
      <c r="AN97" s="18">
        <v>8.8000000000000005E-3</v>
      </c>
      <c r="AO97" s="18">
        <v>7.6099999999999996E-3</v>
      </c>
      <c r="AP97" s="18">
        <v>7.62E-3</v>
      </c>
      <c r="AQ97" s="18">
        <v>8.2400000000000008E-3</v>
      </c>
      <c r="AR97" s="18">
        <v>1.0200000000000001E-2</v>
      </c>
      <c r="AS97" s="18">
        <v>7.5500000000000003E-3</v>
      </c>
      <c r="AT97" s="18">
        <v>8.3899999999999999E-3</v>
      </c>
      <c r="AU97" s="18">
        <v>7.9900000000000006E-3</v>
      </c>
    </row>
    <row r="98" spans="1:47" x14ac:dyDescent="0.25">
      <c r="A98" s="24" t="s">
        <v>95</v>
      </c>
      <c r="B98" s="17"/>
      <c r="C98" s="18">
        <v>43.9</v>
      </c>
      <c r="D98" s="18">
        <v>17.5</v>
      </c>
      <c r="E98" s="18">
        <v>43</v>
      </c>
      <c r="F98" s="18">
        <v>33.299999999999997</v>
      </c>
      <c r="G98" s="18">
        <v>45.6</v>
      </c>
      <c r="H98" s="18">
        <v>52.5</v>
      </c>
      <c r="I98" s="18">
        <v>46.3</v>
      </c>
      <c r="J98" s="18">
        <v>52.9</v>
      </c>
      <c r="K98" s="18">
        <v>56</v>
      </c>
      <c r="L98" s="18">
        <v>47.4</v>
      </c>
      <c r="M98" s="18">
        <v>49.2</v>
      </c>
      <c r="N98" s="18">
        <v>52.1</v>
      </c>
      <c r="O98" s="18">
        <v>65.8</v>
      </c>
      <c r="P98" s="18">
        <v>61.7</v>
      </c>
      <c r="Q98" s="18">
        <v>60.1</v>
      </c>
      <c r="R98" s="18">
        <v>60</v>
      </c>
      <c r="S98" s="18">
        <v>60.3</v>
      </c>
      <c r="T98" s="18">
        <v>58.6</v>
      </c>
      <c r="U98" s="18">
        <v>59.1</v>
      </c>
      <c r="V98" s="18">
        <v>63.6</v>
      </c>
      <c r="W98" s="18">
        <v>41.9</v>
      </c>
      <c r="X98" s="18">
        <v>6.92</v>
      </c>
      <c r="Y98" s="18">
        <v>10.9</v>
      </c>
      <c r="Z98" s="18">
        <v>12.1</v>
      </c>
      <c r="AA98" s="18">
        <v>37.4</v>
      </c>
      <c r="AB98" s="18">
        <v>63.9</v>
      </c>
      <c r="AC98" s="18">
        <v>60.9</v>
      </c>
      <c r="AD98" s="18">
        <v>61.4</v>
      </c>
      <c r="AE98" s="18">
        <v>47.4</v>
      </c>
      <c r="AF98" s="18">
        <v>63.9</v>
      </c>
      <c r="AG98" s="18">
        <v>62.7</v>
      </c>
      <c r="AH98" s="18">
        <v>63.2</v>
      </c>
      <c r="AI98" s="18">
        <v>63.2</v>
      </c>
      <c r="AJ98" s="18">
        <v>59.4</v>
      </c>
      <c r="AK98" s="18">
        <v>3.07</v>
      </c>
      <c r="AL98" s="18">
        <v>15</v>
      </c>
      <c r="AM98" s="18">
        <v>63.1</v>
      </c>
      <c r="AN98" s="18">
        <v>62.2</v>
      </c>
      <c r="AO98" s="18">
        <v>59.5</v>
      </c>
      <c r="AP98" s="18">
        <v>55</v>
      </c>
      <c r="AQ98" s="18">
        <v>61.1</v>
      </c>
      <c r="AR98" s="18">
        <v>62.6</v>
      </c>
      <c r="AS98" s="18">
        <v>60.1</v>
      </c>
      <c r="AT98" s="18">
        <v>61.2</v>
      </c>
      <c r="AU98" s="18">
        <v>59.9</v>
      </c>
    </row>
    <row r="99" spans="1:47" x14ac:dyDescent="0.25">
      <c r="A99" s="21" t="s">
        <v>133</v>
      </c>
      <c r="B99" s="17" t="s">
        <v>19</v>
      </c>
      <c r="C99" s="18">
        <v>1.06</v>
      </c>
      <c r="D99" s="18">
        <v>0.35099999999999998</v>
      </c>
      <c r="E99" s="18">
        <v>0.95</v>
      </c>
      <c r="F99" s="18">
        <v>0.64400000000000002</v>
      </c>
      <c r="G99" s="18">
        <v>1.08</v>
      </c>
      <c r="H99" s="18">
        <v>1.22</v>
      </c>
      <c r="I99" s="18">
        <v>1</v>
      </c>
      <c r="J99" s="18">
        <v>1.1000000000000001</v>
      </c>
      <c r="K99" s="18">
        <v>1.17</v>
      </c>
      <c r="L99" s="18">
        <v>0.92900000000000005</v>
      </c>
      <c r="M99" s="18">
        <v>1.03</v>
      </c>
      <c r="N99" s="18">
        <v>1.07</v>
      </c>
      <c r="O99" s="18">
        <v>1.3</v>
      </c>
      <c r="P99" s="18">
        <v>1.37</v>
      </c>
      <c r="Q99" s="18">
        <v>1.37</v>
      </c>
      <c r="R99" s="18">
        <v>1.47</v>
      </c>
      <c r="S99" s="18">
        <v>1.55</v>
      </c>
      <c r="T99" s="18">
        <v>1.45</v>
      </c>
      <c r="U99" s="18">
        <v>1.39</v>
      </c>
      <c r="V99" s="18">
        <v>1.39</v>
      </c>
      <c r="W99" s="18">
        <v>0.98799999999999999</v>
      </c>
      <c r="X99" s="18">
        <v>0.376</v>
      </c>
      <c r="Y99" s="18">
        <v>0.22600000000000001</v>
      </c>
      <c r="Z99" s="18">
        <v>0.24399999999999999</v>
      </c>
      <c r="AA99" s="18">
        <v>0.88200000000000001</v>
      </c>
      <c r="AB99" s="18">
        <v>1.24</v>
      </c>
      <c r="AC99" s="18">
        <v>1.1000000000000001</v>
      </c>
      <c r="AD99" s="18">
        <v>1.1299999999999999</v>
      </c>
      <c r="AE99" s="18">
        <v>0.80100000000000005</v>
      </c>
      <c r="AF99" s="18">
        <v>1.08</v>
      </c>
      <c r="AG99" s="18">
        <v>1.04</v>
      </c>
      <c r="AH99" s="18">
        <v>1.1299999999999999</v>
      </c>
      <c r="AI99" s="18">
        <v>1.08</v>
      </c>
      <c r="AJ99" s="18">
        <v>1.19</v>
      </c>
      <c r="AK99" s="18">
        <v>2.93E-2</v>
      </c>
      <c r="AL99" s="18">
        <v>0.20100000000000001</v>
      </c>
      <c r="AM99" s="18">
        <v>1.04</v>
      </c>
      <c r="AN99" s="18">
        <v>1.08</v>
      </c>
      <c r="AO99" s="18">
        <v>1.1100000000000001</v>
      </c>
      <c r="AP99" s="18">
        <v>1.06</v>
      </c>
      <c r="AQ99" s="18">
        <v>1.1399999999999999</v>
      </c>
      <c r="AR99" s="18">
        <v>1.23</v>
      </c>
      <c r="AS99" s="18">
        <v>1.28</v>
      </c>
      <c r="AT99" s="18">
        <v>1.17</v>
      </c>
      <c r="AU99" s="18">
        <v>1.3</v>
      </c>
    </row>
    <row r="100" spans="1:47" x14ac:dyDescent="0.25">
      <c r="A100" s="25" t="s">
        <v>97</v>
      </c>
      <c r="B100" s="17"/>
      <c r="C100" s="19" t="s">
        <v>9</v>
      </c>
      <c r="D100" s="19" t="s">
        <v>9</v>
      </c>
      <c r="E100" s="19" t="s">
        <v>9</v>
      </c>
      <c r="F100" s="19" t="s">
        <v>9</v>
      </c>
      <c r="G100" s="19" t="s">
        <v>9</v>
      </c>
      <c r="H100" s="19" t="s">
        <v>9</v>
      </c>
      <c r="I100" s="19" t="s">
        <v>9</v>
      </c>
      <c r="J100" s="19" t="s">
        <v>9</v>
      </c>
      <c r="K100" s="19" t="s">
        <v>9</v>
      </c>
      <c r="L100" s="19" t="s">
        <v>9</v>
      </c>
      <c r="M100" s="19" t="s">
        <v>9</v>
      </c>
      <c r="N100" s="19" t="s">
        <v>9</v>
      </c>
      <c r="O100" s="19" t="s">
        <v>9</v>
      </c>
      <c r="P100" s="19" t="s">
        <v>9</v>
      </c>
      <c r="Q100" s="19" t="s">
        <v>9</v>
      </c>
      <c r="R100" s="19" t="s">
        <v>9</v>
      </c>
      <c r="S100" s="19" t="s">
        <v>9</v>
      </c>
      <c r="T100" s="19" t="s">
        <v>9</v>
      </c>
      <c r="U100" s="19" t="s">
        <v>9</v>
      </c>
      <c r="V100" s="19" t="s">
        <v>99</v>
      </c>
      <c r="W100" s="19" t="s">
        <v>99</v>
      </c>
      <c r="X100" s="19" t="s">
        <v>99</v>
      </c>
      <c r="Y100" s="19" t="s">
        <v>99</v>
      </c>
      <c r="Z100" s="19" t="s">
        <v>99</v>
      </c>
      <c r="AA100" s="19" t="s">
        <v>99</v>
      </c>
      <c r="AB100" s="19" t="s">
        <v>99</v>
      </c>
      <c r="AC100" s="19" t="s">
        <v>99</v>
      </c>
      <c r="AD100" s="19" t="s">
        <v>99</v>
      </c>
      <c r="AE100" s="19" t="s">
        <v>99</v>
      </c>
      <c r="AF100" s="19" t="s">
        <v>99</v>
      </c>
      <c r="AG100" s="19" t="s">
        <v>99</v>
      </c>
      <c r="AH100" s="19" t="s">
        <v>99</v>
      </c>
      <c r="AI100" s="19" t="s">
        <v>99</v>
      </c>
      <c r="AJ100" s="19" t="s">
        <v>99</v>
      </c>
      <c r="AK100" s="19" t="s">
        <v>99</v>
      </c>
      <c r="AL100" s="19" t="s">
        <v>99</v>
      </c>
      <c r="AM100" s="19" t="s">
        <v>99</v>
      </c>
      <c r="AN100" s="19" t="s">
        <v>99</v>
      </c>
      <c r="AO100" s="19" t="s">
        <v>99</v>
      </c>
      <c r="AP100" s="19" t="s">
        <v>99</v>
      </c>
      <c r="AQ100" s="19" t="s">
        <v>99</v>
      </c>
      <c r="AR100" s="19" t="s">
        <v>99</v>
      </c>
      <c r="AS100" s="19" t="s">
        <v>99</v>
      </c>
      <c r="AT100" s="19" t="s">
        <v>99</v>
      </c>
      <c r="AU100" s="19" t="s">
        <v>99</v>
      </c>
    </row>
    <row r="101" spans="1:47" x14ac:dyDescent="0.25">
      <c r="A101" s="21" t="s">
        <v>134</v>
      </c>
      <c r="B101" s="17" t="s">
        <v>19</v>
      </c>
      <c r="C101" s="18">
        <v>1E-4</v>
      </c>
      <c r="D101" s="19" t="s">
        <v>81</v>
      </c>
      <c r="E101" s="19" t="s">
        <v>81</v>
      </c>
      <c r="F101" s="19" t="s">
        <v>81</v>
      </c>
      <c r="G101" s="19" t="s">
        <v>81</v>
      </c>
      <c r="H101" s="19" t="s">
        <v>81</v>
      </c>
      <c r="I101" s="19" t="s">
        <v>79</v>
      </c>
      <c r="J101" s="18">
        <v>2.0000000000000001E-4</v>
      </c>
      <c r="K101" s="18">
        <v>2.0000000000000001E-4</v>
      </c>
      <c r="L101" s="19" t="s">
        <v>77</v>
      </c>
      <c r="M101" s="18">
        <v>1.2999999999999999E-4</v>
      </c>
      <c r="N101" s="18">
        <v>2.4000000000000001E-4</v>
      </c>
      <c r="O101" s="18">
        <v>2.5999999999999998E-4</v>
      </c>
      <c r="P101" s="19" t="s">
        <v>77</v>
      </c>
      <c r="Q101" s="18">
        <v>3.6999999999999999E-4</v>
      </c>
      <c r="R101" s="18">
        <v>1.2999999999999999E-4</v>
      </c>
      <c r="S101" s="18">
        <v>4.2000000000000002E-4</v>
      </c>
      <c r="T101" s="18">
        <v>3.5E-4</v>
      </c>
      <c r="U101" s="18">
        <v>3.3E-4</v>
      </c>
      <c r="V101" s="18">
        <v>4.2000000000000002E-4</v>
      </c>
      <c r="W101" s="18">
        <v>3.4000000000000002E-4</v>
      </c>
      <c r="X101" s="18">
        <v>5.3999999999999998E-5</v>
      </c>
      <c r="Y101" s="18">
        <v>8.2000000000000001E-5</v>
      </c>
      <c r="Z101" s="18">
        <v>1.07E-4</v>
      </c>
      <c r="AA101" s="18">
        <v>1.9699999999999999E-4</v>
      </c>
      <c r="AB101" s="18">
        <v>3.2299999999999999E-4</v>
      </c>
      <c r="AC101" s="18">
        <v>3.4699999999999998E-4</v>
      </c>
      <c r="AD101" s="18">
        <v>3.7100000000000002E-4</v>
      </c>
      <c r="AE101" s="18">
        <v>2.43E-4</v>
      </c>
      <c r="AF101" s="18">
        <v>3.4400000000000001E-4</v>
      </c>
      <c r="AG101" s="18">
        <v>3.59E-4</v>
      </c>
      <c r="AH101" s="18">
        <v>4.06E-4</v>
      </c>
      <c r="AI101" s="18">
        <v>3.9599999999999998E-4</v>
      </c>
      <c r="AJ101" s="18">
        <v>3.68E-4</v>
      </c>
      <c r="AK101" s="18">
        <v>5.1999999999999997E-5</v>
      </c>
      <c r="AL101" s="18">
        <v>1.16E-4</v>
      </c>
      <c r="AM101" s="18">
        <v>3.3599999999999998E-4</v>
      </c>
      <c r="AN101" s="18">
        <v>3.4699999999999998E-4</v>
      </c>
      <c r="AO101" s="18">
        <v>3.4900000000000003E-4</v>
      </c>
      <c r="AP101" s="18">
        <v>2.7500000000000002E-4</v>
      </c>
      <c r="AQ101" s="18">
        <v>2.9399999999999999E-4</v>
      </c>
      <c r="AR101" s="18">
        <v>3.4600000000000001E-4</v>
      </c>
      <c r="AS101" s="18">
        <v>3.6400000000000001E-4</v>
      </c>
      <c r="AT101" s="18">
        <v>3.5500000000000001E-4</v>
      </c>
      <c r="AU101" s="18">
        <v>3.9300000000000001E-4</v>
      </c>
    </row>
    <row r="102" spans="1:47" x14ac:dyDescent="0.25">
      <c r="A102" s="21" t="s">
        <v>135</v>
      </c>
      <c r="B102" s="17" t="s">
        <v>19</v>
      </c>
      <c r="C102" s="18">
        <v>3.0000000000000001E-3</v>
      </c>
      <c r="D102" s="18">
        <v>2E-3</v>
      </c>
      <c r="E102" s="18">
        <v>3.0000000000000001E-3</v>
      </c>
      <c r="F102" s="18">
        <v>2E-3</v>
      </c>
      <c r="G102" s="18">
        <v>4.0000000000000001E-3</v>
      </c>
      <c r="H102" s="18">
        <v>4.0000000000000001E-3</v>
      </c>
      <c r="I102" s="18">
        <v>1.4E-3</v>
      </c>
      <c r="J102" s="18">
        <v>4.0000000000000001E-3</v>
      </c>
      <c r="K102" s="18">
        <v>4.0000000000000001E-3</v>
      </c>
      <c r="L102" s="18">
        <v>3.0000000000000001E-3</v>
      </c>
      <c r="M102" s="18">
        <v>4.0000000000000001E-3</v>
      </c>
      <c r="N102" s="18">
        <v>3.0000000000000001E-3</v>
      </c>
      <c r="O102" s="18">
        <v>5.0000000000000001E-3</v>
      </c>
      <c r="P102" s="18">
        <v>7.0000000000000001E-3</v>
      </c>
      <c r="Q102" s="18">
        <v>4.0000000000000001E-3</v>
      </c>
      <c r="R102" s="18">
        <v>4.0000000000000001E-3</v>
      </c>
      <c r="S102" s="18">
        <v>5.0000000000000001E-3</v>
      </c>
      <c r="T102" s="18">
        <v>4.0000000000000001E-3</v>
      </c>
      <c r="U102" s="18">
        <v>4.0000000000000001E-3</v>
      </c>
      <c r="V102" s="18">
        <v>1.8E-3</v>
      </c>
      <c r="W102" s="18">
        <v>1.3699999999999999E-3</v>
      </c>
      <c r="X102" s="18">
        <v>2.5000000000000001E-3</v>
      </c>
      <c r="Y102" s="18">
        <v>1.5E-3</v>
      </c>
      <c r="Z102" s="18">
        <v>8.5999999999999998E-4</v>
      </c>
      <c r="AA102" s="18">
        <v>1.9499999999999999E-3</v>
      </c>
      <c r="AB102" s="18">
        <v>2.48E-3</v>
      </c>
      <c r="AC102" s="18">
        <v>2.0999999999999999E-3</v>
      </c>
      <c r="AD102" s="18">
        <v>1.9400000000000001E-3</v>
      </c>
      <c r="AE102" s="18">
        <v>1.2700000000000001E-3</v>
      </c>
      <c r="AF102" s="18">
        <v>1.5399999999999999E-3</v>
      </c>
      <c r="AG102" s="18">
        <v>1.4499999999999999E-3</v>
      </c>
      <c r="AH102" s="18">
        <v>1.58E-3</v>
      </c>
      <c r="AI102" s="18">
        <v>1.42E-3</v>
      </c>
      <c r="AJ102" s="18">
        <v>1.3699999999999999E-3</v>
      </c>
      <c r="AK102" s="18">
        <v>9.7999999999999997E-4</v>
      </c>
      <c r="AL102" s="18">
        <v>7.5000000000000002E-4</v>
      </c>
      <c r="AM102" s="18">
        <v>1.42E-3</v>
      </c>
      <c r="AN102" s="18">
        <v>1.47E-3</v>
      </c>
      <c r="AO102" s="18">
        <v>1.56E-3</v>
      </c>
      <c r="AP102" s="18">
        <v>1.33E-3</v>
      </c>
      <c r="AQ102" s="18">
        <v>1.57E-3</v>
      </c>
      <c r="AR102" s="18">
        <v>1.73E-3</v>
      </c>
      <c r="AS102" s="18">
        <v>1.72E-3</v>
      </c>
      <c r="AT102" s="18">
        <v>1.6000000000000001E-3</v>
      </c>
      <c r="AU102" s="18">
        <v>1.39E-3</v>
      </c>
    </row>
    <row r="103" spans="1:47" x14ac:dyDescent="0.25">
      <c r="A103" s="21" t="s">
        <v>136</v>
      </c>
      <c r="B103" s="17" t="s">
        <v>19</v>
      </c>
      <c r="C103" s="19" t="s">
        <v>46</v>
      </c>
      <c r="D103" s="18">
        <v>0.03</v>
      </c>
      <c r="E103" s="19" t="s">
        <v>46</v>
      </c>
      <c r="F103" s="19" t="s">
        <v>46</v>
      </c>
      <c r="G103" s="19" t="s">
        <v>46</v>
      </c>
      <c r="H103" s="19" t="s">
        <v>47</v>
      </c>
      <c r="I103" s="19" t="s">
        <v>47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51</v>
      </c>
      <c r="W103" s="19" t="s">
        <v>51</v>
      </c>
      <c r="X103" s="19" t="s">
        <v>51</v>
      </c>
      <c r="Y103" s="19" t="s">
        <v>51</v>
      </c>
      <c r="Z103" s="19" t="s">
        <v>51</v>
      </c>
      <c r="AA103" s="19" t="s">
        <v>51</v>
      </c>
      <c r="AB103" s="19" t="s">
        <v>51</v>
      </c>
      <c r="AC103" s="19" t="s">
        <v>51</v>
      </c>
      <c r="AD103" s="19" t="s">
        <v>51</v>
      </c>
      <c r="AE103" s="19" t="s">
        <v>51</v>
      </c>
      <c r="AF103" s="19" t="s">
        <v>51</v>
      </c>
      <c r="AG103" s="19" t="s">
        <v>51</v>
      </c>
      <c r="AH103" s="19" t="s">
        <v>51</v>
      </c>
      <c r="AI103" s="19" t="s">
        <v>51</v>
      </c>
      <c r="AJ103" s="19" t="s">
        <v>51</v>
      </c>
      <c r="AK103" s="19" t="s">
        <v>51</v>
      </c>
      <c r="AL103" s="19" t="s">
        <v>51</v>
      </c>
      <c r="AM103" s="19" t="s">
        <v>51</v>
      </c>
      <c r="AN103" s="19" t="s">
        <v>51</v>
      </c>
      <c r="AO103" s="19" t="s">
        <v>51</v>
      </c>
      <c r="AP103" s="19" t="s">
        <v>51</v>
      </c>
      <c r="AQ103" s="19" t="s">
        <v>51</v>
      </c>
      <c r="AR103" s="19" t="s">
        <v>51</v>
      </c>
      <c r="AS103" s="19" t="s">
        <v>51</v>
      </c>
      <c r="AT103" s="19" t="s">
        <v>51</v>
      </c>
      <c r="AU103" s="19" t="s">
        <v>51</v>
      </c>
    </row>
    <row r="104" spans="1:47" x14ac:dyDescent="0.25">
      <c r="A104" s="24" t="s">
        <v>103</v>
      </c>
      <c r="B104" s="17"/>
      <c r="C104" s="18">
        <v>3.8</v>
      </c>
      <c r="D104" s="18">
        <v>5</v>
      </c>
      <c r="E104" s="18">
        <v>4.2</v>
      </c>
      <c r="F104" s="18">
        <v>2.9</v>
      </c>
      <c r="G104" s="18">
        <v>4</v>
      </c>
      <c r="H104" s="18">
        <v>3.4</v>
      </c>
      <c r="I104" s="18">
        <v>3.7</v>
      </c>
      <c r="J104" s="18">
        <v>3.7</v>
      </c>
      <c r="K104" s="18">
        <v>3.7</v>
      </c>
      <c r="L104" s="18">
        <v>3.4</v>
      </c>
      <c r="M104" s="18">
        <v>3.5</v>
      </c>
      <c r="N104" s="18">
        <v>3.5</v>
      </c>
      <c r="O104" s="18">
        <v>3.5</v>
      </c>
      <c r="P104" s="18">
        <v>3.8</v>
      </c>
      <c r="Q104" s="18">
        <v>3.2</v>
      </c>
      <c r="R104" s="18">
        <v>3.4</v>
      </c>
      <c r="S104" s="18">
        <v>2.6</v>
      </c>
      <c r="T104" s="18">
        <v>2.7</v>
      </c>
      <c r="U104" s="18">
        <v>3.1</v>
      </c>
      <c r="V104" s="18">
        <v>3.58</v>
      </c>
      <c r="W104" s="18">
        <v>4.49</v>
      </c>
      <c r="X104" s="18">
        <v>2.92</v>
      </c>
      <c r="Y104" s="18">
        <v>2.98</v>
      </c>
      <c r="Z104" s="18">
        <v>1.89</v>
      </c>
      <c r="AA104" s="18">
        <v>3.31</v>
      </c>
      <c r="AB104" s="18">
        <v>3.68</v>
      </c>
      <c r="AC104" s="18">
        <v>3.75</v>
      </c>
      <c r="AD104" s="18">
        <v>3.47</v>
      </c>
      <c r="AE104" s="18">
        <v>3.64</v>
      </c>
      <c r="AF104" s="18">
        <v>3.75</v>
      </c>
      <c r="AG104" s="18">
        <v>3.75</v>
      </c>
      <c r="AH104" s="18">
        <v>3.68</v>
      </c>
      <c r="AI104" s="18">
        <v>3.79</v>
      </c>
      <c r="AJ104" s="18">
        <v>3.58</v>
      </c>
      <c r="AK104" s="18">
        <v>1.93</v>
      </c>
      <c r="AL104" s="18">
        <v>2.73</v>
      </c>
      <c r="AM104" s="18">
        <v>3.67</v>
      </c>
      <c r="AN104" s="18">
        <v>3.65</v>
      </c>
      <c r="AO104" s="18">
        <v>3.63</v>
      </c>
      <c r="AP104" s="18">
        <v>3.61</v>
      </c>
      <c r="AQ104" s="18">
        <v>3.58</v>
      </c>
      <c r="AR104" s="18">
        <v>3.76</v>
      </c>
      <c r="AS104" s="18">
        <v>3.51</v>
      </c>
      <c r="AT104" s="18">
        <v>3.5</v>
      </c>
      <c r="AU104" s="18">
        <v>3.65</v>
      </c>
    </row>
    <row r="105" spans="1:47" x14ac:dyDescent="0.25">
      <c r="A105" s="21" t="s">
        <v>137</v>
      </c>
      <c r="B105" s="17" t="s">
        <v>19</v>
      </c>
      <c r="C105" s="19" t="s">
        <v>105</v>
      </c>
      <c r="D105" s="19" t="s">
        <v>105</v>
      </c>
      <c r="E105" s="19" t="s">
        <v>105</v>
      </c>
      <c r="F105" s="19" t="s">
        <v>105</v>
      </c>
      <c r="G105" s="19" t="s">
        <v>105</v>
      </c>
      <c r="H105" s="19" t="s">
        <v>105</v>
      </c>
      <c r="I105" s="18">
        <v>2.0000000000000001E-4</v>
      </c>
      <c r="J105" s="19" t="s">
        <v>105</v>
      </c>
      <c r="K105" s="19" t="s">
        <v>105</v>
      </c>
      <c r="L105" s="19" t="s">
        <v>105</v>
      </c>
      <c r="M105" s="19" t="s">
        <v>105</v>
      </c>
      <c r="N105" s="19" t="s">
        <v>105</v>
      </c>
      <c r="O105" s="19" t="s">
        <v>105</v>
      </c>
      <c r="P105" s="19" t="s">
        <v>105</v>
      </c>
      <c r="Q105" s="19" t="s">
        <v>105</v>
      </c>
      <c r="R105" s="19" t="s">
        <v>105</v>
      </c>
      <c r="S105" s="19" t="s">
        <v>105</v>
      </c>
      <c r="T105" s="19" t="s">
        <v>105</v>
      </c>
      <c r="U105" s="19" t="s">
        <v>105</v>
      </c>
      <c r="V105" s="19" t="s">
        <v>77</v>
      </c>
      <c r="W105" s="19" t="s">
        <v>77</v>
      </c>
      <c r="X105" s="19" t="s">
        <v>77</v>
      </c>
      <c r="Y105" s="19" t="s">
        <v>77</v>
      </c>
      <c r="Z105" s="19" t="s">
        <v>77</v>
      </c>
      <c r="AA105" s="19" t="s">
        <v>77</v>
      </c>
      <c r="AB105" s="19" t="s">
        <v>77</v>
      </c>
      <c r="AC105" s="19" t="s">
        <v>77</v>
      </c>
      <c r="AD105" s="19" t="s">
        <v>77</v>
      </c>
      <c r="AE105" s="19" t="s">
        <v>77</v>
      </c>
      <c r="AF105" s="19" t="s">
        <v>77</v>
      </c>
      <c r="AG105" s="19" t="s">
        <v>77</v>
      </c>
      <c r="AH105" s="19" t="s">
        <v>77</v>
      </c>
      <c r="AI105" s="19" t="s">
        <v>77</v>
      </c>
      <c r="AJ105" s="19" t="s">
        <v>77</v>
      </c>
      <c r="AK105" s="19" t="s">
        <v>77</v>
      </c>
      <c r="AL105" s="19" t="s">
        <v>77</v>
      </c>
      <c r="AM105" s="19" t="s">
        <v>77</v>
      </c>
      <c r="AN105" s="19" t="s">
        <v>77</v>
      </c>
      <c r="AO105" s="19" t="s">
        <v>77</v>
      </c>
      <c r="AP105" s="19" t="s">
        <v>77</v>
      </c>
      <c r="AQ105" s="19" t="s">
        <v>77</v>
      </c>
      <c r="AR105" s="19" t="s">
        <v>77</v>
      </c>
      <c r="AS105" s="19" t="s">
        <v>77</v>
      </c>
      <c r="AT105" s="19" t="s">
        <v>77</v>
      </c>
      <c r="AU105" s="19" t="s">
        <v>77</v>
      </c>
    </row>
    <row r="106" spans="1:47" x14ac:dyDescent="0.25">
      <c r="A106" s="21" t="s">
        <v>138</v>
      </c>
      <c r="B106" s="17" t="s">
        <v>19</v>
      </c>
      <c r="C106" s="18">
        <v>4.8</v>
      </c>
      <c r="D106" s="18">
        <v>4.67</v>
      </c>
      <c r="E106" s="18">
        <v>5.67</v>
      </c>
      <c r="F106" s="18">
        <v>4.47</v>
      </c>
      <c r="G106" s="18">
        <v>5.59</v>
      </c>
      <c r="H106" s="18">
        <v>6.02</v>
      </c>
      <c r="I106" s="18">
        <v>6.07</v>
      </c>
      <c r="J106" s="18">
        <v>6.2</v>
      </c>
      <c r="K106" s="18">
        <v>6.13</v>
      </c>
      <c r="L106" s="18">
        <v>5.61</v>
      </c>
      <c r="M106" s="18">
        <v>5.65</v>
      </c>
      <c r="N106" s="18">
        <v>5.81</v>
      </c>
      <c r="O106" s="18">
        <v>6.64</v>
      </c>
      <c r="P106" s="18">
        <v>6.8</v>
      </c>
      <c r="Q106" s="18">
        <v>6.43</v>
      </c>
      <c r="R106" s="18">
        <v>6.32</v>
      </c>
      <c r="S106" s="18">
        <v>6.79</v>
      </c>
      <c r="T106" s="18">
        <v>6.01</v>
      </c>
      <c r="U106" s="18">
        <v>5.82</v>
      </c>
      <c r="V106" s="18">
        <v>6.39</v>
      </c>
      <c r="W106" s="18">
        <v>5.29</v>
      </c>
      <c r="X106" s="18">
        <v>2.66</v>
      </c>
      <c r="Y106" s="18">
        <v>2.8</v>
      </c>
      <c r="Z106" s="18">
        <v>3.06</v>
      </c>
      <c r="AA106" s="18">
        <v>5.16</v>
      </c>
      <c r="AB106" s="18">
        <v>5.86</v>
      </c>
      <c r="AC106" s="18">
        <v>6.38</v>
      </c>
      <c r="AD106" s="18">
        <v>6.06</v>
      </c>
      <c r="AE106" s="18">
        <v>6.29</v>
      </c>
      <c r="AF106" s="18">
        <v>6.65</v>
      </c>
      <c r="AG106" s="18">
        <v>6.6</v>
      </c>
      <c r="AH106" s="18">
        <v>6.41</v>
      </c>
      <c r="AI106" s="18">
        <v>6.68</v>
      </c>
      <c r="AJ106" s="18">
        <v>6.42</v>
      </c>
      <c r="AK106" s="18">
        <v>1.98</v>
      </c>
      <c r="AL106" s="18">
        <v>4.2</v>
      </c>
      <c r="AM106" s="18">
        <v>6.43</v>
      </c>
      <c r="AN106" s="18">
        <v>6.56</v>
      </c>
      <c r="AO106" s="18">
        <v>6.44</v>
      </c>
      <c r="AP106" s="18">
        <v>6.53</v>
      </c>
      <c r="AQ106" s="18">
        <v>6.37</v>
      </c>
      <c r="AR106" s="18">
        <v>6.44</v>
      </c>
      <c r="AS106" s="18">
        <v>6.35</v>
      </c>
      <c r="AT106" s="18">
        <v>6.35</v>
      </c>
      <c r="AU106" s="18">
        <v>6.55</v>
      </c>
    </row>
    <row r="107" spans="1:47" x14ac:dyDescent="0.25">
      <c r="A107" s="21" t="s">
        <v>139</v>
      </c>
      <c r="B107" s="17" t="s">
        <v>19</v>
      </c>
      <c r="C107" s="19" t="s">
        <v>98</v>
      </c>
      <c r="D107" s="23">
        <v>1.0000000000000001E-5</v>
      </c>
      <c r="E107" s="19" t="s">
        <v>98</v>
      </c>
      <c r="F107" s="19" t="s">
        <v>98</v>
      </c>
      <c r="G107" s="19" t="s">
        <v>98</v>
      </c>
      <c r="H107" s="19" t="s">
        <v>98</v>
      </c>
      <c r="I107" s="19" t="s">
        <v>98</v>
      </c>
      <c r="J107" s="19" t="s">
        <v>98</v>
      </c>
      <c r="K107" s="19" t="s">
        <v>98</v>
      </c>
      <c r="L107" s="19" t="s">
        <v>98</v>
      </c>
      <c r="M107" s="19" t="s">
        <v>98</v>
      </c>
      <c r="N107" s="19" t="s">
        <v>98</v>
      </c>
      <c r="O107" s="19" t="s">
        <v>98</v>
      </c>
      <c r="P107" s="19" t="s">
        <v>98</v>
      </c>
      <c r="Q107" s="19" t="s">
        <v>98</v>
      </c>
      <c r="R107" s="19" t="s">
        <v>98</v>
      </c>
      <c r="S107" s="19" t="s">
        <v>98</v>
      </c>
      <c r="T107" s="19" t="s">
        <v>98</v>
      </c>
      <c r="U107" s="19" t="s">
        <v>98</v>
      </c>
      <c r="V107" s="19" t="s">
        <v>99</v>
      </c>
      <c r="W107" s="18">
        <v>2.0000000000000002E-5</v>
      </c>
      <c r="X107" s="18">
        <v>3.1999999999999999E-5</v>
      </c>
      <c r="Y107" s="18">
        <v>2.0000000000000002E-5</v>
      </c>
      <c r="Z107" s="19" t="s">
        <v>99</v>
      </c>
      <c r="AA107" s="23">
        <v>1.4E-5</v>
      </c>
      <c r="AB107" s="19" t="s">
        <v>99</v>
      </c>
      <c r="AC107" s="19" t="s">
        <v>99</v>
      </c>
      <c r="AD107" s="19" t="s">
        <v>99</v>
      </c>
      <c r="AE107" s="19" t="s">
        <v>99</v>
      </c>
      <c r="AF107" s="19" t="s">
        <v>99</v>
      </c>
      <c r="AG107" s="19" t="s">
        <v>99</v>
      </c>
      <c r="AH107" s="19" t="s">
        <v>99</v>
      </c>
      <c r="AI107" s="19" t="s">
        <v>99</v>
      </c>
      <c r="AJ107" s="19" t="s">
        <v>99</v>
      </c>
      <c r="AK107" s="18">
        <v>2.5999999999999998E-5</v>
      </c>
      <c r="AL107" s="19" t="s">
        <v>99</v>
      </c>
      <c r="AM107" s="19" t="s">
        <v>99</v>
      </c>
      <c r="AN107" s="19" t="s">
        <v>99</v>
      </c>
      <c r="AO107" s="19" t="s">
        <v>99</v>
      </c>
      <c r="AP107" s="19" t="s">
        <v>99</v>
      </c>
      <c r="AQ107" s="19" t="s">
        <v>99</v>
      </c>
      <c r="AR107" s="19" t="s">
        <v>99</v>
      </c>
      <c r="AS107" s="19" t="s">
        <v>99</v>
      </c>
      <c r="AT107" s="19" t="s">
        <v>99</v>
      </c>
      <c r="AU107" s="19" t="s">
        <v>99</v>
      </c>
    </row>
    <row r="108" spans="1:47" x14ac:dyDescent="0.25">
      <c r="A108" s="21" t="s">
        <v>140</v>
      </c>
      <c r="B108" s="17" t="s">
        <v>19</v>
      </c>
      <c r="C108" s="18">
        <v>0.33600000000000002</v>
      </c>
      <c r="D108" s="18">
        <v>0.14199999999999999</v>
      </c>
      <c r="E108" s="18">
        <v>0.34100000000000003</v>
      </c>
      <c r="F108" s="18">
        <v>0.26200000000000001</v>
      </c>
      <c r="G108" s="18">
        <v>0.33900000000000002</v>
      </c>
      <c r="H108" s="18">
        <v>0.4</v>
      </c>
      <c r="I108" s="18">
        <v>0.35199999999999998</v>
      </c>
      <c r="J108" s="18">
        <v>0.41099999999999998</v>
      </c>
      <c r="K108" s="18">
        <v>0.441</v>
      </c>
      <c r="L108" s="18">
        <v>0.39100000000000001</v>
      </c>
      <c r="M108" s="18">
        <v>0.4</v>
      </c>
      <c r="N108" s="18">
        <v>0.41499999999999998</v>
      </c>
      <c r="O108" s="18">
        <v>0.44700000000000001</v>
      </c>
      <c r="P108" s="18">
        <v>0.44</v>
      </c>
      <c r="Q108" s="18">
        <v>0.44600000000000001</v>
      </c>
      <c r="R108" s="18">
        <v>0.46899999999999997</v>
      </c>
      <c r="S108" s="18">
        <v>0.45300000000000001</v>
      </c>
      <c r="T108" s="18">
        <v>0.46500000000000002</v>
      </c>
      <c r="U108" s="18">
        <v>0.45</v>
      </c>
      <c r="V108" s="18">
        <v>0.41199999999999998</v>
      </c>
      <c r="W108" s="18">
        <v>0.28299999999999997</v>
      </c>
      <c r="X108" s="18">
        <v>6.3799999999999996E-2</v>
      </c>
      <c r="Y108" s="18">
        <v>9.3899999999999997E-2</v>
      </c>
      <c r="Z108" s="18">
        <v>9.6299999999999997E-2</v>
      </c>
      <c r="AA108" s="18">
        <v>0.27400000000000002</v>
      </c>
      <c r="AB108" s="18">
        <v>0.39200000000000002</v>
      </c>
      <c r="AC108" s="18">
        <v>0.40799999999999997</v>
      </c>
      <c r="AD108" s="18">
        <v>0.44</v>
      </c>
      <c r="AE108" s="18">
        <v>0.33400000000000002</v>
      </c>
      <c r="AF108" s="18">
        <v>0.41899999999999998</v>
      </c>
      <c r="AG108" s="18">
        <v>0.435</v>
      </c>
      <c r="AH108" s="18">
        <v>0.438</v>
      </c>
      <c r="AI108" s="18">
        <v>0.42099999999999999</v>
      </c>
      <c r="AJ108" s="18">
        <v>0.4</v>
      </c>
      <c r="AK108" s="18">
        <v>3.7600000000000001E-2</v>
      </c>
      <c r="AL108" s="18">
        <v>0.13900000000000001</v>
      </c>
      <c r="AM108" s="18">
        <v>0.43099999999999999</v>
      </c>
      <c r="AN108" s="18">
        <v>0.433</v>
      </c>
      <c r="AO108" s="18">
        <v>0.434</v>
      </c>
      <c r="AP108" s="18">
        <v>0.38800000000000001</v>
      </c>
      <c r="AQ108" s="18">
        <v>0.41699999999999998</v>
      </c>
      <c r="AR108" s="18">
        <v>0.45700000000000002</v>
      </c>
      <c r="AS108" s="18">
        <v>0.439</v>
      </c>
      <c r="AT108" s="18">
        <v>0.39500000000000002</v>
      </c>
      <c r="AU108" s="18">
        <v>0.41899999999999998</v>
      </c>
    </row>
    <row r="109" spans="1:47" x14ac:dyDescent="0.25">
      <c r="A109" s="24" t="s">
        <v>110</v>
      </c>
      <c r="B109" s="17"/>
      <c r="C109" s="18">
        <v>108</v>
      </c>
      <c r="D109" s="18">
        <v>40.200000000000003</v>
      </c>
      <c r="E109" s="18">
        <v>110</v>
      </c>
      <c r="F109" s="18">
        <v>87.6</v>
      </c>
      <c r="G109" s="18">
        <v>112</v>
      </c>
      <c r="H109" s="18">
        <v>130</v>
      </c>
      <c r="I109" s="18">
        <v>117</v>
      </c>
      <c r="J109" s="18">
        <v>127</v>
      </c>
      <c r="K109" s="18">
        <v>129</v>
      </c>
      <c r="L109" s="18">
        <v>118</v>
      </c>
      <c r="M109" s="18">
        <v>118</v>
      </c>
      <c r="N109" s="18">
        <v>126</v>
      </c>
      <c r="O109" s="18">
        <v>151</v>
      </c>
      <c r="P109" s="18">
        <v>145</v>
      </c>
      <c r="Q109" s="18">
        <v>136</v>
      </c>
      <c r="R109" s="18">
        <v>147</v>
      </c>
      <c r="S109" s="18">
        <v>147</v>
      </c>
      <c r="T109" s="18">
        <v>132</v>
      </c>
      <c r="U109" s="18">
        <v>129</v>
      </c>
      <c r="V109" s="18">
        <v>145</v>
      </c>
      <c r="W109" s="18">
        <v>96.6</v>
      </c>
      <c r="X109" s="18">
        <v>24.5</v>
      </c>
      <c r="Y109" s="18">
        <v>29.5</v>
      </c>
      <c r="Z109" s="18">
        <v>28.8</v>
      </c>
      <c r="AA109" s="18">
        <v>95.2</v>
      </c>
      <c r="AB109" s="18">
        <v>159</v>
      </c>
      <c r="AC109" s="18">
        <v>148</v>
      </c>
      <c r="AD109" s="18">
        <v>145</v>
      </c>
      <c r="AE109" s="18">
        <v>112</v>
      </c>
      <c r="AF109" s="18">
        <v>141</v>
      </c>
      <c r="AG109" s="18">
        <v>137</v>
      </c>
      <c r="AH109" s="18">
        <v>139</v>
      </c>
      <c r="AI109" s="18">
        <v>136</v>
      </c>
      <c r="AJ109" s="18">
        <v>132</v>
      </c>
      <c r="AK109" s="18">
        <v>8.39</v>
      </c>
      <c r="AL109" s="18">
        <v>36.9</v>
      </c>
      <c r="AM109" s="18">
        <v>140</v>
      </c>
      <c r="AN109" s="18">
        <v>138</v>
      </c>
      <c r="AO109" s="18">
        <v>140</v>
      </c>
      <c r="AP109" s="18">
        <v>126</v>
      </c>
      <c r="AQ109" s="18">
        <v>136</v>
      </c>
      <c r="AR109" s="18">
        <v>141</v>
      </c>
      <c r="AS109" s="18">
        <v>134</v>
      </c>
      <c r="AT109" s="18">
        <v>136</v>
      </c>
      <c r="AU109" s="18">
        <v>130</v>
      </c>
    </row>
    <row r="110" spans="1:47" x14ac:dyDescent="0.25">
      <c r="A110" s="21" t="s">
        <v>141</v>
      </c>
      <c r="B110" s="17" t="s">
        <v>19</v>
      </c>
      <c r="C110" s="23">
        <v>8.0000000000000007E-5</v>
      </c>
      <c r="D110" s="23">
        <v>3.0000000000000001E-5</v>
      </c>
      <c r="E110" s="23">
        <v>6.9999999999999994E-5</v>
      </c>
      <c r="F110" s="23">
        <v>5.0000000000000002E-5</v>
      </c>
      <c r="G110" s="23">
        <v>8.0000000000000007E-5</v>
      </c>
      <c r="H110" s="23">
        <v>9.0000000000000006E-5</v>
      </c>
      <c r="I110" s="23">
        <v>8.0000000000000007E-5</v>
      </c>
      <c r="J110" s="23">
        <v>9.0000000000000006E-5</v>
      </c>
      <c r="K110" s="23">
        <v>9.0000000000000006E-5</v>
      </c>
      <c r="L110" s="23">
        <v>8.0000000000000007E-5</v>
      </c>
      <c r="M110" s="23">
        <v>8.0000000000000007E-5</v>
      </c>
      <c r="N110" s="18">
        <v>1.1E-4</v>
      </c>
      <c r="O110" s="18">
        <v>1.1E-4</v>
      </c>
      <c r="P110" s="18">
        <v>1.2E-4</v>
      </c>
      <c r="Q110" s="18">
        <v>1.2E-4</v>
      </c>
      <c r="R110" s="18">
        <v>1E-4</v>
      </c>
      <c r="S110" s="18">
        <v>1E-4</v>
      </c>
      <c r="T110" s="23">
        <v>9.0000000000000006E-5</v>
      </c>
      <c r="U110" s="23">
        <v>9.0000000000000006E-5</v>
      </c>
      <c r="V110" s="18">
        <v>9.0000000000000006E-5</v>
      </c>
      <c r="W110" s="18">
        <v>5.8999999999999998E-5</v>
      </c>
      <c r="X110" s="18">
        <v>1.2999999999999999E-5</v>
      </c>
      <c r="Y110" s="18">
        <v>1.8E-5</v>
      </c>
      <c r="Z110" s="18">
        <v>2.4000000000000001E-5</v>
      </c>
      <c r="AA110" s="23">
        <v>5.8E-5</v>
      </c>
      <c r="AB110" s="18">
        <v>1.05E-4</v>
      </c>
      <c r="AC110" s="18">
        <v>1E-4</v>
      </c>
      <c r="AD110" s="18">
        <v>1.0399999999999999E-4</v>
      </c>
      <c r="AE110" s="23">
        <v>7.2000000000000002E-5</v>
      </c>
      <c r="AF110" s="18">
        <v>1.01E-4</v>
      </c>
      <c r="AG110" s="18">
        <v>9.7E-5</v>
      </c>
      <c r="AH110" s="18">
        <v>9.5000000000000005E-5</v>
      </c>
      <c r="AI110" s="18">
        <v>8.2999999999999998E-5</v>
      </c>
      <c r="AJ110" s="18">
        <v>8.2000000000000001E-5</v>
      </c>
      <c r="AK110" s="19" t="s">
        <v>99</v>
      </c>
      <c r="AL110" s="18">
        <v>2.0000000000000002E-5</v>
      </c>
      <c r="AM110" s="18">
        <v>8.2000000000000001E-5</v>
      </c>
      <c r="AN110" s="18">
        <v>8.6000000000000003E-5</v>
      </c>
      <c r="AO110" s="18">
        <v>9.0000000000000006E-5</v>
      </c>
      <c r="AP110" s="18">
        <v>8.3999999999999995E-5</v>
      </c>
      <c r="AQ110" s="18">
        <v>9.7E-5</v>
      </c>
      <c r="AR110" s="18">
        <v>9.2E-5</v>
      </c>
      <c r="AS110" s="18">
        <v>9.1000000000000003E-5</v>
      </c>
      <c r="AT110" s="18">
        <v>8.0000000000000007E-5</v>
      </c>
      <c r="AU110" s="18">
        <v>7.7999999999999999E-5</v>
      </c>
    </row>
    <row r="111" spans="1:47" x14ac:dyDescent="0.25">
      <c r="A111" s="24" t="s">
        <v>113</v>
      </c>
      <c r="B111" s="17"/>
      <c r="C111" s="19" t="s">
        <v>88</v>
      </c>
      <c r="D111" s="19" t="s">
        <v>88</v>
      </c>
      <c r="E111" s="19" t="s">
        <v>88</v>
      </c>
      <c r="F111" s="19" t="s">
        <v>88</v>
      </c>
      <c r="G111" s="19" t="s">
        <v>88</v>
      </c>
      <c r="H111" s="19" t="s">
        <v>88</v>
      </c>
      <c r="I111" s="19" t="s">
        <v>9</v>
      </c>
      <c r="J111" s="19" t="s">
        <v>88</v>
      </c>
      <c r="K111" s="19" t="s">
        <v>88</v>
      </c>
      <c r="L111" s="19" t="s">
        <v>88</v>
      </c>
      <c r="M111" s="19" t="s">
        <v>88</v>
      </c>
      <c r="N111" s="19" t="s">
        <v>88</v>
      </c>
      <c r="O111" s="19" t="s">
        <v>88</v>
      </c>
      <c r="P111" s="19" t="s">
        <v>88</v>
      </c>
      <c r="Q111" s="19" t="s">
        <v>88</v>
      </c>
      <c r="R111" s="19" t="s">
        <v>88</v>
      </c>
      <c r="S111" s="19" t="s">
        <v>88</v>
      </c>
      <c r="T111" s="19" t="s">
        <v>88</v>
      </c>
      <c r="U111" s="19" t="s">
        <v>88</v>
      </c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</row>
    <row r="112" spans="1:47" x14ac:dyDescent="0.25">
      <c r="A112" s="21" t="s">
        <v>142</v>
      </c>
      <c r="B112" s="17" t="s">
        <v>19</v>
      </c>
      <c r="C112" s="19" t="s">
        <v>81</v>
      </c>
      <c r="D112" s="19" t="s">
        <v>81</v>
      </c>
      <c r="E112" s="19" t="s">
        <v>81</v>
      </c>
      <c r="F112" s="19" t="s">
        <v>81</v>
      </c>
      <c r="G112" s="19" t="s">
        <v>81</v>
      </c>
      <c r="H112" s="19" t="s">
        <v>81</v>
      </c>
      <c r="I112" s="19" t="s">
        <v>79</v>
      </c>
      <c r="J112" s="19" t="s">
        <v>81</v>
      </c>
      <c r="K112" s="19" t="s">
        <v>81</v>
      </c>
      <c r="L112" s="19" t="s">
        <v>81</v>
      </c>
      <c r="M112" s="19" t="s">
        <v>81</v>
      </c>
      <c r="N112" s="19" t="s">
        <v>81</v>
      </c>
      <c r="O112" s="19" t="s">
        <v>81</v>
      </c>
      <c r="P112" s="19" t="s">
        <v>81</v>
      </c>
      <c r="Q112" s="19" t="s">
        <v>81</v>
      </c>
      <c r="R112" s="19" t="s">
        <v>81</v>
      </c>
      <c r="S112" s="19" t="s">
        <v>81</v>
      </c>
      <c r="T112" s="19" t="s">
        <v>81</v>
      </c>
      <c r="U112" s="19" t="s">
        <v>81</v>
      </c>
      <c r="V112" s="19" t="s">
        <v>77</v>
      </c>
      <c r="W112" s="19" t="s">
        <v>77</v>
      </c>
      <c r="X112" s="19" t="s">
        <v>77</v>
      </c>
      <c r="Y112" s="19" t="s">
        <v>77</v>
      </c>
      <c r="Z112" s="19" t="s">
        <v>77</v>
      </c>
      <c r="AA112" s="19" t="s">
        <v>77</v>
      </c>
      <c r="AB112" s="19" t="s">
        <v>77</v>
      </c>
      <c r="AC112" s="19" t="s">
        <v>77</v>
      </c>
      <c r="AD112" s="19" t="s">
        <v>77</v>
      </c>
      <c r="AE112" s="19" t="s">
        <v>77</v>
      </c>
      <c r="AF112" s="19" t="s">
        <v>77</v>
      </c>
      <c r="AG112" s="19" t="s">
        <v>77</v>
      </c>
      <c r="AH112" s="19" t="s">
        <v>77</v>
      </c>
      <c r="AI112" s="19" t="s">
        <v>77</v>
      </c>
      <c r="AJ112" s="19" t="s">
        <v>77</v>
      </c>
      <c r="AK112" s="19" t="s">
        <v>77</v>
      </c>
      <c r="AL112" s="19" t="s">
        <v>77</v>
      </c>
      <c r="AM112" s="19" t="s">
        <v>77</v>
      </c>
      <c r="AN112" s="19" t="s">
        <v>77</v>
      </c>
      <c r="AO112" s="19" t="s">
        <v>77</v>
      </c>
      <c r="AP112" s="19" t="s">
        <v>77</v>
      </c>
      <c r="AQ112" s="19" t="s">
        <v>77</v>
      </c>
      <c r="AR112" s="19" t="s">
        <v>77</v>
      </c>
      <c r="AS112" s="19" t="s">
        <v>77</v>
      </c>
      <c r="AT112" s="19" t="s">
        <v>77</v>
      </c>
      <c r="AU112" s="19" t="s">
        <v>77</v>
      </c>
    </row>
    <row r="113" spans="1:47" x14ac:dyDescent="0.25">
      <c r="A113" s="21" t="s">
        <v>143</v>
      </c>
      <c r="B113" s="17" t="s">
        <v>19</v>
      </c>
      <c r="C113" s="18">
        <v>3.5999999999999999E-3</v>
      </c>
      <c r="D113" s="18">
        <v>2.0999999999999999E-3</v>
      </c>
      <c r="E113" s="18">
        <v>2.5000000000000001E-3</v>
      </c>
      <c r="F113" s="18">
        <v>4.0000000000000001E-3</v>
      </c>
      <c r="G113" s="18">
        <v>3.5000000000000001E-3</v>
      </c>
      <c r="H113" s="18">
        <v>3.5000000000000001E-3</v>
      </c>
      <c r="I113" s="18">
        <v>3.8999999999999998E-3</v>
      </c>
      <c r="J113" s="18">
        <v>3.8999999999999998E-3</v>
      </c>
      <c r="K113" s="18">
        <v>4.5999999999999999E-3</v>
      </c>
      <c r="L113" s="18">
        <v>4.1000000000000003E-3</v>
      </c>
      <c r="M113" s="18">
        <v>5.1999999999999998E-3</v>
      </c>
      <c r="N113" s="18">
        <v>3.7000000000000002E-3</v>
      </c>
      <c r="O113" s="18">
        <v>5.0000000000000001E-3</v>
      </c>
      <c r="P113" s="18">
        <v>7.1000000000000004E-3</v>
      </c>
      <c r="Q113" s="18">
        <v>5.4000000000000003E-3</v>
      </c>
      <c r="R113" s="18">
        <v>4.1999999999999997E-3</v>
      </c>
      <c r="S113" s="18">
        <v>6.0000000000000001E-3</v>
      </c>
      <c r="T113" s="18">
        <v>4.7000000000000002E-3</v>
      </c>
      <c r="U113" s="18">
        <v>4.4999999999999997E-3</v>
      </c>
      <c r="V113" s="19" t="s">
        <v>55</v>
      </c>
      <c r="W113" s="19" t="s">
        <v>55</v>
      </c>
      <c r="X113" s="19" t="s">
        <v>55</v>
      </c>
      <c r="Y113" s="19" t="s">
        <v>55</v>
      </c>
      <c r="Z113" s="19" t="s">
        <v>55</v>
      </c>
      <c r="AA113" s="19" t="s">
        <v>55</v>
      </c>
      <c r="AB113" s="19" t="s">
        <v>55</v>
      </c>
      <c r="AC113" s="19" t="s">
        <v>55</v>
      </c>
      <c r="AD113" s="19" t="s">
        <v>55</v>
      </c>
      <c r="AE113" s="19" t="s">
        <v>55</v>
      </c>
      <c r="AF113" s="19" t="s">
        <v>55</v>
      </c>
      <c r="AG113" s="19" t="s">
        <v>55</v>
      </c>
      <c r="AH113" s="19" t="s">
        <v>55</v>
      </c>
      <c r="AI113" s="19" t="s">
        <v>55</v>
      </c>
      <c r="AJ113" s="19" t="s">
        <v>55</v>
      </c>
      <c r="AK113" s="19" t="s">
        <v>55</v>
      </c>
      <c r="AL113" s="19" t="s">
        <v>55</v>
      </c>
      <c r="AM113" s="19" t="s">
        <v>55</v>
      </c>
      <c r="AN113" s="19" t="s">
        <v>55</v>
      </c>
      <c r="AO113" s="19" t="s">
        <v>55</v>
      </c>
      <c r="AP113" s="19" t="s">
        <v>55</v>
      </c>
      <c r="AQ113" s="19" t="s">
        <v>55</v>
      </c>
      <c r="AR113" s="19" t="s">
        <v>55</v>
      </c>
      <c r="AS113" s="19" t="s">
        <v>55</v>
      </c>
      <c r="AT113" s="19" t="s">
        <v>55</v>
      </c>
      <c r="AU113" s="19" t="s">
        <v>55</v>
      </c>
    </row>
    <row r="114" spans="1:47" x14ac:dyDescent="0.25">
      <c r="A114" s="21" t="s">
        <v>116</v>
      </c>
      <c r="B114" s="17" t="s">
        <v>19</v>
      </c>
      <c r="C114" s="18">
        <v>3.5999999999999999E-3</v>
      </c>
      <c r="D114" s="18">
        <v>1.1000000000000001E-3</v>
      </c>
      <c r="E114" s="18">
        <v>3.3E-3</v>
      </c>
      <c r="F114" s="18">
        <v>2.3999999999999998E-3</v>
      </c>
      <c r="G114" s="18">
        <v>2.8999999999999998E-3</v>
      </c>
      <c r="H114" s="18">
        <v>3.8E-3</v>
      </c>
      <c r="I114" s="18">
        <v>3.3E-3</v>
      </c>
      <c r="J114" s="18">
        <v>3.5999999999999999E-3</v>
      </c>
      <c r="K114" s="18">
        <v>4.1999999999999997E-3</v>
      </c>
      <c r="L114" s="18">
        <v>3.8E-3</v>
      </c>
      <c r="M114" s="18">
        <v>3.7000000000000002E-3</v>
      </c>
      <c r="N114" s="18">
        <v>3.7000000000000002E-3</v>
      </c>
      <c r="O114" s="18">
        <v>4.1999999999999997E-3</v>
      </c>
      <c r="P114" s="18">
        <v>4.1999999999999997E-3</v>
      </c>
      <c r="Q114" s="18">
        <v>4.5999999999999999E-3</v>
      </c>
      <c r="R114" s="18">
        <v>4.5999999999999999E-3</v>
      </c>
      <c r="S114" s="18">
        <v>4.4000000000000003E-3</v>
      </c>
      <c r="T114" s="18">
        <v>4.4999999999999997E-3</v>
      </c>
      <c r="U114" s="18">
        <v>4.7000000000000002E-3</v>
      </c>
      <c r="V114" s="18">
        <v>4.4099999999999999E-3</v>
      </c>
      <c r="W114" s="18">
        <v>2.7399999999999998E-3</v>
      </c>
      <c r="X114" s="18">
        <v>2.7799999999999998E-4</v>
      </c>
      <c r="Y114" s="18">
        <v>5.2700000000000002E-4</v>
      </c>
      <c r="Z114" s="18">
        <v>6.5300000000000004E-4</v>
      </c>
      <c r="AA114" s="18">
        <v>2.2899999999999999E-3</v>
      </c>
      <c r="AB114" s="18">
        <v>4.0499999999999998E-3</v>
      </c>
      <c r="AC114" s="18">
        <v>4.1900000000000001E-3</v>
      </c>
      <c r="AD114" s="18">
        <v>4.6800000000000001E-3</v>
      </c>
      <c r="AE114" s="18">
        <v>3.2499999999999999E-3</v>
      </c>
      <c r="AF114" s="18">
        <v>4.3200000000000001E-3</v>
      </c>
      <c r="AG114" s="18">
        <v>4.3E-3</v>
      </c>
      <c r="AH114" s="18">
        <v>4.5700000000000003E-3</v>
      </c>
      <c r="AI114" s="18">
        <v>4.28E-3</v>
      </c>
      <c r="AJ114" s="18">
        <v>4.1099999999999999E-3</v>
      </c>
      <c r="AK114" s="18">
        <v>6.8999999999999997E-5</v>
      </c>
      <c r="AL114" s="18">
        <v>7.6099999999999996E-4</v>
      </c>
      <c r="AM114" s="18">
        <v>4.15E-3</v>
      </c>
      <c r="AN114" s="18">
        <v>4.5199999999999997E-3</v>
      </c>
      <c r="AO114" s="18">
        <v>4.4999999999999997E-3</v>
      </c>
      <c r="AP114" s="18">
        <v>3.64E-3</v>
      </c>
      <c r="AQ114" s="18">
        <v>4.1000000000000003E-3</v>
      </c>
      <c r="AR114" s="18">
        <v>4.2199999999999998E-3</v>
      </c>
      <c r="AS114" s="18">
        <v>4.3499999999999997E-3</v>
      </c>
      <c r="AT114" s="18">
        <v>4.1099999999999999E-3</v>
      </c>
      <c r="AU114" s="18">
        <v>4.2100000000000002E-3</v>
      </c>
    </row>
    <row r="115" spans="1:47" x14ac:dyDescent="0.25">
      <c r="A115" s="21" t="s">
        <v>144</v>
      </c>
      <c r="B115" s="17" t="s">
        <v>19</v>
      </c>
      <c r="C115" s="18">
        <v>1E-4</v>
      </c>
      <c r="D115" s="18">
        <v>2.9999999999999997E-4</v>
      </c>
      <c r="E115" s="18">
        <v>5.9999999999999995E-4</v>
      </c>
      <c r="F115" s="18">
        <v>5.0000000000000001E-4</v>
      </c>
      <c r="G115" s="18">
        <v>2.9999999999999997E-4</v>
      </c>
      <c r="H115" s="18">
        <v>4.0000000000000002E-4</v>
      </c>
      <c r="I115" s="18">
        <v>1.4E-3</v>
      </c>
      <c r="J115" s="18">
        <v>5.9999999999999995E-4</v>
      </c>
      <c r="K115" s="18">
        <v>8.9999999999999998E-4</v>
      </c>
      <c r="L115" s="18">
        <v>6.4000000000000005E-4</v>
      </c>
      <c r="M115" s="18">
        <v>6.8999999999999997E-4</v>
      </c>
      <c r="N115" s="18">
        <v>1.2199999999999999E-3</v>
      </c>
      <c r="O115" s="18">
        <v>1.0200000000000001E-3</v>
      </c>
      <c r="P115" s="18">
        <v>1.15E-3</v>
      </c>
      <c r="Q115" s="18">
        <v>6.2E-4</v>
      </c>
      <c r="R115" s="18">
        <v>5.0000000000000001E-4</v>
      </c>
      <c r="S115" s="18">
        <v>8.7000000000000001E-4</v>
      </c>
      <c r="T115" s="18">
        <v>6.7000000000000002E-4</v>
      </c>
      <c r="U115" s="18">
        <v>7.7999999999999999E-4</v>
      </c>
      <c r="V115" s="19" t="s">
        <v>56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56</v>
      </c>
      <c r="AB115" s="19" t="s">
        <v>56</v>
      </c>
      <c r="AC115" s="19" t="s">
        <v>56</v>
      </c>
      <c r="AD115" s="19" t="s">
        <v>56</v>
      </c>
      <c r="AE115" s="19" t="s">
        <v>56</v>
      </c>
      <c r="AF115" s="19" t="s">
        <v>56</v>
      </c>
      <c r="AG115" s="19" t="s">
        <v>56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</v>
      </c>
      <c r="AP115" s="19" t="s">
        <v>56</v>
      </c>
      <c r="AQ115" s="19" t="s">
        <v>56</v>
      </c>
      <c r="AR115" s="19" t="s">
        <v>56</v>
      </c>
      <c r="AS115" s="19" t="s">
        <v>56</v>
      </c>
      <c r="AT115" s="19" t="s">
        <v>56</v>
      </c>
      <c r="AU115" s="19" t="s">
        <v>56</v>
      </c>
    </row>
    <row r="116" spans="1:47" x14ac:dyDescent="0.25">
      <c r="A116" s="21" t="s">
        <v>145</v>
      </c>
      <c r="B116" s="17" t="s">
        <v>19</v>
      </c>
      <c r="C116" s="18">
        <v>0.86899999999999999</v>
      </c>
      <c r="D116" s="18">
        <v>0.57599999999999996</v>
      </c>
      <c r="E116" s="18">
        <v>0.95199999999999996</v>
      </c>
      <c r="F116" s="18">
        <v>0.60699999999999998</v>
      </c>
      <c r="G116" s="18">
        <v>1.39</v>
      </c>
      <c r="H116" s="18">
        <v>1.34</v>
      </c>
      <c r="I116" s="18">
        <v>0.95199999999999996</v>
      </c>
      <c r="J116" s="18">
        <v>1.18</v>
      </c>
      <c r="K116" s="18">
        <v>1.22</v>
      </c>
      <c r="L116" s="18">
        <v>1.03</v>
      </c>
      <c r="M116" s="18">
        <v>1.18</v>
      </c>
      <c r="N116" s="18">
        <v>1.1200000000000001</v>
      </c>
      <c r="O116" s="18">
        <v>1.27</v>
      </c>
      <c r="P116" s="18">
        <v>1.24</v>
      </c>
      <c r="Q116" s="18">
        <v>1.21</v>
      </c>
      <c r="R116" s="18">
        <v>1.1599999999999999</v>
      </c>
      <c r="S116" s="18">
        <v>1.03</v>
      </c>
      <c r="T116" s="18">
        <v>0.94199999999999995</v>
      </c>
      <c r="U116" s="18">
        <v>0.85699999999999998</v>
      </c>
      <c r="V116" s="18">
        <v>0.751</v>
      </c>
      <c r="W116" s="18">
        <v>0.53400000000000003</v>
      </c>
      <c r="X116" s="18">
        <v>1.1599999999999999</v>
      </c>
      <c r="Y116" s="18">
        <v>0.443</v>
      </c>
      <c r="Z116" s="18">
        <v>0.191</v>
      </c>
      <c r="AA116" s="18">
        <v>0.96299999999999997</v>
      </c>
      <c r="AB116" s="18">
        <v>1.28</v>
      </c>
      <c r="AC116" s="18">
        <v>1.05</v>
      </c>
      <c r="AD116" s="18">
        <v>0.84299999999999997</v>
      </c>
      <c r="AE116" s="18">
        <v>0.52600000000000002</v>
      </c>
      <c r="AF116" s="18">
        <v>0.66200000000000003</v>
      </c>
      <c r="AG116" s="18">
        <v>0.65700000000000003</v>
      </c>
      <c r="AH116" s="18">
        <v>0.624</v>
      </c>
      <c r="AI116" s="18">
        <v>0.59799999999999998</v>
      </c>
      <c r="AJ116" s="18">
        <v>0.55100000000000005</v>
      </c>
      <c r="AK116" s="18">
        <v>0.24199999999999999</v>
      </c>
      <c r="AL116" s="18">
        <v>0.19600000000000001</v>
      </c>
      <c r="AM116" s="18">
        <v>0.58699999999999997</v>
      </c>
      <c r="AN116" s="18">
        <v>0.64100000000000001</v>
      </c>
      <c r="AO116" s="18">
        <v>0.67200000000000004</v>
      </c>
      <c r="AP116" s="18">
        <v>0.59299999999999997</v>
      </c>
      <c r="AQ116" s="18">
        <v>0.73199999999999998</v>
      </c>
      <c r="AR116" s="18">
        <v>0.878</v>
      </c>
      <c r="AS116" s="18">
        <v>0.875</v>
      </c>
      <c r="AT116" s="18">
        <v>0.77400000000000002</v>
      </c>
      <c r="AU116" s="18">
        <v>0.67400000000000004</v>
      </c>
    </row>
    <row r="117" spans="1:47" x14ac:dyDescent="0.25">
      <c r="A117" s="24" t="s">
        <v>119</v>
      </c>
      <c r="B117" s="17"/>
      <c r="C117" s="19" t="s">
        <v>81</v>
      </c>
      <c r="D117" s="18">
        <v>2.0000000000000001E-4</v>
      </c>
      <c r="E117" s="19" t="s">
        <v>81</v>
      </c>
      <c r="F117" s="19" t="s">
        <v>81</v>
      </c>
      <c r="G117" s="19" t="s">
        <v>81</v>
      </c>
      <c r="H117" s="19" t="s">
        <v>81</v>
      </c>
      <c r="I117" s="19" t="s">
        <v>9</v>
      </c>
      <c r="J117" s="19" t="s">
        <v>81</v>
      </c>
      <c r="K117" s="19" t="s">
        <v>81</v>
      </c>
      <c r="L117" s="19" t="s">
        <v>77</v>
      </c>
      <c r="M117" s="19" t="s">
        <v>77</v>
      </c>
      <c r="N117" s="19" t="s">
        <v>77</v>
      </c>
      <c r="O117" s="19" t="s">
        <v>77</v>
      </c>
      <c r="P117" s="19" t="s">
        <v>77</v>
      </c>
      <c r="Q117" s="19" t="s">
        <v>77</v>
      </c>
      <c r="R117" s="19" t="s">
        <v>81</v>
      </c>
      <c r="S117" s="19" t="s">
        <v>77</v>
      </c>
      <c r="T117" s="19" t="s">
        <v>77</v>
      </c>
      <c r="U117" s="19" t="s">
        <v>77</v>
      </c>
      <c r="V117" s="19" t="s">
        <v>9</v>
      </c>
      <c r="W117" s="19" t="s">
        <v>9</v>
      </c>
      <c r="X117" s="19" t="s">
        <v>9</v>
      </c>
      <c r="Y117" s="19" t="s">
        <v>9</v>
      </c>
      <c r="Z117" s="19" t="s">
        <v>9</v>
      </c>
      <c r="AA117" s="19" t="s">
        <v>9</v>
      </c>
      <c r="AB117" s="19" t="s">
        <v>9</v>
      </c>
      <c r="AC117" s="19" t="s">
        <v>9</v>
      </c>
      <c r="AD117" s="19" t="s">
        <v>9</v>
      </c>
      <c r="AE117" s="19" t="s">
        <v>9</v>
      </c>
      <c r="AF117" s="19" t="s">
        <v>9</v>
      </c>
      <c r="AG117" s="19" t="s">
        <v>9</v>
      </c>
      <c r="AH117" s="19" t="s">
        <v>9</v>
      </c>
      <c r="AI117" s="19" t="s">
        <v>9</v>
      </c>
      <c r="AJ117" s="19" t="s">
        <v>9</v>
      </c>
      <c r="AK117" s="19" t="s">
        <v>9</v>
      </c>
      <c r="AL117" s="19" t="s">
        <v>9</v>
      </c>
      <c r="AM117" s="19" t="s">
        <v>9</v>
      </c>
      <c r="AN117" s="19" t="s">
        <v>9</v>
      </c>
      <c r="AO117" s="19" t="s">
        <v>9</v>
      </c>
      <c r="AP117" s="19" t="s">
        <v>9</v>
      </c>
      <c r="AQ117" s="19" t="s">
        <v>9</v>
      </c>
      <c r="AR117" s="19" t="s">
        <v>9</v>
      </c>
      <c r="AS117" s="19" t="s">
        <v>9</v>
      </c>
      <c r="AT117" s="19" t="s">
        <v>9</v>
      </c>
      <c r="AU117" s="19" t="s">
        <v>9</v>
      </c>
    </row>
    <row r="118" spans="1:47" x14ac:dyDescent="0.25">
      <c r="A118" s="26"/>
      <c r="B118" s="27"/>
    </row>
    <row r="119" spans="1:47" x14ac:dyDescent="0.25">
      <c r="A119" s="26"/>
      <c r="B119" s="26" t="s">
        <v>146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47" ht="15.75" x14ac:dyDescent="0.25">
      <c r="A120" s="26"/>
      <c r="B120" s="27" t="s">
        <v>147</v>
      </c>
      <c r="C120" s="29" t="s">
        <v>148</v>
      </c>
      <c r="D120" s="30"/>
      <c r="E120" s="31"/>
      <c r="F120" s="32"/>
      <c r="G120" s="31"/>
      <c r="H120" s="31"/>
      <c r="I120" s="31"/>
      <c r="J120" s="31"/>
      <c r="K120" s="31"/>
      <c r="L120" s="31"/>
      <c r="M120" s="31"/>
    </row>
    <row r="121" spans="1:47" ht="15.75" x14ac:dyDescent="0.25">
      <c r="A121" s="26"/>
      <c r="B121" s="27" t="s">
        <v>149</v>
      </c>
      <c r="C121" s="33" t="s">
        <v>150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 spans="1:47" ht="15.75" x14ac:dyDescent="0.25">
      <c r="A122" s="26"/>
      <c r="B122" s="27" t="s">
        <v>151</v>
      </c>
      <c r="C122" s="33" t="s">
        <v>152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 spans="1:47" ht="15.75" x14ac:dyDescent="0.25">
      <c r="A123" s="26"/>
      <c r="B123" s="27" t="s">
        <v>153</v>
      </c>
      <c r="C123" s="33" t="s">
        <v>154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 spans="1:47" x14ac:dyDescent="0.25">
      <c r="A124" s="26"/>
      <c r="B124" s="34" t="s">
        <v>9</v>
      </c>
      <c r="C124" s="35" t="s">
        <v>155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47" x14ac:dyDescent="0.25">
      <c r="A125" s="26"/>
      <c r="B125" s="34"/>
      <c r="C125" s="35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47" x14ac:dyDescent="0.25">
      <c r="A126" s="26"/>
      <c r="B126" s="36" t="s">
        <v>156</v>
      </c>
      <c r="C126" s="37" t="s">
        <v>157</v>
      </c>
      <c r="D126" s="28"/>
      <c r="E126" s="28"/>
      <c r="F126" s="28"/>
      <c r="G126" s="28"/>
      <c r="H126" s="28"/>
      <c r="I126" s="28"/>
      <c r="J126" s="28"/>
      <c r="K126" s="38"/>
      <c r="L126" s="28"/>
      <c r="M126" s="28"/>
    </row>
    <row r="127" spans="1:47" x14ac:dyDescent="0.25">
      <c r="A127" s="26"/>
      <c r="B127" s="39" t="s">
        <v>156</v>
      </c>
      <c r="C127" s="37" t="s">
        <v>158</v>
      </c>
      <c r="D127" s="28"/>
      <c r="E127" s="28"/>
      <c r="F127" s="28"/>
      <c r="G127" s="28"/>
      <c r="H127" s="28"/>
      <c r="I127" s="28"/>
      <c r="J127" s="28"/>
      <c r="K127" s="38"/>
      <c r="L127" s="28"/>
      <c r="M127" s="28"/>
    </row>
    <row r="128" spans="1:47" x14ac:dyDescent="0.25">
      <c r="A128" s="26"/>
      <c r="B128" s="27"/>
      <c r="C128" s="32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ht="15.75" x14ac:dyDescent="0.25">
      <c r="A129" s="26"/>
      <c r="B129" s="62" t="s">
        <v>159</v>
      </c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x14ac:dyDescent="0.25">
      <c r="A130" s="26"/>
      <c r="B130" s="40" t="s">
        <v>160</v>
      </c>
      <c r="C130" s="41" t="s">
        <v>160</v>
      </c>
      <c r="D130" s="63" t="s">
        <v>161</v>
      </c>
      <c r="E130" s="64"/>
      <c r="F130" s="64"/>
      <c r="G130" s="64"/>
      <c r="H130" s="64"/>
      <c r="I130" s="64"/>
      <c r="J130" s="64"/>
      <c r="K130" s="65"/>
      <c r="L130"/>
      <c r="M130"/>
    </row>
    <row r="131" spans="1:13" x14ac:dyDescent="0.25">
      <c r="A131" s="26"/>
      <c r="B131" s="66" t="s">
        <v>160</v>
      </c>
      <c r="C131" s="67"/>
      <c r="D131" s="42">
        <v>6</v>
      </c>
      <c r="E131" s="42">
        <v>6.5</v>
      </c>
      <c r="F131" s="42">
        <v>7</v>
      </c>
      <c r="G131" s="42">
        <v>7.5</v>
      </c>
      <c r="H131" s="42">
        <v>8</v>
      </c>
      <c r="I131" s="42">
        <v>8.5</v>
      </c>
      <c r="J131" s="42">
        <v>9</v>
      </c>
      <c r="K131" s="42">
        <v>10</v>
      </c>
      <c r="L131"/>
      <c r="M131"/>
    </row>
    <row r="132" spans="1:13" x14ac:dyDescent="0.25">
      <c r="A132" s="26"/>
      <c r="B132" s="68" t="s">
        <v>162</v>
      </c>
      <c r="C132" s="42">
        <v>0</v>
      </c>
      <c r="D132" s="43">
        <v>231</v>
      </c>
      <c r="E132" s="43">
        <v>73</v>
      </c>
      <c r="F132" s="43">
        <v>23.1</v>
      </c>
      <c r="G132" s="43">
        <v>7.32</v>
      </c>
      <c r="H132" s="43">
        <v>2.33</v>
      </c>
      <c r="I132" s="43">
        <v>0.749</v>
      </c>
      <c r="J132" s="43">
        <v>0.25</v>
      </c>
      <c r="K132" s="43">
        <v>4.2000000000000003E-2</v>
      </c>
      <c r="L132"/>
      <c r="M132"/>
    </row>
    <row r="133" spans="1:13" x14ac:dyDescent="0.25">
      <c r="A133" s="26"/>
      <c r="B133" s="69"/>
      <c r="C133" s="42">
        <v>5</v>
      </c>
      <c r="D133" s="43">
        <v>153</v>
      </c>
      <c r="E133" s="43">
        <v>48.3</v>
      </c>
      <c r="F133" s="43">
        <v>15.3</v>
      </c>
      <c r="G133" s="43">
        <v>4.84</v>
      </c>
      <c r="H133" s="43">
        <v>1.54</v>
      </c>
      <c r="I133" s="43">
        <v>0.502</v>
      </c>
      <c r="J133" s="43">
        <v>0.17199999999999999</v>
      </c>
      <c r="K133" s="43">
        <v>3.4000000000000002E-2</v>
      </c>
      <c r="L133"/>
      <c r="M133"/>
    </row>
    <row r="134" spans="1:13" x14ac:dyDescent="0.25">
      <c r="A134" s="26"/>
      <c r="B134" s="69"/>
      <c r="C134" s="42">
        <v>10</v>
      </c>
      <c r="D134" s="43">
        <v>102</v>
      </c>
      <c r="E134" s="43">
        <v>32.4</v>
      </c>
      <c r="F134" s="43">
        <v>10.3</v>
      </c>
      <c r="G134" s="43">
        <v>3.26</v>
      </c>
      <c r="H134" s="43">
        <v>1.04</v>
      </c>
      <c r="I134" s="43">
        <v>0.34300000000000003</v>
      </c>
      <c r="J134" s="43">
        <v>0.121</v>
      </c>
      <c r="K134" s="43">
        <v>2.9000000000000001E-2</v>
      </c>
      <c r="L134"/>
      <c r="M134"/>
    </row>
    <row r="135" spans="1:13" x14ac:dyDescent="0.25">
      <c r="A135" s="26"/>
      <c r="B135" s="69"/>
      <c r="C135" s="42">
        <v>15</v>
      </c>
      <c r="D135" s="43">
        <v>69.7</v>
      </c>
      <c r="E135" s="43">
        <v>22</v>
      </c>
      <c r="F135" s="43">
        <v>6.98</v>
      </c>
      <c r="G135" s="43">
        <v>2.2200000000000002</v>
      </c>
      <c r="H135" s="43">
        <v>0.71499999999999997</v>
      </c>
      <c r="I135" s="43">
        <v>0.23899999999999999</v>
      </c>
      <c r="J135" s="43">
        <v>8.8999999999999996E-2</v>
      </c>
      <c r="K135" s="43">
        <v>2.5999999999999999E-2</v>
      </c>
      <c r="L135"/>
      <c r="M135"/>
    </row>
    <row r="136" spans="1:13" x14ac:dyDescent="0.25">
      <c r="A136" s="26"/>
      <c r="B136" s="69"/>
      <c r="C136" s="42">
        <v>20</v>
      </c>
      <c r="D136" s="43">
        <v>48</v>
      </c>
      <c r="E136" s="43">
        <v>15.2</v>
      </c>
      <c r="F136" s="43">
        <v>4.82</v>
      </c>
      <c r="G136" s="43">
        <v>1.54</v>
      </c>
      <c r="H136" s="43">
        <v>0.499</v>
      </c>
      <c r="I136" s="43">
        <v>0.17100000000000001</v>
      </c>
      <c r="J136" s="43">
        <v>6.7000000000000004E-2</v>
      </c>
      <c r="K136" s="43">
        <v>2.4E-2</v>
      </c>
      <c r="L136"/>
      <c r="M136"/>
    </row>
    <row r="137" spans="1:13" x14ac:dyDescent="0.25">
      <c r="A137" s="26"/>
      <c r="B137" s="69"/>
      <c r="C137" s="42">
        <v>25</v>
      </c>
      <c r="D137" s="43">
        <v>33.5</v>
      </c>
      <c r="E137" s="43">
        <v>10.6</v>
      </c>
      <c r="F137" s="43">
        <v>3.37</v>
      </c>
      <c r="G137" s="43">
        <v>1.08</v>
      </c>
      <c r="H137" s="43">
        <v>0.35399999999999998</v>
      </c>
      <c r="I137" s="43">
        <v>0.125</v>
      </c>
      <c r="J137" s="43">
        <v>5.2999999999999999E-2</v>
      </c>
      <c r="K137" s="43">
        <v>2.1999999999999999E-2</v>
      </c>
      <c r="L137"/>
      <c r="M137"/>
    </row>
    <row r="138" spans="1:13" x14ac:dyDescent="0.25">
      <c r="A138" s="26"/>
      <c r="B138" s="70"/>
      <c r="C138" s="42">
        <v>30</v>
      </c>
      <c r="D138" s="43">
        <v>23.7</v>
      </c>
      <c r="E138" s="43">
        <v>7.5</v>
      </c>
      <c r="F138" s="43">
        <v>2.39</v>
      </c>
      <c r="G138" s="43">
        <v>0.76700000000000002</v>
      </c>
      <c r="H138" s="43">
        <v>0.25600000000000001</v>
      </c>
      <c r="I138" s="43">
        <v>9.4E-2</v>
      </c>
      <c r="J138" s="43">
        <v>4.2999999999999997E-2</v>
      </c>
      <c r="K138" s="43">
        <v>2.1000000000000001E-2</v>
      </c>
      <c r="L138"/>
      <c r="M138"/>
    </row>
    <row r="139" spans="1:13" x14ac:dyDescent="0.25">
      <c r="B139" s="45"/>
      <c r="C139" s="71" t="s">
        <v>163</v>
      </c>
      <c r="D139" s="71"/>
      <c r="E139" s="71"/>
      <c r="F139" s="71"/>
      <c r="G139" s="71"/>
      <c r="H139" s="71"/>
      <c r="I139" s="45"/>
      <c r="J139" s="45"/>
      <c r="K139" s="45"/>
      <c r="L139" s="45"/>
      <c r="M139" s="45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7" priority="1" stopIfTrue="1" operator="greaterThan">
      <formula>""""""</formula>
    </cfRule>
  </conditionalFormatting>
  <pageMargins left="0.25" right="0.25" top="0.3" bottom="0.28000000000000003" header="0.3" footer="0.3"/>
  <pageSetup scale="87" orientation="portrait" r:id="rId1"/>
  <headerFooter>
    <oddHeader>&amp;LTable A5.  Water Quality Parameters in Dome Creek at DX and D1.</oddHeader>
  </headerFooter>
  <colBreaks count="1" manualBreakCount="1">
    <brk id="48" max="13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31</vt:i4>
      </vt:variant>
    </vt:vector>
  </HeadingPairs>
  <TitlesOfParts>
    <vt:vector size="47" baseType="lpstr">
      <vt:lpstr>6</vt:lpstr>
      <vt:lpstr>pH</vt:lpstr>
      <vt:lpstr>TDS</vt:lpstr>
      <vt:lpstr>TSS</vt:lpstr>
      <vt:lpstr>sulphate</vt:lpstr>
      <vt:lpstr>nitrite</vt:lpstr>
      <vt:lpstr>aluminum</vt:lpstr>
      <vt:lpstr>aluminum (2)</vt:lpstr>
      <vt:lpstr>arsenic</vt:lpstr>
      <vt:lpstr>cadmium</vt:lpstr>
      <vt:lpstr>copper</vt:lpstr>
      <vt:lpstr>iron</vt:lpstr>
      <vt:lpstr>iron (2)</vt:lpstr>
      <vt:lpstr>manganese</vt:lpstr>
      <vt:lpstr>zinc</vt:lpstr>
      <vt:lpstr>dis-moly</vt:lpstr>
      <vt:lpstr>'6'!Print_Area</vt:lpstr>
      <vt:lpstr>aluminum!Print_Area</vt:lpstr>
      <vt:lpstr>'aluminum (2)'!Print_Area</vt:lpstr>
      <vt:lpstr>arsenic!Print_Area</vt:lpstr>
      <vt:lpstr>cadmium!Print_Area</vt:lpstr>
      <vt:lpstr>copper!Print_Area</vt:lpstr>
      <vt:lpstr>'dis-moly'!Print_Area</vt:lpstr>
      <vt:lpstr>iron!Print_Area</vt:lpstr>
      <vt:lpstr>'iron (2)'!Print_Area</vt:lpstr>
      <vt:lpstr>manganese!Print_Area</vt:lpstr>
      <vt:lpstr>nitrite!Print_Area</vt:lpstr>
      <vt:lpstr>pH!Print_Area</vt:lpstr>
      <vt:lpstr>sulphate!Print_Area</vt:lpstr>
      <vt:lpstr>TDS!Print_Area</vt:lpstr>
      <vt:lpstr>zinc!Print_Area</vt:lpstr>
      <vt:lpstr>'6'!Print_Titles</vt:lpstr>
      <vt:lpstr>aluminum!Print_Titles</vt:lpstr>
      <vt:lpstr>'aluminum (2)'!Print_Titles</vt:lpstr>
      <vt:lpstr>arsenic!Print_Titles</vt:lpstr>
      <vt:lpstr>cadmium!Print_Titles</vt:lpstr>
      <vt:lpstr>copper!Print_Titles</vt:lpstr>
      <vt:lpstr>'dis-moly'!Print_Titles</vt:lpstr>
      <vt:lpstr>iron!Print_Titles</vt:lpstr>
      <vt:lpstr>'iron (2)'!Print_Titles</vt:lpstr>
      <vt:lpstr>manganese!Print_Titles</vt:lpstr>
      <vt:lpstr>nitrite!Print_Titles</vt:lpstr>
      <vt:lpstr>pH!Print_Titles</vt:lpstr>
      <vt:lpstr>sulphate!Print_Titles</vt:lpstr>
      <vt:lpstr>TDS!Print_Titles</vt:lpstr>
      <vt:lpstr>TSS!Print_Titles</vt:lpstr>
      <vt:lpstr>zinc!Print_Titles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2015-10-27T05:55:26Z</dcterms:created>
  <dcterms:modified xsi:type="dcterms:W3CDTF">2016-01-14T02:11:44Z</dcterms:modified>
</cp:coreProperties>
</file>