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idhg.mulroy\Desktop\"/>
    </mc:Choice>
  </mc:AlternateContent>
  <bookViews>
    <workbookView xWindow="360" yWindow="12" windowWidth="16608" windowHeight="9432"/>
  </bookViews>
  <sheets>
    <sheet name="Sheet 3" sheetId="5" r:id="rId1"/>
  </sheets>
  <calcPr calcId="152511"/>
</workbook>
</file>

<file path=xl/calcChain.xml><?xml version="1.0" encoding="utf-8"?>
<calcChain xmlns="http://schemas.openxmlformats.org/spreadsheetml/2006/main">
  <c r="F4" i="5" l="1"/>
  <c r="F8" i="5" s="1"/>
  <c r="F5" i="5"/>
  <c r="H5" i="5" s="1"/>
  <c r="F6" i="5"/>
  <c r="H6" i="5" s="1"/>
  <c r="I6" i="5" s="1"/>
  <c r="F7" i="5"/>
  <c r="H7" i="5" s="1"/>
  <c r="I7" i="5" s="1"/>
  <c r="H4" i="5" l="1"/>
  <c r="I5" i="5"/>
  <c r="I4" i="5"/>
  <c r="I8" i="5" s="1"/>
</calcChain>
</file>

<file path=xl/sharedStrings.xml><?xml version="1.0" encoding="utf-8"?>
<sst xmlns="http://schemas.openxmlformats.org/spreadsheetml/2006/main" count="24" uniqueCount="21">
  <si>
    <t>Construction Component</t>
  </si>
  <si>
    <t>Remarks</t>
  </si>
  <si>
    <t>Clear &amp; Grub</t>
  </si>
  <si>
    <t>Medium density brush</t>
  </si>
  <si>
    <t>Gravel Resurfacing</t>
  </si>
  <si>
    <t>Subtotal</t>
  </si>
  <si>
    <t>Quantity</t>
  </si>
  <si>
    <t>Unit</t>
  </si>
  <si>
    <t>Cost/Unit ($)</t>
  </si>
  <si>
    <t>Total</t>
  </si>
  <si>
    <t>HA</t>
  </si>
  <si>
    <r>
      <t>m</t>
    </r>
    <r>
      <rPr>
        <vertAlign val="superscript"/>
        <sz val="10"/>
        <rFont val="Arial"/>
        <family val="2"/>
      </rPr>
      <t>3</t>
    </r>
  </si>
  <si>
    <t>Excavate to sub-base
600 mm depth x 8 m width</t>
  </si>
  <si>
    <t>Sub-cut for Road Base</t>
  </si>
  <si>
    <t>Backfill of Road Base</t>
  </si>
  <si>
    <t>Contingency (%)</t>
  </si>
  <si>
    <t>Contingency ($)</t>
  </si>
  <si>
    <t>Total ($)</t>
  </si>
  <si>
    <t>Drill, blast, crush, haul, and place gravel.
100 mm thick x 7 m wide</t>
  </si>
  <si>
    <t>Excavate, haul, and place pit run.
600 mm thick x 8 m wide</t>
  </si>
  <si>
    <t>Hudgeon Lake Access Road Construction Cost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</si>
</sst>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5596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0" borderId="0" xfId="1"/>
    <xf numFmtId="0" fontId="1" fillId="0" borderId="0" xfId="2"/>
    <xf numFmtId="0" fontId="1" fillId="0" borderId="0" xfId="2" applyAlignment="1">
      <alignment wrapText="1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3" fillId="0" borderId="0" xfId="3" applyAlignment="1">
      <alignment horizontal="left"/>
    </xf>
  </cellXfs>
  <cellStyles count="4">
    <cellStyle name="EBA Table Heading" xfId="1"/>
    <cellStyle name="EBA Table Text" xfId="2"/>
    <cellStyle name="EBA Table Title" xf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37546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5EB445"/>
      <rgbColor rgb="00CC99FF"/>
      <rgbColor rgb="0078716E"/>
      <rgbColor rgb="003366FF"/>
      <rgbColor rgb="0033CCCC"/>
      <rgbColor rgb="0099CC00"/>
      <rgbColor rgb="000069A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596"/>
      <color rgb="FF006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EBA Theme">
  <a:themeElements>
    <a:clrScheme name="EBA">
      <a:dk1>
        <a:sysClr val="windowText" lastClr="000000"/>
      </a:dk1>
      <a:lt1>
        <a:sysClr val="window" lastClr="FFFFFF"/>
      </a:lt1>
      <a:dk2>
        <a:srgbClr val="0069AA"/>
      </a:dk2>
      <a:lt2>
        <a:srgbClr val="EEECE1"/>
      </a:lt2>
      <a:accent1>
        <a:srgbClr val="0069AA"/>
      </a:accent1>
      <a:accent2>
        <a:srgbClr val="5EB445"/>
      </a:accent2>
      <a:accent3>
        <a:srgbClr val="78716E"/>
      </a:accent3>
      <a:accent4>
        <a:srgbClr val="375E62"/>
      </a:accent4>
      <a:accent5>
        <a:srgbClr val="98A6C4"/>
      </a:accent5>
      <a:accent6>
        <a:srgbClr val="F49D42"/>
      </a:accent6>
      <a:hlink>
        <a:srgbClr val="0069AA"/>
      </a:hlink>
      <a:folHlink>
        <a:srgbClr val="78716E"/>
      </a:folHlink>
    </a:clrScheme>
    <a:fontScheme name="EBA Excel">
      <a:majorFont>
        <a:latin typeface="Gill Sans MT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tabSelected="1" view="pageLayout" topLeftCell="B1" zoomScaleNormal="100" workbookViewId="0">
      <selection activeCell="P6" sqref="P6"/>
    </sheetView>
  </sheetViews>
  <sheetFormatPr defaultColWidth="9.109375" defaultRowHeight="13.2" x14ac:dyDescent="0.25"/>
  <cols>
    <col min="1" max="1" width="22.77734375" style="2" customWidth="1"/>
    <col min="2" max="2" width="42.5546875" style="2" customWidth="1"/>
    <col min="3" max="3" width="8.21875" style="2" customWidth="1"/>
    <col min="4" max="4" width="6.21875" style="2" customWidth="1"/>
    <col min="5" max="5" width="11.6640625" style="2" customWidth="1"/>
    <col min="6" max="6" width="9.109375" style="2"/>
    <col min="7" max="7" width="15.77734375" style="2" bestFit="1" customWidth="1"/>
    <col min="8" max="8" width="15" style="2" bestFit="1" customWidth="1"/>
    <col min="9" max="16384" width="9.109375" style="2"/>
  </cols>
  <sheetData>
    <row r="2" spans="1:9" ht="15.6" x14ac:dyDescent="0.3">
      <c r="A2" s="8" t="s">
        <v>20</v>
      </c>
      <c r="B2" s="8"/>
    </row>
    <row r="3" spans="1:9" ht="13.2" customHeight="1" x14ac:dyDescent="0.25">
      <c r="A3" s="1" t="s">
        <v>0</v>
      </c>
      <c r="B3" s="7" t="s">
        <v>1</v>
      </c>
      <c r="C3" s="7" t="s">
        <v>6</v>
      </c>
      <c r="D3" s="7" t="s">
        <v>7</v>
      </c>
      <c r="E3" s="7" t="s">
        <v>8</v>
      </c>
      <c r="F3" s="7" t="s">
        <v>5</v>
      </c>
      <c r="G3" s="7" t="s">
        <v>15</v>
      </c>
      <c r="H3" s="7" t="s">
        <v>16</v>
      </c>
      <c r="I3" s="7" t="s">
        <v>17</v>
      </c>
    </row>
    <row r="4" spans="1:9" x14ac:dyDescent="0.25">
      <c r="A4" s="6" t="s">
        <v>2</v>
      </c>
      <c r="B4" s="2" t="s">
        <v>3</v>
      </c>
      <c r="C4" s="4">
        <v>1.8</v>
      </c>
      <c r="D4" s="4" t="s">
        <v>10</v>
      </c>
      <c r="E4" s="4">
        <v>12164.64</v>
      </c>
      <c r="F4" s="4">
        <f>C4*E4</f>
        <v>21896.351999999999</v>
      </c>
      <c r="G4" s="4">
        <v>25</v>
      </c>
      <c r="H4" s="4">
        <f>F4*0.25</f>
        <v>5474.0879999999997</v>
      </c>
      <c r="I4" s="4">
        <f>F4+H4</f>
        <v>27370.44</v>
      </c>
    </row>
    <row r="5" spans="1:9" ht="26.4" x14ac:dyDescent="0.25">
      <c r="A5" s="6" t="s">
        <v>13</v>
      </c>
      <c r="B5" s="3" t="s">
        <v>12</v>
      </c>
      <c r="C5" s="4">
        <v>8640</v>
      </c>
      <c r="D5" s="4" t="s">
        <v>11</v>
      </c>
      <c r="E5" s="4">
        <v>25</v>
      </c>
      <c r="F5" s="4">
        <f t="shared" ref="F5:F7" si="0">C5*E5</f>
        <v>216000</v>
      </c>
      <c r="G5" s="4">
        <v>25</v>
      </c>
      <c r="H5" s="4">
        <f t="shared" ref="H5:H7" si="1">F5*0.25</f>
        <v>54000</v>
      </c>
      <c r="I5" s="4">
        <f t="shared" ref="I5:I7" si="2">F5+H5</f>
        <v>270000</v>
      </c>
    </row>
    <row r="6" spans="1:9" ht="26.4" x14ac:dyDescent="0.25">
      <c r="A6" s="6" t="s">
        <v>14</v>
      </c>
      <c r="B6" s="3" t="s">
        <v>19</v>
      </c>
      <c r="C6" s="4">
        <v>8640</v>
      </c>
      <c r="D6" s="4" t="s">
        <v>11</v>
      </c>
      <c r="E6" s="4">
        <v>60</v>
      </c>
      <c r="F6" s="4">
        <f t="shared" si="0"/>
        <v>518400</v>
      </c>
      <c r="G6" s="4">
        <v>25</v>
      </c>
      <c r="H6" s="4">
        <f t="shared" si="1"/>
        <v>129600</v>
      </c>
      <c r="I6" s="4">
        <f t="shared" si="2"/>
        <v>648000</v>
      </c>
    </row>
    <row r="7" spans="1:9" ht="26.4" x14ac:dyDescent="0.25">
      <c r="A7" s="6" t="s">
        <v>4</v>
      </c>
      <c r="B7" s="3" t="s">
        <v>18</v>
      </c>
      <c r="C7" s="4">
        <v>1260</v>
      </c>
      <c r="D7" s="4" t="s">
        <v>11</v>
      </c>
      <c r="E7" s="4">
        <v>165.23</v>
      </c>
      <c r="F7" s="4">
        <f t="shared" si="0"/>
        <v>208189.8</v>
      </c>
      <c r="G7" s="4">
        <v>25</v>
      </c>
      <c r="H7" s="4">
        <f t="shared" si="1"/>
        <v>52047.45</v>
      </c>
      <c r="I7" s="4">
        <f t="shared" si="2"/>
        <v>260237.25</v>
      </c>
    </row>
    <row r="8" spans="1:9" x14ac:dyDescent="0.25">
      <c r="C8" s="4"/>
      <c r="D8" s="4"/>
      <c r="E8" s="5" t="s">
        <v>5</v>
      </c>
      <c r="F8" s="5">
        <f>SUM(F4:F7)</f>
        <v>964486.152</v>
      </c>
      <c r="G8" s="5"/>
      <c r="H8" s="5" t="s">
        <v>9</v>
      </c>
      <c r="I8" s="5">
        <f>SUM(I4:I7)</f>
        <v>1205607.69</v>
      </c>
    </row>
  </sheetData>
  <mergeCells count="1">
    <mergeCell ref="A2:B2"/>
  </mergeCells>
  <phoneticPr fontId="0" type="noConversion"/>
  <printOptions horizontalCentered="1"/>
  <pageMargins left="0.35433070866141736" right="0.31496062992125984" top="1.1417322834645669" bottom="0.98425196850393704" header="0.51181102362204722" footer="0.51181102362204722"/>
  <pageSetup paperSize="17" orientation="landscape" horizontalDpi="300" r:id="rId1"/>
  <headerFooter>
    <oddHeader>&amp;R&amp;"-,Regular"&amp;8&amp;K06+000REPORT TITLE (OPTIONAL)
FILE: WARC03039-01.005 | 31/03/16 | IFU</oddHeader>
    <oddFooter>&amp;L&amp;6&amp;K06+000&amp;G
&amp;F&amp;C&amp;"-,Regular"&amp;9&amp;K005596&amp;P&amp;R&amp;G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.Document" ma:contentTypeID="0x010100A1CCCA6E1E3E144CB0B3F87490FD5CCA0010DCEC6F5206984AA40A8A1601520676" ma:contentTypeVersion="6" ma:contentTypeDescription="" ma:contentTypeScope="" ma:versionID="a072661f8391b1c8985521231187f9fd">
  <xsd:schema xmlns:xsd="http://www.w3.org/2001/XMLSchema" xmlns:xs="http://www.w3.org/2001/XMLSchema" xmlns:p="http://schemas.microsoft.com/office/2006/metadata/properties" xmlns:ns2="9cf81d45-a9ea-4144-b627-fe3d25dc540a" targetNamespace="http://schemas.microsoft.com/office/2006/metadata/properties" ma:root="true" ma:fieldsID="bd1e9a06c59797f3a550c7795ae5039a" ns2:_="">
    <xsd:import namespace="9cf81d45-a9ea-4144-b627-fe3d25dc540a"/>
    <xsd:element name="properties">
      <xsd:complexType>
        <xsd:sequence>
          <xsd:element name="documentManagement">
            <xsd:complexType>
              <xsd:all>
                <xsd:element ref="ns2:EBA.Data_x0020_Type" minOccurs="0"/>
                <xsd:element ref="ns2:EBA.Status" minOccurs="0"/>
                <xsd:element ref="ns2:EBA.Flag_x0020_for_x0020_Review" minOccurs="0"/>
                <xsd:element ref="ns2:EBA.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81d45-a9ea-4144-b627-fe3d25dc540a" elementFormDefault="qualified">
    <xsd:import namespace="http://schemas.microsoft.com/office/2006/documentManagement/types"/>
    <xsd:import namespace="http://schemas.microsoft.com/office/infopath/2007/PartnerControls"/>
    <xsd:element name="EBA.Data_x0020_Type" ma:index="8" nillable="true" ma:displayName="EBA.Data Type" ma:format="Dropdown" ma:internalName="EBA_x002e_Data_x0020_Type" ma:readOnly="fals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9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  <xsd:element name="EBA.Flag_x0020_for_x0020_Review" ma:index="10" nillable="true" ma:displayName="EBA.Flag for Review" ma:default="0" ma:internalName="EBA_x002e_Flag_x0020_for_x0020_Review">
      <xsd:simpleType>
        <xsd:restriction base="dms:Boolean"/>
      </xsd:simpleType>
    </xsd:element>
    <xsd:element name="EBA.Date" ma:index="11" nillable="true" ma:displayName="EBA.Date" ma:format="DateOnly" ma:internalName="EBA_x002e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Date xmlns="9cf81d45-a9ea-4144-b627-fe3d25dc540a" xsi:nil="true"/>
    <EBA.Data_x0020_Type xmlns="9cf81d45-a9ea-4144-b627-fe3d25dc540a">Calculations</EBA.Data_x0020_Type>
    <EBA.Status xmlns="9cf81d45-a9ea-4144-b627-fe3d25dc540a" xsi:nil="true"/>
    <EBA.Flag_x0020_for_x0020_Review xmlns="9cf81d45-a9ea-4144-b627-fe3d25dc540a">false</EBA.Flag_x0020_for_x0020_Review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1095028-e09f-4839-8fbd-9a34f3a61c3b" ContentTypeId="0x010100A1CCCA6E1E3E144CB0B3F87490FD5CCA" PreviousValue="false"/>
</file>

<file path=customXml/itemProps1.xml><?xml version="1.0" encoding="utf-8"?>
<ds:datastoreItem xmlns:ds="http://schemas.openxmlformats.org/officeDocument/2006/customXml" ds:itemID="{E4D66844-D9A0-4D4E-8225-8043E119E6F3}"/>
</file>

<file path=customXml/itemProps2.xml><?xml version="1.0" encoding="utf-8"?>
<ds:datastoreItem xmlns:ds="http://schemas.openxmlformats.org/officeDocument/2006/customXml" ds:itemID="{EC2770DD-528A-4046-846B-252D99A4C919}"/>
</file>

<file path=customXml/itemProps3.xml><?xml version="1.0" encoding="utf-8"?>
<ds:datastoreItem xmlns:ds="http://schemas.openxmlformats.org/officeDocument/2006/customXml" ds:itemID="{D7B635BD-3A81-4CEC-99BB-9823784EEFEB}"/>
</file>

<file path=customXml/itemProps4.xml><?xml version="1.0" encoding="utf-8"?>
<ds:datastoreItem xmlns:ds="http://schemas.openxmlformats.org/officeDocument/2006/customXml" ds:itemID="{8BEA004A-F60D-4891-907E-63AFA9F29C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3</vt:lpstr>
    </vt:vector>
  </TitlesOfParts>
  <Company>EBA Engineering Consultants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Mulroy, Taidhg</dc:creator>
  <cp:lastModifiedBy>Mulroy, Taidhg</cp:lastModifiedBy>
  <cp:lastPrinted>2014-11-12T20:41:05Z</cp:lastPrinted>
  <dcterms:created xsi:type="dcterms:W3CDTF">2010-10-19T21:11:53Z</dcterms:created>
  <dcterms:modified xsi:type="dcterms:W3CDTF">2016-03-30T23:31:33Z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244800</vt:r8>
  </property>
  <property fmtid="{D5CDD505-2E9C-101B-9397-08002B2CF9AE}" pid="3" name="ContentTypeId">
    <vt:lpwstr>0x010100A1CCCA6E1E3E144CB0B3F87490FD5CCA0010DCEC6F5206984AA40A8A1601520676</vt:lpwstr>
  </property>
  <property fmtid="{D5CDD505-2E9C-101B-9397-08002B2CF9AE}" pid="4" name="ProjectNumber">
    <vt:lpwstr>704-ENG.WARC03039-01</vt:lpwstr>
  </property>
  <property fmtid="{D5CDD505-2E9C-101B-9397-08002B2CF9AE}" pid="5" name="ClientNumber">
    <vt:lpwstr>69650</vt:lpwstr>
  </property>
</Properties>
</file>