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ncy folder during COVID-19\OF8614\"/>
    </mc:Choice>
  </mc:AlternateContent>
  <bookViews>
    <workbookView xWindow="0" yWindow="0" windowWidth="25200" windowHeight="10725"/>
  </bookViews>
  <sheets>
    <sheet name="Sheet1" sheetId="1" r:id="rId1"/>
  </sheets>
  <externalReferences>
    <externalReference r:id="rId2"/>
  </externalReferences>
  <definedNames>
    <definedName name="AgeCalcMethod">[1]Lookups!$G$2:$G$14</definedName>
    <definedName name="AgeInterpretation">[1]Lookups!$B$2:$B$24</definedName>
    <definedName name="AgeMaterial">[1]Lookups!$D$2:$D$56</definedName>
    <definedName name="AgeMethod">[1]Lookups!$A$2:$A$14</definedName>
    <definedName name="AgeQualifier">[1]Lookups!$F$2:$F$8</definedName>
    <definedName name="AgeRatioUsed">[1]Lookups!$H$2:$H$11</definedName>
    <definedName name="AgeTechnique">[1]Lookups!$E$2:$E$14</definedName>
  </definedNames>
  <calcPr calcId="162913" iterate="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<sst xmlns="http://schemas.openxmlformats.org/spreadsheetml/2006/main" count="260" uniqueCount="81">
  <si>
    <t>Lab #</t>
  </si>
  <si>
    <t>Sample #</t>
  </si>
  <si>
    <t>Rock Type</t>
  </si>
  <si>
    <t>Rock Description</t>
  </si>
  <si>
    <t>Unit Name</t>
  </si>
  <si>
    <t>Latitude (NAD83)</t>
  </si>
  <si>
    <t>Longitude (NAD83)</t>
  </si>
  <si>
    <t>Age (Ma)</t>
  </si>
  <si>
    <t>Positive Error (Ma)</t>
  </si>
  <si>
    <t>Negative Error (Ma)</t>
  </si>
  <si>
    <t>Long Term Reproducibility (%)</t>
  </si>
  <si>
    <t>Error Note</t>
  </si>
  <si>
    <t>N</t>
  </si>
  <si>
    <t>MSWD</t>
  </si>
  <si>
    <t>Age Material</t>
  </si>
  <si>
    <t>Age Technique</t>
  </si>
  <si>
    <t>Age Method</t>
  </si>
  <si>
    <t>Age Ratio Used</t>
  </si>
  <si>
    <t>Age Interpretation</t>
  </si>
  <si>
    <t>Age Qualifier</t>
  </si>
  <si>
    <t>Age calculation method</t>
  </si>
  <si>
    <t>Age Note</t>
  </si>
  <si>
    <t>15RAYJR210A03</t>
  </si>
  <si>
    <t>Plutonic</t>
  </si>
  <si>
    <t>highly strained augen granodiorite</t>
  </si>
  <si>
    <t>Simpson Range suite</t>
  </si>
  <si>
    <t>Includes long term reproducibility</t>
  </si>
  <si>
    <t>Zircon</t>
  </si>
  <si>
    <t>SHRIMP</t>
  </si>
  <si>
    <t>U/Pb</t>
  </si>
  <si>
    <t>206Pb/238U</t>
  </si>
  <si>
    <t>Igneous Crystallization</t>
  </si>
  <si>
    <t>Direct</t>
  </si>
  <si>
    <t>Weighted Mean</t>
  </si>
  <si>
    <t>Analyses targetting simple/sector oscillatory zoned prisms or oscillatory zoned rims</t>
  </si>
  <si>
    <t>15RAYJC027A01</t>
  </si>
  <si>
    <t>potassium feldspar-hornblende augen granite right at contact with Aishihik batholith</t>
  </si>
  <si>
    <t>Analyses targetting oscillatory zoned prisms</t>
  </si>
  <si>
    <t>15RAYJR247B01</t>
  </si>
  <si>
    <t>deformed metamonzonite dyke</t>
  </si>
  <si>
    <t>Analyses targetting oscillatory or broadly zoned areas of zircon grains</t>
  </si>
  <si>
    <t>Metamorphic</t>
  </si>
  <si>
    <t>Analyses targetting rims or bright patches (under CL)</t>
  </si>
  <si>
    <t>15RAYJR005A02</t>
  </si>
  <si>
    <t>very highly strained granodiorite</t>
  </si>
  <si>
    <t>Analyses targetting simple/sector oscillatory zoned areas of zircon grains</t>
  </si>
  <si>
    <t>Estimate</t>
  </si>
  <si>
    <t>15RAYJR001A02</t>
  </si>
  <si>
    <t>Volcanic</t>
  </si>
  <si>
    <t>schistose, felsic metavolcanic rock</t>
  </si>
  <si>
    <t>Finlayson assemblage</t>
  </si>
  <si>
    <t>15RAYJR175A02</t>
  </si>
  <si>
    <t>foliated augen metagranodiorite</t>
  </si>
  <si>
    <t>Sulphur Creek suite</t>
  </si>
  <si>
    <t>Analyses targetting oscillatory zoned rims or grains</t>
  </si>
  <si>
    <t>15RAYJR237C01</t>
  </si>
  <si>
    <t xml:space="preserve">metamonzogranite dyke </t>
  </si>
  <si>
    <t>Inheritance</t>
  </si>
  <si>
    <t>Single analysis</t>
  </si>
  <si>
    <t>Analysis targetting broadly zoned prism</t>
  </si>
  <si>
    <t>Analyses targetting broadly/oscillatory zoned prisms</t>
  </si>
  <si>
    <t>15RAY-JC070A01</t>
  </si>
  <si>
    <t>equigranular foliated granodiorite</t>
  </si>
  <si>
    <t>15RAYEW014A01</t>
  </si>
  <si>
    <t>potassium-feldspar augen quartz monzonite</t>
  </si>
  <si>
    <t>Minto suite</t>
  </si>
  <si>
    <t>15RAYJR061A03</t>
  </si>
  <si>
    <t>weakly foliated granodiorite</t>
  </si>
  <si>
    <t>Long Lake suite</t>
  </si>
  <si>
    <t>207Pb/206Pb</t>
  </si>
  <si>
    <t>Analysis targetting unzoned core</t>
  </si>
  <si>
    <t>Analysis targetting oscillatory zoned core</t>
  </si>
  <si>
    <t>15RAYJR014A02</t>
  </si>
  <si>
    <t>flow banded rhyolite</t>
  </si>
  <si>
    <t>Casino suite</t>
  </si>
  <si>
    <t xml:space="preserve">Analysis targetting simple oscillatory zoned prism </t>
  </si>
  <si>
    <t>Analyses targetting simple oscillatory zoned prisms</t>
  </si>
  <si>
    <t>15RAY-JR076C01</t>
  </si>
  <si>
    <t>foliated, equigranular, meta-trondhjemite</t>
  </si>
  <si>
    <t>No Age</t>
  </si>
  <si>
    <t>No zircon grains recovered from this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</si>
</sst>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1" fontId="0" fillId="3" borderId="8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ill="1" applyBorder="1" applyAlignment="1">
      <alignment horizontal="center" wrapText="1"/>
    </xf>
    <xf numFmtId="1" fontId="0" fillId="0" borderId="13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wrapText="1"/>
    </xf>
    <xf numFmtId="0" fontId="0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 applyAlignment="1">
      <alignment horizontal="center" wrapText="1"/>
    </xf>
    <xf numFmtId="1" fontId="0" fillId="3" borderId="13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raheta%20folder\Open%20Files\Ryan_OF8614_Mount%20Nansen_IN%20PROGRESS\Final%20report%20files\of8614_Table%201%20Result%20and%20age%20intepretation%20summary_COMP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AgeRecords"/>
      <sheetName val="Lookups"/>
    </sheetNames>
    <sheetDataSet>
      <sheetData sheetId="0" refreshError="1"/>
      <sheetData sheetId="1"/>
      <sheetData sheetId="2">
        <row r="2">
          <cell r="A2" t="str">
            <v>Ar/Ar</v>
          </cell>
          <cell r="B2" t="str">
            <v>Alteration</v>
          </cell>
          <cell r="D2" t="str">
            <v>Zircon</v>
          </cell>
          <cell r="E2" t="str">
            <v>Ar Furnace-Fusion</v>
          </cell>
          <cell r="F2" t="str">
            <v>Direct</v>
          </cell>
          <cell r="G2" t="str">
            <v>Weighted Mean</v>
          </cell>
          <cell r="H2" t="str">
            <v>207Pb/206</v>
          </cell>
        </row>
        <row r="3">
          <cell r="A3" t="str">
            <v>Fission Track</v>
          </cell>
          <cell r="B3" t="str">
            <v>Cooling</v>
          </cell>
          <cell r="D3" t="str">
            <v>Monazite</v>
          </cell>
          <cell r="E3" t="str">
            <v>Ar Furnace-Step</v>
          </cell>
          <cell r="F3" t="str">
            <v>Estimate</v>
          </cell>
          <cell r="G3" t="str">
            <v>Plateau</v>
          </cell>
          <cell r="H3" t="str">
            <v>206Pb/238U</v>
          </cell>
        </row>
        <row r="4">
          <cell r="A4" t="str">
            <v>K/Ar</v>
          </cell>
          <cell r="B4" t="str">
            <v>Deposition</v>
          </cell>
          <cell r="D4" t="str">
            <v>Titanite</v>
          </cell>
          <cell r="E4" t="str">
            <v>EMP</v>
          </cell>
          <cell r="F4" t="str">
            <v>Maximum Direct</v>
          </cell>
          <cell r="G4" t="str">
            <v>Isochron-Linear Regression</v>
          </cell>
          <cell r="H4" t="str">
            <v>207Pb/235U</v>
          </cell>
        </row>
        <row r="5">
          <cell r="A5" t="str">
            <v>Lu/Hf</v>
          </cell>
          <cell r="B5" t="str">
            <v>Detrital</v>
          </cell>
          <cell r="D5" t="str">
            <v>Baddeleyite</v>
          </cell>
          <cell r="E5" t="str">
            <v>ICPMSMC</v>
          </cell>
          <cell r="F5" t="str">
            <v>Maximum Estimate</v>
          </cell>
          <cell r="G5" t="str">
            <v>Inverse Isochron -Linear Regression</v>
          </cell>
          <cell r="H5" t="str">
            <v>208Pb/232Th</v>
          </cell>
        </row>
        <row r="6">
          <cell r="A6" t="str">
            <v>Pb/Pb</v>
          </cell>
          <cell r="B6" t="str">
            <v>Diagenesis</v>
          </cell>
          <cell r="D6" t="str">
            <v>Biotite</v>
          </cell>
          <cell r="E6" t="str">
            <v>ICPMSQ</v>
          </cell>
          <cell r="F6" t="str">
            <v>Minimum Direct</v>
          </cell>
          <cell r="G6" t="str">
            <v>Concordia Age -U-Pb</v>
          </cell>
          <cell r="H6" t="str">
            <v>40Ar/39Ar</v>
          </cell>
        </row>
        <row r="7">
          <cell r="A7" t="str">
            <v>Pb-evap</v>
          </cell>
          <cell r="B7" t="str">
            <v>Igneous Crystallization</v>
          </cell>
          <cell r="D7" t="str">
            <v>Hornblende</v>
          </cell>
          <cell r="E7" t="str">
            <v>Laser-Fusion</v>
          </cell>
          <cell r="F7" t="str">
            <v>Minimum Estimate</v>
          </cell>
          <cell r="G7" t="str">
            <v>Concordia Upper Intercept</v>
          </cell>
          <cell r="H7" t="str">
            <v>87Rb-87Sr</v>
          </cell>
        </row>
        <row r="8">
          <cell r="A8" t="str">
            <v>Rb/Sr</v>
          </cell>
          <cell r="B8" t="str">
            <v>Inheritance</v>
          </cell>
          <cell r="D8" t="str">
            <v>Muscovite</v>
          </cell>
          <cell r="E8" t="str">
            <v>Laser-Step</v>
          </cell>
          <cell r="F8" t="str">
            <v>NA</v>
          </cell>
          <cell r="G8" t="str">
            <v>Concordia Lower Intercept</v>
          </cell>
          <cell r="H8" t="str">
            <v>147Sm-143Nd</v>
          </cell>
        </row>
        <row r="9">
          <cell r="A9" t="str">
            <v>Re/Os</v>
          </cell>
          <cell r="B9" t="str">
            <v>Lower Intercept</v>
          </cell>
          <cell r="D9" t="str">
            <v>----------------------</v>
          </cell>
          <cell r="E9" t="str">
            <v>Laser-Traverse</v>
          </cell>
          <cell r="G9" t="str">
            <v>Total 3-D U-Pb Isochron</v>
          </cell>
          <cell r="H9" t="str">
            <v>176Lu-176Hf</v>
          </cell>
        </row>
        <row r="10">
          <cell r="A10" t="str">
            <v>Sm/Nd</v>
          </cell>
          <cell r="B10" t="str">
            <v>Metamorphic</v>
          </cell>
          <cell r="D10" t="str">
            <v>Actinolite</v>
          </cell>
          <cell r="E10" t="str">
            <v>SHRIMP</v>
          </cell>
          <cell r="G10" t="str">
            <v>Total gas (single fusion grain)</v>
          </cell>
          <cell r="H10" t="str">
            <v>187Re-187Os</v>
          </cell>
        </row>
        <row r="11">
          <cell r="A11" t="str">
            <v>U/Pb</v>
          </cell>
          <cell r="B11" t="str">
            <v>Metasomatic</v>
          </cell>
          <cell r="D11" t="str">
            <v>Adularia</v>
          </cell>
          <cell r="E11" t="str">
            <v>SIMS</v>
          </cell>
          <cell r="G11" t="str">
            <v>Total gas (single fusion spot)</v>
          </cell>
          <cell r="H11" t="str">
            <v>K-Ar</v>
          </cell>
        </row>
        <row r="12">
          <cell r="A12" t="str">
            <v>U-Th/He</v>
          </cell>
          <cell r="B12" t="str">
            <v>Mineralization</v>
          </cell>
          <cell r="D12" t="str">
            <v>Allanite</v>
          </cell>
          <cell r="E12" t="str">
            <v>TIMS</v>
          </cell>
          <cell r="G12" t="str">
            <v>Single analysis</v>
          </cell>
        </row>
        <row r="13">
          <cell r="A13" t="str">
            <v>U-Th/He Apatite</v>
          </cell>
          <cell r="B13" t="str">
            <v>Model Age</v>
          </cell>
          <cell r="D13" t="str">
            <v>Alunite</v>
          </cell>
          <cell r="E13" t="str">
            <v>Zircon Evaporation</v>
          </cell>
          <cell r="G13" t="str">
            <v>Biweight</v>
          </cell>
        </row>
        <row r="14">
          <cell r="A14" t="str">
            <v>NA</v>
          </cell>
          <cell r="B14" t="str">
            <v>Neocrystallization</v>
          </cell>
          <cell r="D14" t="str">
            <v>Amphibole</v>
          </cell>
          <cell r="E14" t="str">
            <v>NA</v>
          </cell>
          <cell r="G14" t="str">
            <v>Median</v>
          </cell>
        </row>
        <row r="15">
          <cell r="B15" t="str">
            <v>No Age</v>
          </cell>
          <cell r="D15" t="str">
            <v>Anatase</v>
          </cell>
        </row>
        <row r="16">
          <cell r="B16" t="str">
            <v>Pb Loss</v>
          </cell>
          <cell r="D16" t="str">
            <v>Apatite</v>
          </cell>
        </row>
        <row r="17">
          <cell r="B17" t="str">
            <v>Peak Metamorphic</v>
          </cell>
          <cell r="D17" t="str">
            <v>Arfvedsonite</v>
          </cell>
        </row>
        <row r="18">
          <cell r="B18" t="str">
            <v>Protolith age</v>
          </cell>
          <cell r="D18" t="str">
            <v>Augite</v>
          </cell>
        </row>
        <row r="19">
          <cell r="B19" t="str">
            <v>Recrystallization</v>
          </cell>
          <cell r="D19" t="str">
            <v>Baddeleyite</v>
          </cell>
        </row>
        <row r="20">
          <cell r="B20" t="str">
            <v>Reset</v>
          </cell>
          <cell r="D20" t="str">
            <v>Biotite</v>
          </cell>
        </row>
        <row r="21">
          <cell r="B21" t="str">
            <v>Retrogression</v>
          </cell>
          <cell r="D21" t="str">
            <v>Calcite</v>
          </cell>
        </row>
        <row r="22">
          <cell r="B22" t="str">
            <v>Thermal Disturbance</v>
          </cell>
          <cell r="D22" t="str">
            <v>Chlorite</v>
          </cell>
        </row>
        <row r="23">
          <cell r="B23" t="str">
            <v>Xenocryst</v>
          </cell>
          <cell r="D23" t="str">
            <v>Columbite</v>
          </cell>
        </row>
        <row r="24">
          <cell r="B24" t="str">
            <v>NA</v>
          </cell>
          <cell r="D24" t="str">
            <v>Feldspar</v>
          </cell>
        </row>
        <row r="25">
          <cell r="D25" t="str">
            <v>Fuchsite</v>
          </cell>
        </row>
        <row r="26">
          <cell r="D26" t="str">
            <v>Galena</v>
          </cell>
        </row>
        <row r="27">
          <cell r="D27" t="str">
            <v>Garnet</v>
          </cell>
        </row>
        <row r="28">
          <cell r="D28" t="str">
            <v>Hornblende</v>
          </cell>
        </row>
        <row r="29">
          <cell r="D29" t="str">
            <v>Illite</v>
          </cell>
        </row>
        <row r="30">
          <cell r="D30" t="str">
            <v>Kaolinite</v>
          </cell>
        </row>
        <row r="31">
          <cell r="D31" t="str">
            <v>K-Feldspar</v>
          </cell>
        </row>
        <row r="32">
          <cell r="D32" t="str">
            <v>Lead</v>
          </cell>
        </row>
        <row r="33">
          <cell r="D33" t="str">
            <v>Lepidolite</v>
          </cell>
        </row>
        <row r="34">
          <cell r="D34" t="str">
            <v>Mica</v>
          </cell>
        </row>
        <row r="35">
          <cell r="D35" t="str">
            <v>Molybdenite</v>
          </cell>
        </row>
        <row r="36">
          <cell r="D36" t="str">
            <v>Monazite</v>
          </cell>
        </row>
        <row r="37">
          <cell r="D37" t="str">
            <v>Muscovite</v>
          </cell>
        </row>
        <row r="38">
          <cell r="D38" t="str">
            <v>Nepheline</v>
          </cell>
        </row>
        <row r="39">
          <cell r="D39" t="str">
            <v>Omphacite</v>
          </cell>
        </row>
        <row r="40">
          <cell r="D40" t="str">
            <v>Perovskite</v>
          </cell>
        </row>
        <row r="41">
          <cell r="D41" t="str">
            <v>Phlogopite</v>
          </cell>
        </row>
        <row r="42">
          <cell r="D42" t="str">
            <v>Pitchblende</v>
          </cell>
        </row>
        <row r="43">
          <cell r="D43" t="str">
            <v>Plagioclase</v>
          </cell>
        </row>
        <row r="44">
          <cell r="D44" t="str">
            <v>Roscoelite</v>
          </cell>
        </row>
        <row r="45">
          <cell r="D45" t="str">
            <v>Rutile</v>
          </cell>
        </row>
        <row r="46">
          <cell r="D46" t="str">
            <v>Sericite</v>
          </cell>
        </row>
        <row r="47">
          <cell r="D47" t="str">
            <v>Thorite</v>
          </cell>
        </row>
        <row r="48">
          <cell r="D48" t="str">
            <v>Titanite</v>
          </cell>
        </row>
        <row r="49">
          <cell r="D49" t="str">
            <v>Tourmaline</v>
          </cell>
        </row>
        <row r="50">
          <cell r="D50" t="str">
            <v>Tremolite</v>
          </cell>
        </row>
        <row r="51">
          <cell r="D51" t="str">
            <v>Tritomite</v>
          </cell>
        </row>
        <row r="52">
          <cell r="D52" t="str">
            <v>Uraninite</v>
          </cell>
        </row>
        <row r="53">
          <cell r="D53" t="str">
            <v>Whole Rock</v>
          </cell>
        </row>
        <row r="54">
          <cell r="D54" t="str">
            <v>Whole Rock (Glass)</v>
          </cell>
        </row>
        <row r="55">
          <cell r="D55" t="str">
            <v>Xenotime</v>
          </cell>
        </row>
        <row r="56">
          <cell r="D56" t="str">
            <v>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J26" sqref="J26"/>
    </sheetView>
  </sheetViews>
  <sheetFormatPr defaultRowHeight="15" x14ac:dyDescent="0.25"/>
  <cols>
    <col min="1" max="1" width="8.42578125" style="49" customWidth="1"/>
    <col min="2" max="2" width="18.28515625" style="49" customWidth="1"/>
    <col min="3" max="3" width="14.42578125" style="49" customWidth="1"/>
    <col min="4" max="4" width="43" style="50" customWidth="1"/>
    <col min="5" max="5" width="21" style="49" customWidth="1"/>
    <col min="6" max="6" width="9.5703125" style="49" customWidth="1"/>
    <col min="7" max="7" width="11" style="49" customWidth="1"/>
    <col min="8" max="8" width="10" style="47" customWidth="1"/>
    <col min="9" max="9" width="9.85546875" style="47" customWidth="1"/>
    <col min="10" max="10" width="10.28515625" style="47" customWidth="1"/>
    <col min="11" max="11" width="14.28515625" style="47" customWidth="1"/>
    <col min="12" max="12" width="18" style="48" customWidth="1"/>
    <col min="13" max="13" width="6.28515625" style="47" customWidth="1"/>
    <col min="14" max="14" width="7.140625" style="47" customWidth="1"/>
    <col min="15" max="16" width="14.85546875" style="49" customWidth="1"/>
    <col min="17" max="17" width="15" style="49" customWidth="1"/>
    <col min="18" max="18" width="15.85546875" style="49" customWidth="1"/>
    <col min="19" max="19" width="22.7109375" style="49" customWidth="1"/>
    <col min="20" max="21" width="17.28515625" style="49" customWidth="1"/>
    <col min="22" max="22" width="41.140625" style="50" customWidth="1"/>
    <col min="23" max="16384" width="9.140625" style="49"/>
  </cols>
  <sheetData>
    <row r="1" spans="1:22" s="7" customFormat="1" ht="4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s="18" customFormat="1" ht="45.75" thickTop="1" x14ac:dyDescent="0.25">
      <c r="A2" s="8">
        <v>11734</v>
      </c>
      <c r="B2" s="8" t="s">
        <v>22</v>
      </c>
      <c r="C2" s="9" t="s">
        <v>23</v>
      </c>
      <c r="D2" s="10" t="s">
        <v>24</v>
      </c>
      <c r="E2" s="8" t="s">
        <v>25</v>
      </c>
      <c r="F2" s="9">
        <v>62.005294399999997</v>
      </c>
      <c r="G2" s="11">
        <v>-137.05587159999999</v>
      </c>
      <c r="H2" s="12">
        <v>365</v>
      </c>
      <c r="I2" s="13">
        <v>3.6</v>
      </c>
      <c r="J2" s="13">
        <v>3.6</v>
      </c>
      <c r="K2" s="13">
        <v>1</v>
      </c>
      <c r="L2" s="14" t="s">
        <v>26</v>
      </c>
      <c r="M2" s="15">
        <v>14</v>
      </c>
      <c r="N2" s="16">
        <v>1.3</v>
      </c>
      <c r="O2" s="17" t="s">
        <v>27</v>
      </c>
      <c r="P2" s="13" t="s">
        <v>28</v>
      </c>
      <c r="Q2" s="13" t="s">
        <v>29</v>
      </c>
      <c r="R2" s="13" t="s">
        <v>30</v>
      </c>
      <c r="S2" s="13" t="s">
        <v>31</v>
      </c>
      <c r="T2" s="13" t="s">
        <v>32</v>
      </c>
      <c r="U2" s="13" t="s">
        <v>33</v>
      </c>
      <c r="V2" s="14" t="s">
        <v>34</v>
      </c>
    </row>
    <row r="3" spans="1:22" s="18" customFormat="1" ht="30" x14ac:dyDescent="0.25">
      <c r="A3" s="19">
        <v>11654</v>
      </c>
      <c r="B3" s="19" t="s">
        <v>35</v>
      </c>
      <c r="C3" s="20" t="s">
        <v>23</v>
      </c>
      <c r="D3" s="21" t="s">
        <v>36</v>
      </c>
      <c r="E3" s="22" t="s">
        <v>25</v>
      </c>
      <c r="F3" s="20">
        <v>61.996580999999999</v>
      </c>
      <c r="G3" s="23">
        <v>-136.88883340000001</v>
      </c>
      <c r="H3" s="24">
        <v>356.7</v>
      </c>
      <c r="I3" s="25">
        <v>3.6</v>
      </c>
      <c r="J3" s="25">
        <v>3.6</v>
      </c>
      <c r="K3" s="25">
        <v>1</v>
      </c>
      <c r="L3" s="26" t="s">
        <v>26</v>
      </c>
      <c r="M3" s="27">
        <v>15</v>
      </c>
      <c r="N3" s="28">
        <v>1.5</v>
      </c>
      <c r="O3" s="29" t="s">
        <v>27</v>
      </c>
      <c r="P3" s="25" t="s">
        <v>28</v>
      </c>
      <c r="Q3" s="25" t="s">
        <v>29</v>
      </c>
      <c r="R3" s="25" t="s">
        <v>30</v>
      </c>
      <c r="S3" s="25" t="s">
        <v>31</v>
      </c>
      <c r="T3" s="25" t="s">
        <v>32</v>
      </c>
      <c r="U3" s="25" t="s">
        <v>33</v>
      </c>
      <c r="V3" s="26" t="s">
        <v>37</v>
      </c>
    </row>
    <row r="4" spans="1:22" s="18" customFormat="1" ht="30" x14ac:dyDescent="0.25">
      <c r="A4" s="30">
        <v>11736</v>
      </c>
      <c r="B4" s="30" t="s">
        <v>38</v>
      </c>
      <c r="C4" s="31" t="s">
        <v>23</v>
      </c>
      <c r="D4" s="32" t="s">
        <v>39</v>
      </c>
      <c r="E4" s="8" t="s">
        <v>25</v>
      </c>
      <c r="F4" s="31">
        <v>63.324564600000002</v>
      </c>
      <c r="G4" s="33">
        <v>-140.12110129999999</v>
      </c>
      <c r="H4" s="34">
        <v>348.8</v>
      </c>
      <c r="I4" s="35">
        <v>3.5</v>
      </c>
      <c r="J4" s="35">
        <v>3.5</v>
      </c>
      <c r="K4" s="35">
        <v>1</v>
      </c>
      <c r="L4" s="36" t="s">
        <v>26</v>
      </c>
      <c r="M4" s="37">
        <v>16</v>
      </c>
      <c r="N4" s="38">
        <v>1.4</v>
      </c>
      <c r="O4" s="39" t="s">
        <v>27</v>
      </c>
      <c r="P4" s="35" t="s">
        <v>28</v>
      </c>
      <c r="Q4" s="35" t="s">
        <v>29</v>
      </c>
      <c r="R4" s="35" t="s">
        <v>30</v>
      </c>
      <c r="S4" s="35" t="s">
        <v>31</v>
      </c>
      <c r="T4" s="35" t="s">
        <v>32</v>
      </c>
      <c r="U4" s="35" t="s">
        <v>33</v>
      </c>
      <c r="V4" s="36" t="s">
        <v>40</v>
      </c>
    </row>
    <row r="5" spans="1:22" s="18" customFormat="1" ht="30" x14ac:dyDescent="0.25">
      <c r="A5" s="30">
        <v>11736</v>
      </c>
      <c r="B5" s="30" t="s">
        <v>38</v>
      </c>
      <c r="C5" s="31" t="s">
        <v>23</v>
      </c>
      <c r="D5" s="32" t="s">
        <v>39</v>
      </c>
      <c r="E5" s="30" t="s">
        <v>25</v>
      </c>
      <c r="F5" s="31">
        <v>63.324564600000002</v>
      </c>
      <c r="G5" s="33">
        <v>-140.12110129999999</v>
      </c>
      <c r="H5" s="34">
        <v>192</v>
      </c>
      <c r="I5" s="35">
        <v>3</v>
      </c>
      <c r="J5" s="35">
        <v>3</v>
      </c>
      <c r="K5" s="35"/>
      <c r="L5" s="36"/>
      <c r="M5" s="37">
        <v>9</v>
      </c>
      <c r="N5" s="38">
        <v>3.3</v>
      </c>
      <c r="O5" s="39" t="s">
        <v>27</v>
      </c>
      <c r="P5" s="35" t="s">
        <v>28</v>
      </c>
      <c r="Q5" s="35" t="s">
        <v>29</v>
      </c>
      <c r="R5" s="35" t="s">
        <v>30</v>
      </c>
      <c r="S5" s="35" t="s">
        <v>41</v>
      </c>
      <c r="T5" s="35" t="s">
        <v>32</v>
      </c>
      <c r="U5" s="35" t="s">
        <v>33</v>
      </c>
      <c r="V5" s="36" t="s">
        <v>42</v>
      </c>
    </row>
    <row r="6" spans="1:22" s="18" customFormat="1" ht="30" x14ac:dyDescent="0.25">
      <c r="A6" s="19">
        <v>11656</v>
      </c>
      <c r="B6" s="19" t="s">
        <v>43</v>
      </c>
      <c r="C6" s="20" t="s">
        <v>23</v>
      </c>
      <c r="D6" s="21" t="s">
        <v>44</v>
      </c>
      <c r="E6" s="22" t="s">
        <v>25</v>
      </c>
      <c r="F6" s="20">
        <v>62.025173100000004</v>
      </c>
      <c r="G6" s="23">
        <v>-137.47078200000001</v>
      </c>
      <c r="H6" s="24">
        <v>349.9</v>
      </c>
      <c r="I6" s="25">
        <v>3.5</v>
      </c>
      <c r="J6" s="25">
        <v>3.5</v>
      </c>
      <c r="K6" s="25">
        <v>1</v>
      </c>
      <c r="L6" s="26" t="s">
        <v>26</v>
      </c>
      <c r="M6" s="27">
        <v>21</v>
      </c>
      <c r="N6" s="28">
        <v>1.3</v>
      </c>
      <c r="O6" s="29" t="s">
        <v>27</v>
      </c>
      <c r="P6" s="25" t="s">
        <v>28</v>
      </c>
      <c r="Q6" s="25" t="s">
        <v>29</v>
      </c>
      <c r="R6" s="25" t="s">
        <v>30</v>
      </c>
      <c r="S6" s="25" t="s">
        <v>31</v>
      </c>
      <c r="T6" s="25" t="s">
        <v>32</v>
      </c>
      <c r="U6" s="25" t="s">
        <v>33</v>
      </c>
      <c r="V6" s="26" t="s">
        <v>45</v>
      </c>
    </row>
    <row r="7" spans="1:22" s="18" customFormat="1" ht="30" x14ac:dyDescent="0.25">
      <c r="A7" s="19">
        <v>11656</v>
      </c>
      <c r="B7" s="19" t="s">
        <v>43</v>
      </c>
      <c r="C7" s="20" t="s">
        <v>23</v>
      </c>
      <c r="D7" s="21" t="s">
        <v>44</v>
      </c>
      <c r="E7" s="19" t="s">
        <v>25</v>
      </c>
      <c r="F7" s="20">
        <v>62.025173100000004</v>
      </c>
      <c r="G7" s="23">
        <v>-137.47078200000001</v>
      </c>
      <c r="H7" s="24">
        <v>194</v>
      </c>
      <c r="I7" s="25"/>
      <c r="J7" s="25"/>
      <c r="K7" s="25"/>
      <c r="L7" s="26"/>
      <c r="M7" s="27">
        <v>9</v>
      </c>
      <c r="N7" s="28">
        <v>6.1</v>
      </c>
      <c r="O7" s="29" t="s">
        <v>27</v>
      </c>
      <c r="P7" s="25" t="s">
        <v>28</v>
      </c>
      <c r="Q7" s="25" t="s">
        <v>29</v>
      </c>
      <c r="R7" s="25" t="s">
        <v>30</v>
      </c>
      <c r="S7" s="25" t="s">
        <v>41</v>
      </c>
      <c r="T7" s="25" t="s">
        <v>46</v>
      </c>
      <c r="U7" s="25" t="s">
        <v>33</v>
      </c>
      <c r="V7" s="26" t="s">
        <v>42</v>
      </c>
    </row>
    <row r="8" spans="1:22" s="18" customFormat="1" ht="30" x14ac:dyDescent="0.25">
      <c r="A8" s="30">
        <v>11655</v>
      </c>
      <c r="B8" s="30" t="s">
        <v>47</v>
      </c>
      <c r="C8" s="31" t="s">
        <v>48</v>
      </c>
      <c r="D8" s="32" t="s">
        <v>49</v>
      </c>
      <c r="E8" s="30" t="s">
        <v>50</v>
      </c>
      <c r="F8" s="31">
        <v>62.015197499999999</v>
      </c>
      <c r="G8" s="33">
        <v>-137.4507906</v>
      </c>
      <c r="H8" s="34">
        <v>347.6</v>
      </c>
      <c r="I8" s="35">
        <v>3.5</v>
      </c>
      <c r="J8" s="35">
        <v>3.5</v>
      </c>
      <c r="K8" s="35">
        <v>1</v>
      </c>
      <c r="L8" s="36" t="s">
        <v>26</v>
      </c>
      <c r="M8" s="37">
        <v>23</v>
      </c>
      <c r="N8" s="38">
        <v>2.4</v>
      </c>
      <c r="O8" s="39" t="s">
        <v>27</v>
      </c>
      <c r="P8" s="35" t="s">
        <v>28</v>
      </c>
      <c r="Q8" s="35" t="s">
        <v>29</v>
      </c>
      <c r="R8" s="35" t="s">
        <v>30</v>
      </c>
      <c r="S8" s="35" t="s">
        <v>31</v>
      </c>
      <c r="T8" s="35" t="s">
        <v>32</v>
      </c>
      <c r="U8" s="35" t="s">
        <v>33</v>
      </c>
      <c r="V8" s="36" t="s">
        <v>45</v>
      </c>
    </row>
    <row r="9" spans="1:22" s="18" customFormat="1" ht="30" x14ac:dyDescent="0.25">
      <c r="A9" s="19">
        <v>11733</v>
      </c>
      <c r="B9" s="19" t="s">
        <v>51</v>
      </c>
      <c r="C9" s="20" t="s">
        <v>23</v>
      </c>
      <c r="D9" s="21" t="s">
        <v>52</v>
      </c>
      <c r="E9" s="19" t="s">
        <v>53</v>
      </c>
      <c r="F9" s="20">
        <v>62.145415800000002</v>
      </c>
      <c r="G9" s="23">
        <v>-137.79568860000001</v>
      </c>
      <c r="H9" s="24">
        <v>263.3</v>
      </c>
      <c r="I9" s="25">
        <v>2.6</v>
      </c>
      <c r="J9" s="25">
        <v>2.6</v>
      </c>
      <c r="K9" s="25">
        <v>1</v>
      </c>
      <c r="L9" s="26" t="s">
        <v>26</v>
      </c>
      <c r="M9" s="27">
        <v>16</v>
      </c>
      <c r="N9" s="28">
        <v>1.2</v>
      </c>
      <c r="O9" s="29" t="s">
        <v>27</v>
      </c>
      <c r="P9" s="25" t="s">
        <v>28</v>
      </c>
      <c r="Q9" s="25" t="s">
        <v>29</v>
      </c>
      <c r="R9" s="25" t="s">
        <v>30</v>
      </c>
      <c r="S9" s="25" t="s">
        <v>31</v>
      </c>
      <c r="T9" s="25" t="s">
        <v>32</v>
      </c>
      <c r="U9" s="25" t="s">
        <v>33</v>
      </c>
      <c r="V9" s="26" t="s">
        <v>54</v>
      </c>
    </row>
    <row r="10" spans="1:22" s="18" customFormat="1" x14ac:dyDescent="0.25">
      <c r="A10" s="30">
        <v>11735</v>
      </c>
      <c r="B10" s="30" t="s">
        <v>55</v>
      </c>
      <c r="C10" s="31" t="s">
        <v>23</v>
      </c>
      <c r="D10" s="32" t="s">
        <v>56</v>
      </c>
      <c r="E10" s="30" t="s">
        <v>53</v>
      </c>
      <c r="F10" s="31">
        <v>63.408237800000002</v>
      </c>
      <c r="G10" s="33">
        <v>-140.27784389999999</v>
      </c>
      <c r="H10" s="34">
        <v>350</v>
      </c>
      <c r="I10" s="35">
        <v>7</v>
      </c>
      <c r="J10" s="35">
        <v>7</v>
      </c>
      <c r="K10" s="35"/>
      <c r="L10" s="36"/>
      <c r="M10" s="37">
        <v>1</v>
      </c>
      <c r="N10" s="38"/>
      <c r="O10" s="39" t="s">
        <v>27</v>
      </c>
      <c r="P10" s="35" t="s">
        <v>28</v>
      </c>
      <c r="Q10" s="35" t="s">
        <v>29</v>
      </c>
      <c r="R10" s="35" t="s">
        <v>30</v>
      </c>
      <c r="S10" s="35" t="s">
        <v>57</v>
      </c>
      <c r="T10" s="35"/>
      <c r="U10" s="35" t="s">
        <v>58</v>
      </c>
      <c r="V10" s="36" t="s">
        <v>59</v>
      </c>
    </row>
    <row r="11" spans="1:22" s="18" customFormat="1" ht="30" x14ac:dyDescent="0.25">
      <c r="A11" s="30">
        <v>11735</v>
      </c>
      <c r="B11" s="30" t="s">
        <v>55</v>
      </c>
      <c r="C11" s="31" t="s">
        <v>23</v>
      </c>
      <c r="D11" s="32" t="s">
        <v>56</v>
      </c>
      <c r="E11" s="30" t="s">
        <v>53</v>
      </c>
      <c r="F11" s="31">
        <v>63.408237800000002</v>
      </c>
      <c r="G11" s="33">
        <v>-140.27784389999999</v>
      </c>
      <c r="H11" s="34">
        <v>260.39999999999998</v>
      </c>
      <c r="I11" s="35">
        <v>2.6</v>
      </c>
      <c r="J11" s="35">
        <v>2.6</v>
      </c>
      <c r="K11" s="35">
        <v>1</v>
      </c>
      <c r="L11" s="36" t="s">
        <v>26</v>
      </c>
      <c r="M11" s="37">
        <v>16</v>
      </c>
      <c r="N11" s="38">
        <v>1.9</v>
      </c>
      <c r="O11" s="39" t="s">
        <v>27</v>
      </c>
      <c r="P11" s="35" t="s">
        <v>28</v>
      </c>
      <c r="Q11" s="35" t="s">
        <v>29</v>
      </c>
      <c r="R11" s="35" t="s">
        <v>30</v>
      </c>
      <c r="S11" s="35" t="s">
        <v>31</v>
      </c>
      <c r="T11" s="35" t="s">
        <v>32</v>
      </c>
      <c r="U11" s="35" t="s">
        <v>33</v>
      </c>
      <c r="V11" s="36" t="s">
        <v>60</v>
      </c>
    </row>
    <row r="12" spans="1:22" s="18" customFormat="1" ht="30" x14ac:dyDescent="0.25">
      <c r="A12" s="19">
        <v>11771</v>
      </c>
      <c r="B12" s="19" t="s">
        <v>61</v>
      </c>
      <c r="C12" s="20" t="s">
        <v>23</v>
      </c>
      <c r="D12" s="21" t="s">
        <v>62</v>
      </c>
      <c r="E12" s="19" t="s">
        <v>53</v>
      </c>
      <c r="F12" s="20">
        <v>62.086919999999999</v>
      </c>
      <c r="G12" s="23">
        <v>-138.04150000000001</v>
      </c>
      <c r="H12" s="24">
        <v>260.39999999999998</v>
      </c>
      <c r="I12" s="25">
        <v>2.6</v>
      </c>
      <c r="J12" s="25">
        <v>2.6</v>
      </c>
      <c r="K12" s="25">
        <v>1</v>
      </c>
      <c r="L12" s="26" t="s">
        <v>26</v>
      </c>
      <c r="M12" s="27">
        <v>19</v>
      </c>
      <c r="N12" s="28">
        <v>0.8</v>
      </c>
      <c r="O12" s="29" t="s">
        <v>27</v>
      </c>
      <c r="P12" s="25" t="s">
        <v>28</v>
      </c>
      <c r="Q12" s="25" t="s">
        <v>29</v>
      </c>
      <c r="R12" s="25" t="s">
        <v>30</v>
      </c>
      <c r="S12" s="25" t="s">
        <v>31</v>
      </c>
      <c r="T12" s="25" t="s">
        <v>32</v>
      </c>
      <c r="U12" s="25" t="s">
        <v>33</v>
      </c>
      <c r="V12" s="26" t="s">
        <v>37</v>
      </c>
    </row>
    <row r="13" spans="1:22" s="18" customFormat="1" ht="30" x14ac:dyDescent="0.25">
      <c r="A13" s="30">
        <v>11653</v>
      </c>
      <c r="B13" s="30" t="s">
        <v>63</v>
      </c>
      <c r="C13" s="31" t="s">
        <v>23</v>
      </c>
      <c r="D13" s="32" t="s">
        <v>64</v>
      </c>
      <c r="E13" s="30" t="s">
        <v>65</v>
      </c>
      <c r="F13" s="31">
        <v>61.953730399999998</v>
      </c>
      <c r="G13" s="33">
        <v>-137.13734919999999</v>
      </c>
      <c r="H13" s="34">
        <v>203.1</v>
      </c>
      <c r="I13" s="40">
        <v>2</v>
      </c>
      <c r="J13" s="40">
        <v>2</v>
      </c>
      <c r="K13" s="35">
        <v>1</v>
      </c>
      <c r="L13" s="36" t="s">
        <v>26</v>
      </c>
      <c r="M13" s="37">
        <v>18</v>
      </c>
      <c r="N13" s="38">
        <v>0.91</v>
      </c>
      <c r="O13" s="39" t="s">
        <v>27</v>
      </c>
      <c r="P13" s="35" t="s">
        <v>28</v>
      </c>
      <c r="Q13" s="35" t="s">
        <v>29</v>
      </c>
      <c r="R13" s="35" t="s">
        <v>30</v>
      </c>
      <c r="S13" s="35" t="s">
        <v>31</v>
      </c>
      <c r="T13" s="35" t="s">
        <v>32</v>
      </c>
      <c r="U13" s="35" t="s">
        <v>33</v>
      </c>
      <c r="V13" s="36" t="s">
        <v>37</v>
      </c>
    </row>
    <row r="14" spans="1:22" s="18" customFormat="1" x14ac:dyDescent="0.25">
      <c r="A14" s="19">
        <v>11732</v>
      </c>
      <c r="B14" s="19" t="s">
        <v>66</v>
      </c>
      <c r="C14" s="20" t="s">
        <v>23</v>
      </c>
      <c r="D14" s="21" t="s">
        <v>67</v>
      </c>
      <c r="E14" s="19" t="s">
        <v>68</v>
      </c>
      <c r="F14" s="20">
        <v>61.7066284</v>
      </c>
      <c r="G14" s="23">
        <v>-137.2773943</v>
      </c>
      <c r="H14" s="24">
        <v>1396</v>
      </c>
      <c r="I14" s="25">
        <v>28</v>
      </c>
      <c r="J14" s="25">
        <v>28</v>
      </c>
      <c r="K14" s="25"/>
      <c r="L14" s="26"/>
      <c r="M14" s="27">
        <v>1</v>
      </c>
      <c r="N14" s="28"/>
      <c r="O14" s="29" t="s">
        <v>27</v>
      </c>
      <c r="P14" s="25" t="s">
        <v>28</v>
      </c>
      <c r="Q14" s="25" t="s">
        <v>29</v>
      </c>
      <c r="R14" s="25" t="s">
        <v>69</v>
      </c>
      <c r="S14" s="25" t="s">
        <v>57</v>
      </c>
      <c r="T14" s="25"/>
      <c r="U14" s="25" t="s">
        <v>58</v>
      </c>
      <c r="V14" s="26" t="s">
        <v>70</v>
      </c>
    </row>
    <row r="15" spans="1:22" s="18" customFormat="1" x14ac:dyDescent="0.25">
      <c r="A15" s="19">
        <v>11732</v>
      </c>
      <c r="B15" s="19" t="s">
        <v>66</v>
      </c>
      <c r="C15" s="20" t="s">
        <v>23</v>
      </c>
      <c r="D15" s="21" t="s">
        <v>67</v>
      </c>
      <c r="E15" s="19" t="s">
        <v>68</v>
      </c>
      <c r="F15" s="20">
        <v>61.7066284</v>
      </c>
      <c r="G15" s="23">
        <v>-137.2773943</v>
      </c>
      <c r="H15" s="24">
        <v>350</v>
      </c>
      <c r="I15" s="25">
        <v>6</v>
      </c>
      <c r="J15" s="25">
        <v>6</v>
      </c>
      <c r="K15" s="25"/>
      <c r="L15" s="26"/>
      <c r="M15" s="27">
        <v>1</v>
      </c>
      <c r="N15" s="28"/>
      <c r="O15" s="29" t="s">
        <v>27</v>
      </c>
      <c r="P15" s="25" t="s">
        <v>28</v>
      </c>
      <c r="Q15" s="25" t="s">
        <v>29</v>
      </c>
      <c r="R15" s="25" t="s">
        <v>30</v>
      </c>
      <c r="S15" s="25" t="s">
        <v>57</v>
      </c>
      <c r="T15" s="25"/>
      <c r="U15" s="25" t="s">
        <v>58</v>
      </c>
      <c r="V15" s="26" t="s">
        <v>70</v>
      </c>
    </row>
    <row r="16" spans="1:22" s="18" customFormat="1" x14ac:dyDescent="0.25">
      <c r="A16" s="19">
        <v>11732</v>
      </c>
      <c r="B16" s="19" t="s">
        <v>66</v>
      </c>
      <c r="C16" s="20" t="s">
        <v>23</v>
      </c>
      <c r="D16" s="21" t="s">
        <v>67</v>
      </c>
      <c r="E16" s="19" t="s">
        <v>68</v>
      </c>
      <c r="F16" s="20">
        <v>61.7066284</v>
      </c>
      <c r="G16" s="23">
        <v>-137.2773943</v>
      </c>
      <c r="H16" s="24">
        <v>201</v>
      </c>
      <c r="I16" s="25">
        <v>4</v>
      </c>
      <c r="J16" s="25">
        <v>4</v>
      </c>
      <c r="K16" s="25"/>
      <c r="L16" s="26"/>
      <c r="M16" s="27">
        <v>1</v>
      </c>
      <c r="N16" s="28"/>
      <c r="O16" s="29" t="s">
        <v>27</v>
      </c>
      <c r="P16" s="25" t="s">
        <v>28</v>
      </c>
      <c r="Q16" s="25" t="s">
        <v>29</v>
      </c>
      <c r="R16" s="25" t="s">
        <v>30</v>
      </c>
      <c r="S16" s="25" t="s">
        <v>57</v>
      </c>
      <c r="T16" s="25"/>
      <c r="U16" s="25" t="s">
        <v>58</v>
      </c>
      <c r="V16" s="26" t="s">
        <v>71</v>
      </c>
    </row>
    <row r="17" spans="1:22" s="18" customFormat="1" x14ac:dyDescent="0.25">
      <c r="A17" s="19">
        <v>11732</v>
      </c>
      <c r="B17" s="19" t="s">
        <v>66</v>
      </c>
      <c r="C17" s="20" t="s">
        <v>23</v>
      </c>
      <c r="D17" s="21" t="s">
        <v>67</v>
      </c>
      <c r="E17" s="19" t="s">
        <v>68</v>
      </c>
      <c r="F17" s="20">
        <v>61.7066284</v>
      </c>
      <c r="G17" s="23">
        <v>-137.2773943</v>
      </c>
      <c r="H17" s="24">
        <v>198</v>
      </c>
      <c r="I17" s="25">
        <v>4</v>
      </c>
      <c r="J17" s="25">
        <v>4</v>
      </c>
      <c r="K17" s="25"/>
      <c r="L17" s="26"/>
      <c r="M17" s="27">
        <v>1</v>
      </c>
      <c r="N17" s="28"/>
      <c r="O17" s="29" t="s">
        <v>27</v>
      </c>
      <c r="P17" s="25" t="s">
        <v>28</v>
      </c>
      <c r="Q17" s="25" t="s">
        <v>29</v>
      </c>
      <c r="R17" s="25" t="s">
        <v>30</v>
      </c>
      <c r="S17" s="25" t="s">
        <v>57</v>
      </c>
      <c r="T17" s="25"/>
      <c r="U17" s="25" t="s">
        <v>58</v>
      </c>
      <c r="V17" s="26" t="s">
        <v>71</v>
      </c>
    </row>
    <row r="18" spans="1:22" s="18" customFormat="1" ht="30" x14ac:dyDescent="0.25">
      <c r="A18" s="19">
        <v>11732</v>
      </c>
      <c r="B18" s="19" t="s">
        <v>66</v>
      </c>
      <c r="C18" s="20" t="s">
        <v>23</v>
      </c>
      <c r="D18" s="21" t="s">
        <v>67</v>
      </c>
      <c r="E18" s="19" t="s">
        <v>68</v>
      </c>
      <c r="F18" s="20">
        <v>61.7066284</v>
      </c>
      <c r="G18" s="23">
        <v>-137.2773943</v>
      </c>
      <c r="H18" s="24">
        <v>185.8</v>
      </c>
      <c r="I18" s="25">
        <v>1.9</v>
      </c>
      <c r="J18" s="25">
        <v>1.9</v>
      </c>
      <c r="K18" s="25">
        <v>1</v>
      </c>
      <c r="L18" s="26" t="s">
        <v>26</v>
      </c>
      <c r="M18" s="27">
        <v>25</v>
      </c>
      <c r="N18" s="28">
        <v>1.6</v>
      </c>
      <c r="O18" s="29" t="s">
        <v>27</v>
      </c>
      <c r="P18" s="25" t="s">
        <v>28</v>
      </c>
      <c r="Q18" s="25" t="s">
        <v>29</v>
      </c>
      <c r="R18" s="25" t="s">
        <v>30</v>
      </c>
      <c r="S18" s="25" t="s">
        <v>31</v>
      </c>
      <c r="T18" s="25" t="s">
        <v>32</v>
      </c>
      <c r="U18" s="25" t="s">
        <v>33</v>
      </c>
      <c r="V18" s="26" t="s">
        <v>54</v>
      </c>
    </row>
    <row r="19" spans="1:22" s="18" customFormat="1" ht="30" x14ac:dyDescent="0.25">
      <c r="A19" s="30">
        <v>11657</v>
      </c>
      <c r="B19" s="30" t="s">
        <v>72</v>
      </c>
      <c r="C19" s="31" t="s">
        <v>48</v>
      </c>
      <c r="D19" s="32" t="s">
        <v>73</v>
      </c>
      <c r="E19" s="30" t="s">
        <v>74</v>
      </c>
      <c r="F19" s="31">
        <v>62.067627600000002</v>
      </c>
      <c r="G19" s="33">
        <v>-137.70454050000001</v>
      </c>
      <c r="H19" s="34">
        <v>196</v>
      </c>
      <c r="I19" s="35">
        <v>4</v>
      </c>
      <c r="J19" s="35">
        <v>4</v>
      </c>
      <c r="K19" s="35"/>
      <c r="L19" s="36"/>
      <c r="M19" s="37">
        <v>1</v>
      </c>
      <c r="N19" s="38"/>
      <c r="O19" s="39" t="s">
        <v>27</v>
      </c>
      <c r="P19" s="35" t="s">
        <v>28</v>
      </c>
      <c r="Q19" s="35" t="s">
        <v>29</v>
      </c>
      <c r="R19" s="35" t="s">
        <v>30</v>
      </c>
      <c r="S19" s="35" t="s">
        <v>57</v>
      </c>
      <c r="T19" s="35"/>
      <c r="U19" s="35" t="s">
        <v>58</v>
      </c>
      <c r="V19" s="36" t="s">
        <v>75</v>
      </c>
    </row>
    <row r="20" spans="1:22" s="18" customFormat="1" ht="30" x14ac:dyDescent="0.25">
      <c r="A20" s="30">
        <v>11657</v>
      </c>
      <c r="B20" s="30" t="s">
        <v>72</v>
      </c>
      <c r="C20" s="31" t="s">
        <v>48</v>
      </c>
      <c r="D20" s="32" t="s">
        <v>73</v>
      </c>
      <c r="E20" s="30" t="s">
        <v>74</v>
      </c>
      <c r="F20" s="31">
        <v>62.067627600000002</v>
      </c>
      <c r="G20" s="33">
        <v>-137.70454050000001</v>
      </c>
      <c r="H20" s="34">
        <v>74.2</v>
      </c>
      <c r="I20" s="35">
        <v>0.7</v>
      </c>
      <c r="J20" s="35">
        <v>0.7</v>
      </c>
      <c r="K20" s="35">
        <v>1</v>
      </c>
      <c r="L20" s="36" t="s">
        <v>26</v>
      </c>
      <c r="M20" s="37">
        <v>15</v>
      </c>
      <c r="N20" s="38">
        <v>1.2</v>
      </c>
      <c r="O20" s="39" t="s">
        <v>27</v>
      </c>
      <c r="P20" s="35" t="s">
        <v>28</v>
      </c>
      <c r="Q20" s="35" t="s">
        <v>29</v>
      </c>
      <c r="R20" s="35" t="s">
        <v>30</v>
      </c>
      <c r="S20" s="35" t="s">
        <v>31</v>
      </c>
      <c r="T20" s="35" t="s">
        <v>32</v>
      </c>
      <c r="U20" s="35" t="s">
        <v>33</v>
      </c>
      <c r="V20" s="36" t="s">
        <v>76</v>
      </c>
    </row>
    <row r="21" spans="1:22" s="18" customFormat="1" ht="15.75" thickBot="1" x14ac:dyDescent="0.3">
      <c r="A21" s="19">
        <v>11772</v>
      </c>
      <c r="B21" s="19" t="s">
        <v>77</v>
      </c>
      <c r="C21" s="20" t="s">
        <v>23</v>
      </c>
      <c r="D21" s="21" t="s">
        <v>78</v>
      </c>
      <c r="E21" s="19"/>
      <c r="F21" s="20">
        <v>61.595409199999999</v>
      </c>
      <c r="G21" s="23">
        <v>-134.07174269999999</v>
      </c>
      <c r="H21" s="41" t="s">
        <v>79</v>
      </c>
      <c r="I21" s="42"/>
      <c r="J21" s="42"/>
      <c r="K21" s="42"/>
      <c r="L21" s="43"/>
      <c r="M21" s="42"/>
      <c r="N21" s="44"/>
      <c r="O21" s="29"/>
      <c r="P21" s="25"/>
      <c r="Q21" s="25"/>
      <c r="R21" s="25"/>
      <c r="S21" s="25"/>
      <c r="T21" s="25"/>
      <c r="U21" s="25"/>
      <c r="V21" s="26" t="s">
        <v>80</v>
      </c>
    </row>
    <row r="22" spans="1:22" x14ac:dyDescent="0.25">
      <c r="A22" s="45"/>
      <c r="B22" s="45"/>
      <c r="C22" s="45"/>
      <c r="D22" s="46"/>
      <c r="E22" s="45"/>
      <c r="F22" s="45"/>
      <c r="G22" s="45"/>
    </row>
    <row r="23" spans="1:22" x14ac:dyDescent="0.25">
      <c r="A23" s="45"/>
      <c r="B23" s="45"/>
      <c r="C23" s="45"/>
      <c r="D23" s="46"/>
      <c r="E23" s="45"/>
      <c r="F23" s="45"/>
      <c r="G23" s="45"/>
    </row>
    <row r="24" spans="1:22" x14ac:dyDescent="0.25">
      <c r="A24" s="45"/>
      <c r="B24" s="45"/>
      <c r="C24" s="45"/>
      <c r="D24" s="46"/>
      <c r="E24" s="45"/>
      <c r="F24" s="45"/>
      <c r="G24" s="45"/>
    </row>
    <row r="25" spans="1:22" x14ac:dyDescent="0.25">
      <c r="A25" s="45"/>
      <c r="B25" s="45"/>
      <c r="C25" s="45"/>
      <c r="D25" s="46"/>
      <c r="E25" s="45"/>
      <c r="F25" s="45"/>
      <c r="G25" s="45"/>
    </row>
    <row r="26" spans="1:22" x14ac:dyDescent="0.25">
      <c r="A26" s="45"/>
      <c r="B26" s="45"/>
      <c r="C26" s="45"/>
      <c r="D26" s="46"/>
      <c r="E26" s="45"/>
      <c r="F26" s="45"/>
      <c r="G26" s="45"/>
    </row>
    <row r="27" spans="1:22" x14ac:dyDescent="0.25">
      <c r="A27" s="45"/>
      <c r="B27" s="45"/>
      <c r="C27" s="45"/>
      <c r="D27" s="46"/>
      <c r="E27" s="45"/>
      <c r="F27" s="45"/>
      <c r="G27" s="45"/>
    </row>
    <row r="28" spans="1:22" x14ac:dyDescent="0.25">
      <c r="A28" s="45"/>
      <c r="B28" s="45"/>
      <c r="C28" s="45"/>
      <c r="D28" s="46"/>
      <c r="E28" s="45"/>
      <c r="F28" s="45"/>
      <c r="G28" s="45"/>
    </row>
  </sheetData>
  <dataValidations count="7">
    <dataValidation type="list" allowBlank="1" showInputMessage="1" showErrorMessage="1" sqref="U1">
      <formula1>AgeCalcMethod</formula1>
    </dataValidation>
    <dataValidation type="list" allowBlank="1" showInputMessage="1" showErrorMessage="1" sqref="T1">
      <formula1>AgeQualifier</formula1>
    </dataValidation>
    <dataValidation type="list" allowBlank="1" showInputMessage="1" showErrorMessage="1" sqref="P1">
      <formula1>AgeTechnique</formula1>
    </dataValidation>
    <dataValidation type="list" allowBlank="1" showInputMessage="1" showErrorMessage="1" sqref="O1">
      <formula1>AgeMaterial</formula1>
    </dataValidation>
    <dataValidation type="list" allowBlank="1" showInputMessage="1" showErrorMessage="1" sqref="S1">
      <formula1>AgeInterpretation</formula1>
    </dataValidation>
    <dataValidation type="list" allowBlank="1" showInputMessage="1" showErrorMessage="1" sqref="Q1">
      <formula1>AgeMethod</formula1>
    </dataValidation>
    <dataValidation type="list" allowBlank="1" showInputMessage="1" showErrorMessage="1" sqref="R1">
      <formula1>AgeRatioUsed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NRCan / RNCan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Joyce, Nancy</dc:creator>
  <cp:lastModifiedBy>Joyce, Nancy</cp:lastModifiedBy>
  <dcterms:created xsi:type="dcterms:W3CDTF">2020-03-31T18:37:48Z</dcterms:created>
  <dcterms:modified xsi:type="dcterms:W3CDTF">2020-03-31T18:44:05Z</dcterms:modified>
</cp:coreProperties>
</file>