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4175" windowHeight="48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44" i="1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</calcChain>
</file>

<file path=xl/sharedStrings.xml><?xml version="1.0" encoding="utf-8"?>
<sst xmlns="http://schemas.openxmlformats.org/spreadsheetml/2006/main" count="350" uniqueCount="121">
  <si>
    <t>SampleNumber</t>
  </si>
  <si>
    <t>Location</t>
  </si>
  <si>
    <t>Easting_NAD83</t>
  </si>
  <si>
    <t>Northing_NAD83</t>
  </si>
  <si>
    <t>Elevation</t>
  </si>
  <si>
    <t>Depth_From</t>
  </si>
  <si>
    <t>Depth_To</t>
  </si>
  <si>
    <t>Ash</t>
  </si>
  <si>
    <t>Colour</t>
  </si>
  <si>
    <t>Organics</t>
  </si>
  <si>
    <t>Permafrost</t>
  </si>
  <si>
    <t>Moisture</t>
  </si>
  <si>
    <t>Vegetation</t>
  </si>
  <si>
    <t>Grain Size</t>
  </si>
  <si>
    <t>Description</t>
  </si>
  <si>
    <t>Sample</t>
  </si>
  <si>
    <t>Ag_ppm</t>
  </si>
  <si>
    <t>Al_%</t>
  </si>
  <si>
    <t>As_ppm</t>
  </si>
  <si>
    <t>Ba_ppm</t>
  </si>
  <si>
    <t>Bi_ppm</t>
  </si>
  <si>
    <t>Ca_%</t>
  </si>
  <si>
    <t>Cd_ppm</t>
  </si>
  <si>
    <t>Co_ppm</t>
  </si>
  <si>
    <t>Cr_ppm</t>
  </si>
  <si>
    <t>Cu_ppm</t>
  </si>
  <si>
    <t>Fe_%</t>
  </si>
  <si>
    <t>Ga_ppm</t>
  </si>
  <si>
    <t>Hg_ppb</t>
  </si>
  <si>
    <t>K_%</t>
  </si>
  <si>
    <t>La_ppm</t>
  </si>
  <si>
    <t>Mg_%</t>
  </si>
  <si>
    <t>Mn_ppm</t>
  </si>
  <si>
    <t>Mo_ppm</t>
  </si>
  <si>
    <t>Na_%</t>
  </si>
  <si>
    <t>Ni_ppm</t>
  </si>
  <si>
    <t>P_ppm</t>
  </si>
  <si>
    <t>Pb_ppm</t>
  </si>
  <si>
    <t>S_%</t>
  </si>
  <si>
    <t>Sb_ppm</t>
  </si>
  <si>
    <t>Sc_ppm</t>
  </si>
  <si>
    <t>Se_ppm</t>
  </si>
  <si>
    <t>Sr_ppm</t>
  </si>
  <si>
    <t>Te_ppm</t>
  </si>
  <si>
    <t>Th_ppm</t>
  </si>
  <si>
    <t>Ti_%</t>
  </si>
  <si>
    <t>Tl_ppm</t>
  </si>
  <si>
    <t>U_ppm</t>
  </si>
  <si>
    <t>V_ppm</t>
  </si>
  <si>
    <t>W_ppm</t>
  </si>
  <si>
    <t>Zn_ppm</t>
  </si>
  <si>
    <t>Spear</t>
  </si>
  <si>
    <t>soil (gravel)</t>
  </si>
  <si>
    <t>&lt;0.1</t>
  </si>
  <si>
    <t>&lt;0.02</t>
  </si>
  <si>
    <t>soil (muddy)</t>
  </si>
  <si>
    <t>soil (gravel) muddy</t>
  </si>
  <si>
    <t>soil (sand)</t>
  </si>
  <si>
    <t>soil (muddy sand)</t>
  </si>
  <si>
    <t>soil (Sandy gravel)</t>
  </si>
  <si>
    <t>soil (mud)</t>
  </si>
  <si>
    <t>dark brown mud</t>
  </si>
  <si>
    <t>muddy sand</t>
  </si>
  <si>
    <t>sandy gravel (red)</t>
  </si>
  <si>
    <t>muddy sand &amp; gravel</t>
  </si>
  <si>
    <t>sand (red)</t>
  </si>
  <si>
    <t>md bn</t>
  </si>
  <si>
    <t>no</t>
  </si>
  <si>
    <t>moist</t>
  </si>
  <si>
    <t>Popular</t>
  </si>
  <si>
    <t>Sand</t>
  </si>
  <si>
    <t>5cm organics, gravelly</t>
  </si>
  <si>
    <t>sand-clay</t>
  </si>
  <si>
    <t>clay rich with depth</t>
  </si>
  <si>
    <t>or</t>
  </si>
  <si>
    <t>wet</t>
  </si>
  <si>
    <t>sandy soil</t>
  </si>
  <si>
    <t>thin organic layer and then gy clay and then orange sand</t>
  </si>
  <si>
    <t>lt bn-or</t>
  </si>
  <si>
    <t>Popular, pine</t>
  </si>
  <si>
    <t>sand</t>
  </si>
  <si>
    <t>close to water table</t>
  </si>
  <si>
    <t>or-gy</t>
  </si>
  <si>
    <t>dry</t>
  </si>
  <si>
    <t>pine</t>
  </si>
  <si>
    <t>silty sand and clay</t>
  </si>
  <si>
    <t>gy clay mixed with orange soil</t>
  </si>
  <si>
    <t>md bn-or</t>
  </si>
  <si>
    <t>popular</t>
  </si>
  <si>
    <t xml:space="preserve">silty sand  </t>
  </si>
  <si>
    <t>gy</t>
  </si>
  <si>
    <t>spruce</t>
  </si>
  <si>
    <t>gy sand w clay</t>
  </si>
  <si>
    <t>30cm of organics. Pit filled up with water soon after</t>
  </si>
  <si>
    <t>md to dk gy</t>
  </si>
  <si>
    <t>clay</t>
  </si>
  <si>
    <t>possibly still in organics</t>
  </si>
  <si>
    <t>clay and sand</t>
  </si>
  <si>
    <t>sticky clay with bits of organics</t>
  </si>
  <si>
    <t>sand, silt</t>
  </si>
  <si>
    <t>sand mixed with silt</t>
  </si>
  <si>
    <t>spruce, pine</t>
  </si>
  <si>
    <t>silty sand</t>
  </si>
  <si>
    <t>lt bn</t>
  </si>
  <si>
    <t>pine, popular</t>
  </si>
  <si>
    <t>silt</t>
  </si>
  <si>
    <t>vfg homogeneous silty soil</t>
  </si>
  <si>
    <t>Bn B horizon and then orange C horizon where sample taken from</t>
  </si>
  <si>
    <t>lt bn turning into gy sand and silt</t>
  </si>
  <si>
    <t>bn</t>
  </si>
  <si>
    <t>pine, spruce</t>
  </si>
  <si>
    <t>pop</t>
  </si>
  <si>
    <t>or-md bn</t>
  </si>
  <si>
    <t>gravelly felsite</t>
  </si>
  <si>
    <t>small roots</t>
  </si>
  <si>
    <t>popular, pine</t>
  </si>
  <si>
    <t>silty clay</t>
  </si>
  <si>
    <t>clay in bog</t>
  </si>
  <si>
    <t>sand, gravel</t>
  </si>
  <si>
    <t>silty, sand</t>
  </si>
  <si>
    <t>5 cm organics, 20 cm orange silty sand then gy clay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</si>
</sst>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4" fontId="1" fillId="0" borderId="0" xfId="0" applyNumberFormat="1" applyFont="1" applyBorder="1" applyAlignment="1">
      <alignment horizontal="right"/>
    </xf>
    <xf numFmtId="2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Y44"/>
  <sheetViews>
    <sheetView tabSelected="1" workbookViewId="0">
      <selection sqref="A1:XFD1048576"/>
    </sheetView>
  </sheetViews>
  <sheetFormatPr defaultRowHeight="15"/>
  <sheetData>
    <row r="1" spans="1:51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s="2" t="s">
        <v>15</v>
      </c>
      <c r="Q1" s="3" t="s">
        <v>16</v>
      </c>
      <c r="R1" s="4" t="s">
        <v>17</v>
      </c>
      <c r="S1" s="5" t="s">
        <v>18</v>
      </c>
      <c r="T1" s="6" t="s">
        <v>19</v>
      </c>
      <c r="U1" s="4" t="s">
        <v>20</v>
      </c>
      <c r="V1" s="4" t="s">
        <v>21</v>
      </c>
      <c r="W1" s="4" t="s">
        <v>22</v>
      </c>
      <c r="X1" s="5" t="s">
        <v>23</v>
      </c>
      <c r="Y1" s="5" t="s">
        <v>24</v>
      </c>
      <c r="Z1" s="4" t="s">
        <v>25</v>
      </c>
      <c r="AA1" s="4" t="s">
        <v>26</v>
      </c>
      <c r="AB1" s="5" t="s">
        <v>27</v>
      </c>
      <c r="AC1" s="7" t="s">
        <v>28</v>
      </c>
      <c r="AD1" s="4" t="s">
        <v>29</v>
      </c>
      <c r="AE1" s="5" t="s">
        <v>30</v>
      </c>
      <c r="AF1" s="4" t="s">
        <v>31</v>
      </c>
      <c r="AG1" s="8" t="s">
        <v>32</v>
      </c>
      <c r="AH1" s="4" t="s">
        <v>33</v>
      </c>
      <c r="AI1" s="7" t="s">
        <v>34</v>
      </c>
      <c r="AJ1" s="5" t="s">
        <v>35</v>
      </c>
      <c r="AK1" s="5" t="s">
        <v>36</v>
      </c>
      <c r="AL1" s="4" t="s">
        <v>37</v>
      </c>
      <c r="AM1" s="4" t="s">
        <v>38</v>
      </c>
      <c r="AN1" s="4" t="s">
        <v>39</v>
      </c>
      <c r="AO1" s="5" t="s">
        <v>40</v>
      </c>
      <c r="AP1" s="5" t="s">
        <v>41</v>
      </c>
      <c r="AQ1" s="5" t="s">
        <v>42</v>
      </c>
      <c r="AR1" s="4" t="s">
        <v>43</v>
      </c>
      <c r="AS1" s="5" t="s">
        <v>44</v>
      </c>
      <c r="AT1" s="7" t="s">
        <v>45</v>
      </c>
      <c r="AU1" s="4" t="s">
        <v>46</v>
      </c>
      <c r="AV1" s="5" t="s">
        <v>47</v>
      </c>
      <c r="AW1" s="8" t="s">
        <v>48</v>
      </c>
      <c r="AX1" s="5" t="s">
        <v>49</v>
      </c>
      <c r="AY1" s="5" t="s">
        <v>50</v>
      </c>
    </row>
    <row r="2" spans="1:51">
      <c r="A2" s="1">
        <v>230068</v>
      </c>
      <c r="B2" s="1" t="s">
        <v>51</v>
      </c>
      <c r="C2">
        <v>378402</v>
      </c>
      <c r="D2">
        <v>6950953</v>
      </c>
      <c r="O2" s="1" t="s">
        <v>52</v>
      </c>
      <c r="P2" s="9">
        <v>230068</v>
      </c>
      <c r="Q2" s="10" t="s">
        <v>53</v>
      </c>
      <c r="R2" s="11">
        <v>2</v>
      </c>
      <c r="S2" s="12">
        <v>9.6000003814697266</v>
      </c>
      <c r="T2" s="12">
        <v>224.5</v>
      </c>
      <c r="U2" s="11">
        <v>7.9999998211860657E-2</v>
      </c>
      <c r="V2" s="11">
        <v>0.43999999761581421</v>
      </c>
      <c r="W2" s="11">
        <v>5.9999998658895493E-2</v>
      </c>
      <c r="X2" s="12">
        <v>9</v>
      </c>
      <c r="Y2" s="12">
        <v>32.5</v>
      </c>
      <c r="Z2" s="12">
        <v>35.139999389648437</v>
      </c>
      <c r="AA2" s="11">
        <v>2.9900000095367432</v>
      </c>
      <c r="AB2" s="12">
        <v>7.4000000953674316</v>
      </c>
      <c r="AC2" s="13">
        <v>30</v>
      </c>
      <c r="AD2" s="11">
        <v>3.9999999105930328E-2</v>
      </c>
      <c r="AE2" s="12">
        <v>20</v>
      </c>
      <c r="AF2" s="11">
        <v>0.53999996185302734</v>
      </c>
      <c r="AG2" s="13">
        <v>356</v>
      </c>
      <c r="AH2" s="11">
        <v>0.52999997138977051</v>
      </c>
      <c r="AI2" s="14">
        <v>6.4000003039836884E-2</v>
      </c>
      <c r="AJ2" s="12">
        <v>26.200000762939453</v>
      </c>
      <c r="AK2" s="13">
        <v>338</v>
      </c>
      <c r="AL2" s="11">
        <v>6.9899997711181641</v>
      </c>
      <c r="AM2" s="11" t="s">
        <v>54</v>
      </c>
      <c r="AN2" s="11">
        <v>0.59999996423721313</v>
      </c>
      <c r="AO2" s="12">
        <v>8.3000001907348633</v>
      </c>
      <c r="AP2" s="12">
        <v>0.90000003576278687</v>
      </c>
      <c r="AQ2" s="12">
        <v>34</v>
      </c>
      <c r="AR2" s="11">
        <v>1.9999999552965164E-2</v>
      </c>
      <c r="AS2" s="12">
        <v>3.4000000953674316</v>
      </c>
      <c r="AT2" s="14">
        <v>9.6000000834465027E-2</v>
      </c>
      <c r="AU2" s="11">
        <v>5.9999998658895493E-2</v>
      </c>
      <c r="AV2" s="12">
        <v>0.69999998807907104</v>
      </c>
      <c r="AW2" s="13">
        <v>86</v>
      </c>
      <c r="AX2" s="12">
        <v>0.10000000149011612</v>
      </c>
      <c r="AY2" s="12">
        <v>43.600002288818359</v>
      </c>
    </row>
    <row r="3" spans="1:51">
      <c r="A3" s="1">
        <v>230069</v>
      </c>
      <c r="B3" s="1" t="s">
        <v>51</v>
      </c>
      <c r="C3">
        <v>378342</v>
      </c>
      <c r="D3">
        <v>6951032</v>
      </c>
      <c r="O3" s="1" t="s">
        <v>52</v>
      </c>
      <c r="P3" s="9">
        <v>230069</v>
      </c>
      <c r="Q3" s="10">
        <v>9.9999994039535522E-2</v>
      </c>
      <c r="R3" s="11">
        <v>2.4099998474121094</v>
      </c>
      <c r="S3" s="12">
        <v>9.6000003814697266</v>
      </c>
      <c r="T3" s="12">
        <v>227</v>
      </c>
      <c r="U3" s="11">
        <v>9.9999994039535522E-2</v>
      </c>
      <c r="V3" s="11">
        <v>0.45999997854232788</v>
      </c>
      <c r="W3" s="11">
        <v>5.9999998658895493E-2</v>
      </c>
      <c r="X3" s="12">
        <v>9.5</v>
      </c>
      <c r="Y3" s="12">
        <v>35.5</v>
      </c>
      <c r="Z3" s="12">
        <v>32.149997711181641</v>
      </c>
      <c r="AA3" s="11">
        <v>3.0299999713897705</v>
      </c>
      <c r="AB3" s="12">
        <v>7.5999999046325684</v>
      </c>
      <c r="AC3" s="13">
        <v>35</v>
      </c>
      <c r="AD3" s="11">
        <v>5.9999998658895493E-2</v>
      </c>
      <c r="AE3" s="12">
        <v>14.5</v>
      </c>
      <c r="AF3" s="11">
        <v>0.53999996185302734</v>
      </c>
      <c r="AG3" s="13">
        <v>301</v>
      </c>
      <c r="AH3" s="11">
        <v>0.5</v>
      </c>
      <c r="AI3" s="14">
        <v>5.7000003755092621E-2</v>
      </c>
      <c r="AJ3" s="12">
        <v>22.700000762939453</v>
      </c>
      <c r="AK3" s="13">
        <v>292</v>
      </c>
      <c r="AL3" s="11">
        <v>6.6499996185302734</v>
      </c>
      <c r="AM3" s="11" t="s">
        <v>54</v>
      </c>
      <c r="AN3" s="11">
        <v>0.59999996423721313</v>
      </c>
      <c r="AO3" s="12">
        <v>8.6000003814697266</v>
      </c>
      <c r="AP3" s="12">
        <v>0.60000002384185791</v>
      </c>
      <c r="AQ3" s="12">
        <v>36</v>
      </c>
      <c r="AR3" s="11">
        <v>3.9999999105930328E-2</v>
      </c>
      <c r="AS3" s="12">
        <v>4.0999999046325684</v>
      </c>
      <c r="AT3" s="14">
        <v>9.1000005602836609E-2</v>
      </c>
      <c r="AU3" s="11">
        <v>7.9999998211860657E-2</v>
      </c>
      <c r="AV3" s="12">
        <v>0.80000001192092896</v>
      </c>
      <c r="AW3" s="13">
        <v>78</v>
      </c>
      <c r="AX3" s="12" t="s">
        <v>53</v>
      </c>
      <c r="AY3" s="12">
        <v>39.700000762939453</v>
      </c>
    </row>
    <row r="4" spans="1:51">
      <c r="A4" s="1">
        <v>230070</v>
      </c>
      <c r="B4" s="1" t="s">
        <v>51</v>
      </c>
      <c r="C4">
        <v>378284</v>
      </c>
      <c r="D4">
        <v>6951105</v>
      </c>
      <c r="O4" s="1" t="s">
        <v>55</v>
      </c>
      <c r="P4" s="9">
        <v>230070</v>
      </c>
      <c r="Q4" s="10">
        <v>9.9999994039535522E-2</v>
      </c>
      <c r="R4" s="11">
        <v>2.0699999332427979</v>
      </c>
      <c r="S4" s="12">
        <v>8.1000003814697266</v>
      </c>
      <c r="T4" s="12">
        <v>437</v>
      </c>
      <c r="U4" s="11">
        <v>0.15999999642372131</v>
      </c>
      <c r="V4" s="11">
        <v>0.72999995946884155</v>
      </c>
      <c r="W4" s="11">
        <v>3.9999999105930328E-2</v>
      </c>
      <c r="X4" s="12">
        <v>9.4000005722045898</v>
      </c>
      <c r="Y4" s="12">
        <v>39</v>
      </c>
      <c r="Z4" s="12">
        <v>27.909999847412109</v>
      </c>
      <c r="AA4" s="11">
        <v>2.8399999141693115</v>
      </c>
      <c r="AB4" s="12">
        <v>6.7000002861022949</v>
      </c>
      <c r="AC4" s="13">
        <v>30</v>
      </c>
      <c r="AD4" s="11">
        <v>4.9999997019767761E-2</v>
      </c>
      <c r="AE4" s="12">
        <v>13.5</v>
      </c>
      <c r="AF4" s="11">
        <v>0.64999997615814209</v>
      </c>
      <c r="AG4" s="13">
        <v>339</v>
      </c>
      <c r="AH4" s="11">
        <v>0.40999999642372131</v>
      </c>
      <c r="AI4" s="14">
        <v>5.9000004082918167E-2</v>
      </c>
      <c r="AJ4" s="12">
        <v>26.399999618530273</v>
      </c>
      <c r="AK4" s="13">
        <v>275</v>
      </c>
      <c r="AL4" s="11">
        <v>9.6399993896484375</v>
      </c>
      <c r="AM4" s="11" t="s">
        <v>54</v>
      </c>
      <c r="AN4" s="11">
        <v>0.39999997615814209</v>
      </c>
      <c r="AO4" s="12">
        <v>6.4000000953674316</v>
      </c>
      <c r="AP4" s="12">
        <v>0.69999998807907104</v>
      </c>
      <c r="AQ4" s="12">
        <v>43.5</v>
      </c>
      <c r="AR4" s="11">
        <v>3.9999999105930328E-2</v>
      </c>
      <c r="AS4" s="12">
        <v>3.2999999523162842</v>
      </c>
      <c r="AT4" s="14">
        <v>9.5000006258487701E-2</v>
      </c>
      <c r="AU4" s="11">
        <v>5.9999998658895493E-2</v>
      </c>
      <c r="AV4" s="12">
        <v>0.60000002384185791</v>
      </c>
      <c r="AW4" s="13">
        <v>64</v>
      </c>
      <c r="AX4" s="12">
        <v>0.20000000298023224</v>
      </c>
      <c r="AY4" s="12">
        <v>41.600002288818359</v>
      </c>
    </row>
    <row r="5" spans="1:51">
      <c r="A5" s="1">
        <v>230071</v>
      </c>
      <c r="B5" s="1" t="s">
        <v>51</v>
      </c>
      <c r="C5">
        <v>378367</v>
      </c>
      <c r="D5">
        <v>6951188</v>
      </c>
      <c r="O5" s="1" t="s">
        <v>52</v>
      </c>
      <c r="P5" s="9">
        <v>230071</v>
      </c>
      <c r="Q5" s="10" t="s">
        <v>53</v>
      </c>
      <c r="R5" s="11">
        <v>0.59999996423721313</v>
      </c>
      <c r="S5" s="12">
        <v>2.2000000476837158</v>
      </c>
      <c r="T5" s="12">
        <v>78.5</v>
      </c>
      <c r="U5" s="11">
        <v>1.9999999552965164E-2</v>
      </c>
      <c r="V5" s="11">
        <v>0.5</v>
      </c>
      <c r="W5" s="11">
        <v>3.9999999105930328E-2</v>
      </c>
      <c r="X5" s="12">
        <v>5.2000002861022949</v>
      </c>
      <c r="Y5" s="12">
        <v>14</v>
      </c>
      <c r="Z5" s="12">
        <v>9.1599998474121094</v>
      </c>
      <c r="AA5" s="11">
        <v>1.4299999475479126</v>
      </c>
      <c r="AB5" s="12">
        <v>2.7999999523162842</v>
      </c>
      <c r="AC5" s="13">
        <v>10</v>
      </c>
      <c r="AD5" s="11">
        <v>3.9999999105930328E-2</v>
      </c>
      <c r="AE5" s="12">
        <v>8.5</v>
      </c>
      <c r="AF5" s="11">
        <v>0.2199999988079071</v>
      </c>
      <c r="AG5" s="13">
        <v>248</v>
      </c>
      <c r="AH5" s="11">
        <v>0.18999999761581421</v>
      </c>
      <c r="AI5" s="14">
        <v>7.1000002324581146E-2</v>
      </c>
      <c r="AJ5" s="12">
        <v>15.100000381469727</v>
      </c>
      <c r="AK5" s="13">
        <v>977</v>
      </c>
      <c r="AL5" s="11">
        <v>3.6899998188018799</v>
      </c>
      <c r="AM5" s="11" t="s">
        <v>54</v>
      </c>
      <c r="AN5" s="11">
        <v>0.19999998807907104</v>
      </c>
      <c r="AO5" s="12">
        <v>2.5</v>
      </c>
      <c r="AP5" s="12">
        <v>0.40000000596046448</v>
      </c>
      <c r="AQ5" s="12">
        <v>28.5</v>
      </c>
      <c r="AR5" s="11" t="s">
        <v>54</v>
      </c>
      <c r="AS5" s="12">
        <v>1.6000000238418579</v>
      </c>
      <c r="AT5" s="14">
        <v>5.2000001072883606E-2</v>
      </c>
      <c r="AU5" s="11">
        <v>3.9999999105930328E-2</v>
      </c>
      <c r="AV5" s="12">
        <v>0.20000000298023224</v>
      </c>
      <c r="AW5" s="13">
        <v>34</v>
      </c>
      <c r="AX5" s="12" t="s">
        <v>53</v>
      </c>
      <c r="AY5" s="12">
        <v>21.600000381469727</v>
      </c>
    </row>
    <row r="6" spans="1:51">
      <c r="A6" s="1">
        <v>230072</v>
      </c>
      <c r="B6" s="1" t="s">
        <v>51</v>
      </c>
      <c r="C6">
        <v>378417</v>
      </c>
      <c r="D6">
        <v>6951237</v>
      </c>
      <c r="O6" s="1" t="s">
        <v>52</v>
      </c>
      <c r="P6" s="9">
        <v>230072</v>
      </c>
      <c r="Q6" s="10" t="s">
        <v>53</v>
      </c>
      <c r="R6" s="11">
        <v>1.0199999809265137</v>
      </c>
      <c r="S6" s="12">
        <v>4.0999999046325684</v>
      </c>
      <c r="T6" s="12">
        <v>121</v>
      </c>
      <c r="U6" s="11">
        <v>5.9999998658895493E-2</v>
      </c>
      <c r="V6" s="11">
        <v>0.40999999642372131</v>
      </c>
      <c r="W6" s="11">
        <v>2.9999999329447746E-2</v>
      </c>
      <c r="X6" s="12">
        <v>4.0999999046325684</v>
      </c>
      <c r="Y6" s="12">
        <v>23</v>
      </c>
      <c r="Z6" s="12">
        <v>14.429999351501465</v>
      </c>
      <c r="AA6" s="11">
        <v>1.8499999046325684</v>
      </c>
      <c r="AB6" s="12">
        <v>4</v>
      </c>
      <c r="AC6" s="13">
        <v>30</v>
      </c>
      <c r="AD6" s="11">
        <v>4.9999997019767761E-2</v>
      </c>
      <c r="AE6" s="12">
        <v>12</v>
      </c>
      <c r="AF6" s="11">
        <v>0.31000000238418579</v>
      </c>
      <c r="AG6" s="13">
        <v>177</v>
      </c>
      <c r="AH6" s="11">
        <v>0.2199999988079071</v>
      </c>
      <c r="AI6" s="14">
        <v>5.9000004082918167E-2</v>
      </c>
      <c r="AJ6" s="12">
        <v>13.600000381469727</v>
      </c>
      <c r="AK6" s="13">
        <v>598</v>
      </c>
      <c r="AL6" s="11">
        <v>3.5</v>
      </c>
      <c r="AM6" s="11" t="s">
        <v>54</v>
      </c>
      <c r="AN6" s="11">
        <v>0.2800000011920929</v>
      </c>
      <c r="AO6" s="12">
        <v>4</v>
      </c>
      <c r="AP6" s="12">
        <v>0.69999998807907104</v>
      </c>
      <c r="AQ6" s="12">
        <v>30</v>
      </c>
      <c r="AR6" s="11" t="s">
        <v>54</v>
      </c>
      <c r="AS6" s="12">
        <v>2</v>
      </c>
      <c r="AT6" s="14">
        <v>5.9000004082918167E-2</v>
      </c>
      <c r="AU6" s="11">
        <v>3.9999999105930328E-2</v>
      </c>
      <c r="AV6" s="12">
        <v>0.40000000596046448</v>
      </c>
      <c r="AW6" s="13">
        <v>46</v>
      </c>
      <c r="AX6" s="12" t="s">
        <v>53</v>
      </c>
      <c r="AY6" s="12">
        <v>27.100000381469727</v>
      </c>
    </row>
    <row r="7" spans="1:51">
      <c r="A7" s="1">
        <v>230074</v>
      </c>
      <c r="B7" s="1" t="s">
        <v>51</v>
      </c>
      <c r="C7">
        <v>378214</v>
      </c>
      <c r="D7">
        <v>6951180</v>
      </c>
      <c r="O7" s="1" t="s">
        <v>52</v>
      </c>
      <c r="P7" s="9">
        <v>230074</v>
      </c>
      <c r="Q7" s="10" t="s">
        <v>53</v>
      </c>
      <c r="R7" s="11">
        <v>0.96999996900558472</v>
      </c>
      <c r="S7" s="12">
        <v>3.1000001430511475</v>
      </c>
      <c r="T7" s="12">
        <v>103</v>
      </c>
      <c r="U7" s="11">
        <v>3.9999999105930328E-2</v>
      </c>
      <c r="V7" s="11">
        <v>0.43999999761581421</v>
      </c>
      <c r="W7" s="11">
        <v>1.9999999552965164E-2</v>
      </c>
      <c r="X7" s="12">
        <v>4.7000002861022949</v>
      </c>
      <c r="Y7" s="12">
        <v>21.5</v>
      </c>
      <c r="Z7" s="12">
        <v>11.939999580383301</v>
      </c>
      <c r="AA7" s="11">
        <v>1.6999999284744263</v>
      </c>
      <c r="AB7" s="12">
        <v>3.7000000476837158</v>
      </c>
      <c r="AC7" s="13">
        <v>10</v>
      </c>
      <c r="AD7" s="11">
        <v>3.9999999105930328E-2</v>
      </c>
      <c r="AE7" s="12">
        <v>8.5</v>
      </c>
      <c r="AF7" s="11">
        <v>0.34000000357627869</v>
      </c>
      <c r="AG7" s="13">
        <v>192</v>
      </c>
      <c r="AH7" s="11">
        <v>0.23999999463558197</v>
      </c>
      <c r="AI7" s="14">
        <v>6.8000003695487976E-2</v>
      </c>
      <c r="AJ7" s="12">
        <v>15.300000190734863</v>
      </c>
      <c r="AK7" s="13">
        <v>710</v>
      </c>
      <c r="AL7" s="11">
        <v>3.7400000095367432</v>
      </c>
      <c r="AM7" s="11" t="s">
        <v>54</v>
      </c>
      <c r="AN7" s="11">
        <v>0.2199999988079071</v>
      </c>
      <c r="AO7" s="12">
        <v>3.4000000953674316</v>
      </c>
      <c r="AP7" s="12">
        <v>0.5</v>
      </c>
      <c r="AQ7" s="12">
        <v>29</v>
      </c>
      <c r="AR7" s="11" t="s">
        <v>54</v>
      </c>
      <c r="AS7" s="12">
        <v>1.8000000715255737</v>
      </c>
      <c r="AT7" s="14">
        <v>7.1000002324581146E-2</v>
      </c>
      <c r="AU7" s="11">
        <v>3.9999999105930328E-2</v>
      </c>
      <c r="AV7" s="12">
        <v>0.40000000596046448</v>
      </c>
      <c r="AW7" s="13">
        <v>40</v>
      </c>
      <c r="AX7" s="12" t="s">
        <v>53</v>
      </c>
      <c r="AY7" s="12">
        <v>27.100000381469727</v>
      </c>
    </row>
    <row r="8" spans="1:51">
      <c r="A8" s="1">
        <v>230075</v>
      </c>
      <c r="B8" s="1" t="s">
        <v>51</v>
      </c>
      <c r="C8">
        <v>378150</v>
      </c>
      <c r="D8">
        <v>6951254</v>
      </c>
      <c r="O8" s="1" t="s">
        <v>52</v>
      </c>
      <c r="P8" s="9">
        <v>230075</v>
      </c>
      <c r="Q8" s="10">
        <v>5.9999998658895493E-2</v>
      </c>
      <c r="R8" s="11">
        <v>1.4900000095367432</v>
      </c>
      <c r="S8" s="12">
        <v>6.2000002861022949</v>
      </c>
      <c r="T8" s="12">
        <v>300</v>
      </c>
      <c r="U8" s="11">
        <v>0.11999999731779099</v>
      </c>
      <c r="V8" s="11">
        <v>0.55000001192092896</v>
      </c>
      <c r="W8" s="11">
        <v>5.9999998658895493E-2</v>
      </c>
      <c r="X8" s="12">
        <v>8.9000005722045898</v>
      </c>
      <c r="Y8" s="12">
        <v>32</v>
      </c>
      <c r="Z8" s="12">
        <v>25.289999008178711</v>
      </c>
      <c r="AA8" s="11">
        <v>2.2899999618530273</v>
      </c>
      <c r="AB8" s="12">
        <v>5.7000002861022949</v>
      </c>
      <c r="AC8" s="13">
        <v>25</v>
      </c>
      <c r="AD8" s="11">
        <v>4.9999997019767761E-2</v>
      </c>
      <c r="AE8" s="12">
        <v>14.5</v>
      </c>
      <c r="AF8" s="11">
        <v>0.53999996185302734</v>
      </c>
      <c r="AG8" s="13">
        <v>378</v>
      </c>
      <c r="AH8" s="11">
        <v>0.5899999737739563</v>
      </c>
      <c r="AI8" s="14">
        <v>5.8000002056360245E-2</v>
      </c>
      <c r="AJ8" s="12">
        <v>21</v>
      </c>
      <c r="AK8" s="13">
        <v>441</v>
      </c>
      <c r="AL8" s="11">
        <v>6.6399998664855957</v>
      </c>
      <c r="AM8" s="11" t="s">
        <v>54</v>
      </c>
      <c r="AN8" s="11">
        <v>0.35999998450279236</v>
      </c>
      <c r="AO8" s="12">
        <v>4.9000000953674316</v>
      </c>
      <c r="AP8" s="12">
        <v>0.69999998807907104</v>
      </c>
      <c r="AQ8" s="12">
        <v>41</v>
      </c>
      <c r="AR8" s="11">
        <v>3.9999999105930328E-2</v>
      </c>
      <c r="AS8" s="12">
        <v>2.7999999523162842</v>
      </c>
      <c r="AT8" s="14">
        <v>8.9000001549720764E-2</v>
      </c>
      <c r="AU8" s="11">
        <v>3.9999999105930328E-2</v>
      </c>
      <c r="AV8" s="12">
        <v>0.80000001192092896</v>
      </c>
      <c r="AW8" s="13">
        <v>60</v>
      </c>
      <c r="AX8" s="12">
        <v>0.10000000149011612</v>
      </c>
      <c r="AY8" s="12">
        <v>37.299999237060547</v>
      </c>
    </row>
    <row r="9" spans="1:51">
      <c r="A9" s="1">
        <v>230076</v>
      </c>
      <c r="B9" s="1" t="s">
        <v>51</v>
      </c>
      <c r="C9">
        <v>377982</v>
      </c>
      <c r="D9">
        <v>6951154</v>
      </c>
      <c r="O9" s="1" t="s">
        <v>56</v>
      </c>
      <c r="P9" s="9">
        <v>230076</v>
      </c>
      <c r="Q9" s="10">
        <v>5.9999998658895493E-2</v>
      </c>
      <c r="R9" s="11">
        <v>1.6299999952316284</v>
      </c>
      <c r="S9" s="12">
        <v>6.2000002861022949</v>
      </c>
      <c r="T9" s="12">
        <v>200</v>
      </c>
      <c r="U9" s="11">
        <v>9.9999994039535522E-2</v>
      </c>
      <c r="V9" s="11">
        <v>0.5</v>
      </c>
      <c r="W9" s="11">
        <v>7.0000000298023224E-2</v>
      </c>
      <c r="X9" s="12">
        <v>7.9000000953674316</v>
      </c>
      <c r="Y9" s="12">
        <v>31.5</v>
      </c>
      <c r="Z9" s="12">
        <v>23.489999771118164</v>
      </c>
      <c r="AA9" s="11">
        <v>2.440000057220459</v>
      </c>
      <c r="AB9" s="12">
        <v>6</v>
      </c>
      <c r="AC9" s="13">
        <v>30</v>
      </c>
      <c r="AD9" s="11">
        <v>9.9999994039535522E-2</v>
      </c>
      <c r="AE9" s="12">
        <v>14</v>
      </c>
      <c r="AF9" s="11">
        <v>0.62000000476837158</v>
      </c>
      <c r="AG9" s="13">
        <v>303</v>
      </c>
      <c r="AH9" s="11">
        <v>0.57999998331069946</v>
      </c>
      <c r="AI9" s="14">
        <v>6.5000005066394806E-2</v>
      </c>
      <c r="AJ9" s="12">
        <v>19.5</v>
      </c>
      <c r="AK9" s="13">
        <v>492</v>
      </c>
      <c r="AL9" s="11">
        <v>6.1999998092651367</v>
      </c>
      <c r="AM9" s="11" t="s">
        <v>54</v>
      </c>
      <c r="AN9" s="11">
        <v>0.35999998450279236</v>
      </c>
      <c r="AO9" s="12">
        <v>5.8000001907348633</v>
      </c>
      <c r="AP9" s="12">
        <v>0.69999998807907104</v>
      </c>
      <c r="AQ9" s="12">
        <v>34.5</v>
      </c>
      <c r="AR9" s="11">
        <v>1.9999999552965164E-2</v>
      </c>
      <c r="AS9" s="12">
        <v>3</v>
      </c>
      <c r="AT9" s="14">
        <v>9.3000002205371857E-2</v>
      </c>
      <c r="AU9" s="11">
        <v>7.9999998211860657E-2</v>
      </c>
      <c r="AV9" s="12">
        <v>1.3000000715255737</v>
      </c>
      <c r="AW9" s="13">
        <v>58</v>
      </c>
      <c r="AX9" s="12">
        <v>0.10000000149011612</v>
      </c>
      <c r="AY9" s="12">
        <v>47.5</v>
      </c>
    </row>
    <row r="10" spans="1:51">
      <c r="A10" s="1">
        <v>230077</v>
      </c>
      <c r="B10" s="1" t="s">
        <v>51</v>
      </c>
      <c r="C10">
        <v>378042</v>
      </c>
      <c r="D10">
        <v>6951075</v>
      </c>
      <c r="O10" s="1" t="s">
        <v>57</v>
      </c>
      <c r="P10" s="9">
        <v>230077</v>
      </c>
      <c r="Q10" s="10" t="s">
        <v>53</v>
      </c>
      <c r="R10" s="11">
        <v>1.0699999332427979</v>
      </c>
      <c r="S10" s="12">
        <v>3.9000000953674316</v>
      </c>
      <c r="T10" s="12">
        <v>119</v>
      </c>
      <c r="U10" s="11">
        <v>5.9999998658895493E-2</v>
      </c>
      <c r="V10" s="11">
        <v>0.26999998092651367</v>
      </c>
      <c r="W10" s="11">
        <v>1.9999999552965164E-2</v>
      </c>
      <c r="X10" s="12">
        <v>4.4000000953674316</v>
      </c>
      <c r="Y10" s="12">
        <v>21</v>
      </c>
      <c r="Z10" s="12">
        <v>14.460000038146973</v>
      </c>
      <c r="AA10" s="11">
        <v>1.4299999475479126</v>
      </c>
      <c r="AB10" s="12">
        <v>3.7999999523162842</v>
      </c>
      <c r="AC10" s="13">
        <v>25</v>
      </c>
      <c r="AD10" s="11">
        <v>2.9999999329447746E-2</v>
      </c>
      <c r="AE10" s="12">
        <v>11</v>
      </c>
      <c r="AF10" s="11">
        <v>0.25999999046325684</v>
      </c>
      <c r="AG10" s="13">
        <v>135</v>
      </c>
      <c r="AH10" s="11">
        <v>0.22999998927116394</v>
      </c>
      <c r="AI10" s="14">
        <v>5.4000001400709152E-2</v>
      </c>
      <c r="AJ10" s="12">
        <v>10.800000190734863</v>
      </c>
      <c r="AK10" s="13">
        <v>281</v>
      </c>
      <c r="AL10" s="11">
        <v>4.1700000762939453</v>
      </c>
      <c r="AM10" s="11" t="s">
        <v>54</v>
      </c>
      <c r="AN10" s="11">
        <v>0.2800000011920929</v>
      </c>
      <c r="AO10" s="12">
        <v>3.7000000476837158</v>
      </c>
      <c r="AP10" s="12">
        <v>0.69999998807907104</v>
      </c>
      <c r="AQ10" s="12">
        <v>24</v>
      </c>
      <c r="AR10" s="11">
        <v>1.9999999552965164E-2</v>
      </c>
      <c r="AS10" s="12">
        <v>1.8999999761581421</v>
      </c>
      <c r="AT10" s="14">
        <v>6.4000003039836884E-2</v>
      </c>
      <c r="AU10" s="11">
        <v>3.9999999105930328E-2</v>
      </c>
      <c r="AV10" s="12">
        <v>0.60000002384185791</v>
      </c>
      <c r="AW10" s="13">
        <v>40</v>
      </c>
      <c r="AX10" s="12" t="s">
        <v>53</v>
      </c>
      <c r="AY10" s="12">
        <v>20.200000762939453</v>
      </c>
    </row>
    <row r="11" spans="1:51">
      <c r="A11" s="1">
        <v>230078</v>
      </c>
      <c r="B11" s="1" t="s">
        <v>51</v>
      </c>
      <c r="C11">
        <v>378101</v>
      </c>
      <c r="D11">
        <v>6951004</v>
      </c>
      <c r="O11" s="1" t="s">
        <v>58</v>
      </c>
      <c r="P11" s="9">
        <v>230078</v>
      </c>
      <c r="Q11" s="10">
        <v>5.9999998658895493E-2</v>
      </c>
      <c r="R11" s="11">
        <v>1.5199999809265137</v>
      </c>
      <c r="S11" s="12">
        <v>3.7000000476837158</v>
      </c>
      <c r="T11" s="12">
        <v>182</v>
      </c>
      <c r="U11" s="11">
        <v>5.9999998658895493E-2</v>
      </c>
      <c r="V11" s="11">
        <v>0.5899999737739563</v>
      </c>
      <c r="W11" s="11">
        <v>4.9999997019767761E-2</v>
      </c>
      <c r="X11" s="12">
        <v>8.1000003814697266</v>
      </c>
      <c r="Y11" s="12">
        <v>42</v>
      </c>
      <c r="Z11" s="12">
        <v>27.059999465942383</v>
      </c>
      <c r="AA11" s="11">
        <v>2.9500000476837158</v>
      </c>
      <c r="AB11" s="12">
        <v>5.5999999046325684</v>
      </c>
      <c r="AC11" s="13">
        <v>15</v>
      </c>
      <c r="AD11" s="11">
        <v>5.9999998658895493E-2</v>
      </c>
      <c r="AE11" s="12">
        <v>14.5</v>
      </c>
      <c r="AF11" s="11">
        <v>0.5</v>
      </c>
      <c r="AG11" s="13">
        <v>256</v>
      </c>
      <c r="AH11" s="11">
        <v>0.40999999642372131</v>
      </c>
      <c r="AI11" s="14">
        <v>6.8000003695487976E-2</v>
      </c>
      <c r="AJ11" s="12">
        <v>34.600002288818359</v>
      </c>
      <c r="AK11" s="13">
        <v>786</v>
      </c>
      <c r="AL11" s="11">
        <v>4.1999998092651367</v>
      </c>
      <c r="AM11" s="11" t="s">
        <v>54</v>
      </c>
      <c r="AN11" s="11">
        <v>0.37999999523162842</v>
      </c>
      <c r="AO11" s="12">
        <v>6.5999999046325684</v>
      </c>
      <c r="AP11" s="12">
        <v>0.69999998807907104</v>
      </c>
      <c r="AQ11" s="12">
        <v>35.5</v>
      </c>
      <c r="AR11" s="11">
        <v>1.9999999552965164E-2</v>
      </c>
      <c r="AS11" s="12">
        <v>2.7000000476837158</v>
      </c>
      <c r="AT11" s="14">
        <v>0.11800000816583633</v>
      </c>
      <c r="AU11" s="11">
        <v>5.9999998658895493E-2</v>
      </c>
      <c r="AV11" s="12">
        <v>0.69999998807907104</v>
      </c>
      <c r="AW11" s="13">
        <v>52</v>
      </c>
      <c r="AX11" s="12" t="s">
        <v>53</v>
      </c>
      <c r="AY11" s="12">
        <v>42.799999237060547</v>
      </c>
    </row>
    <row r="12" spans="1:51">
      <c r="A12" s="1">
        <v>230079</v>
      </c>
      <c r="B12" s="1" t="s">
        <v>51</v>
      </c>
      <c r="C12">
        <v>378018</v>
      </c>
      <c r="D12">
        <v>6950935</v>
      </c>
      <c r="O12" s="1" t="s">
        <v>59</v>
      </c>
      <c r="P12" s="9">
        <v>230079</v>
      </c>
      <c r="Q12" s="10" t="s">
        <v>53</v>
      </c>
      <c r="R12" s="11">
        <v>1.6399999856948853</v>
      </c>
      <c r="S12" s="12">
        <v>9.1999998092651367</v>
      </c>
      <c r="T12" s="12">
        <v>190</v>
      </c>
      <c r="U12" s="11">
        <v>7.9999998211860657E-2</v>
      </c>
      <c r="V12" s="11">
        <v>0.31999999284744263</v>
      </c>
      <c r="W12" s="11">
        <v>5.9999998658895493E-2</v>
      </c>
      <c r="X12" s="12">
        <v>7.5</v>
      </c>
      <c r="Y12" s="12">
        <v>32.5</v>
      </c>
      <c r="Z12" s="12">
        <v>27.69999885559082</v>
      </c>
      <c r="AA12" s="11">
        <v>2.4199998378753662</v>
      </c>
      <c r="AB12" s="12">
        <v>5.3000001907348633</v>
      </c>
      <c r="AC12" s="13">
        <v>30</v>
      </c>
      <c r="AD12" s="11">
        <v>3.9999999105930328E-2</v>
      </c>
      <c r="AE12" s="12">
        <v>13</v>
      </c>
      <c r="AF12" s="11">
        <v>0.34999999403953552</v>
      </c>
      <c r="AG12" s="13">
        <v>249</v>
      </c>
      <c r="AH12" s="11">
        <v>0.56000000238418579</v>
      </c>
      <c r="AI12" s="14">
        <v>6.0000002384185791E-2</v>
      </c>
      <c r="AJ12" s="12">
        <v>19.80000114440918</v>
      </c>
      <c r="AK12" s="13">
        <v>289</v>
      </c>
      <c r="AL12" s="11">
        <v>4.9699997901916504</v>
      </c>
      <c r="AM12" s="11" t="s">
        <v>54</v>
      </c>
      <c r="AN12" s="11">
        <v>0.65999996662139893</v>
      </c>
      <c r="AO12" s="12">
        <v>6.4000000953674316</v>
      </c>
      <c r="AP12" s="12">
        <v>0.69999998807907104</v>
      </c>
      <c r="AQ12" s="12">
        <v>22.5</v>
      </c>
      <c r="AR12" s="11">
        <v>3.9999999105930328E-2</v>
      </c>
      <c r="AS12" s="12">
        <v>3.6000001430511475</v>
      </c>
      <c r="AT12" s="14">
        <v>7.7000007033348083E-2</v>
      </c>
      <c r="AU12" s="11">
        <v>5.9999998658895493E-2</v>
      </c>
      <c r="AV12" s="12">
        <v>0.60000002384185791</v>
      </c>
      <c r="AW12" s="13">
        <v>64</v>
      </c>
      <c r="AX12" s="12" t="s">
        <v>53</v>
      </c>
      <c r="AY12" s="12">
        <v>33.299999237060547</v>
      </c>
    </row>
    <row r="13" spans="1:51">
      <c r="A13" s="1">
        <v>230080</v>
      </c>
      <c r="B13" s="1" t="s">
        <v>51</v>
      </c>
      <c r="C13">
        <v>377941</v>
      </c>
      <c r="D13">
        <v>6950890</v>
      </c>
      <c r="O13" s="1" t="s">
        <v>58</v>
      </c>
      <c r="P13" s="9">
        <v>230080</v>
      </c>
      <c r="Q13" s="10">
        <v>5.9999998658895493E-2</v>
      </c>
      <c r="R13" s="11">
        <v>1</v>
      </c>
      <c r="S13" s="12">
        <v>2.9000000953674316</v>
      </c>
      <c r="T13" s="12">
        <v>126.5</v>
      </c>
      <c r="U13" s="11">
        <v>3.9999999105930328E-2</v>
      </c>
      <c r="V13" s="11">
        <v>0.55000001192092896</v>
      </c>
      <c r="W13" s="11">
        <v>7.9999998211860657E-2</v>
      </c>
      <c r="X13" s="12">
        <v>8.6000003814697266</v>
      </c>
      <c r="Y13" s="12">
        <v>28</v>
      </c>
      <c r="Z13" s="12">
        <v>20.279998779296875</v>
      </c>
      <c r="AA13" s="11">
        <v>2.3799998760223389</v>
      </c>
      <c r="AB13" s="12">
        <v>4</v>
      </c>
      <c r="AC13" s="13">
        <v>15</v>
      </c>
      <c r="AD13" s="11">
        <v>7.9999998211860657E-2</v>
      </c>
      <c r="AE13" s="12">
        <v>10.5</v>
      </c>
      <c r="AF13" s="11">
        <v>0.51999998092651367</v>
      </c>
      <c r="AG13" s="13">
        <v>298</v>
      </c>
      <c r="AH13" s="11">
        <v>0.42999997735023499</v>
      </c>
      <c r="AI13" s="14">
        <v>6.8000003695487976E-2</v>
      </c>
      <c r="AJ13" s="12">
        <v>23.80000114440918</v>
      </c>
      <c r="AK13" s="13">
        <v>1120</v>
      </c>
      <c r="AL13" s="11">
        <v>4.0899996757507324</v>
      </c>
      <c r="AM13" s="11" t="s">
        <v>54</v>
      </c>
      <c r="AN13" s="11">
        <v>0.2800000011920929</v>
      </c>
      <c r="AO13" s="12">
        <v>4.2000002861022949</v>
      </c>
      <c r="AP13" s="12">
        <v>0.5</v>
      </c>
      <c r="AQ13" s="12">
        <v>30</v>
      </c>
      <c r="AR13" s="11" t="s">
        <v>54</v>
      </c>
      <c r="AS13" s="12">
        <v>2</v>
      </c>
      <c r="AT13" s="14">
        <v>9.0000003576278687E-2</v>
      </c>
      <c r="AU13" s="11">
        <v>5.9999998658895493E-2</v>
      </c>
      <c r="AV13" s="12">
        <v>0.30000001192092896</v>
      </c>
      <c r="AW13" s="13">
        <v>46</v>
      </c>
      <c r="AX13" s="12" t="s">
        <v>53</v>
      </c>
      <c r="AY13" s="12">
        <v>42.900001525878906</v>
      </c>
    </row>
    <row r="14" spans="1:51">
      <c r="A14" s="1">
        <v>230081</v>
      </c>
      <c r="B14" s="1" t="s">
        <v>51</v>
      </c>
      <c r="C14">
        <v>377853</v>
      </c>
      <c r="D14">
        <v>6950805</v>
      </c>
      <c r="O14" s="1" t="s">
        <v>60</v>
      </c>
      <c r="P14" s="9">
        <v>230081</v>
      </c>
      <c r="Q14" s="10">
        <v>7.9999998211860657E-2</v>
      </c>
      <c r="R14" s="11">
        <v>2.0099999904632568</v>
      </c>
      <c r="S14" s="12">
        <v>8.6000003814697266</v>
      </c>
      <c r="T14" s="12">
        <v>287</v>
      </c>
      <c r="U14" s="11">
        <v>0.14000000059604645</v>
      </c>
      <c r="V14" s="11">
        <v>0.70999997854232788</v>
      </c>
      <c r="W14" s="11">
        <v>4.9999997019767761E-2</v>
      </c>
      <c r="X14" s="12">
        <v>9.5</v>
      </c>
      <c r="Y14" s="12">
        <v>37</v>
      </c>
      <c r="Z14" s="12">
        <v>28.010000228881836</v>
      </c>
      <c r="AA14" s="11">
        <v>2.7799999713897705</v>
      </c>
      <c r="AB14" s="12">
        <v>6.4000000953674316</v>
      </c>
      <c r="AC14" s="13">
        <v>25</v>
      </c>
      <c r="AD14" s="11">
        <v>5.9999998658895493E-2</v>
      </c>
      <c r="AE14" s="12">
        <v>13.5</v>
      </c>
      <c r="AF14" s="11">
        <v>0.66999995708465576</v>
      </c>
      <c r="AG14" s="13">
        <v>329</v>
      </c>
      <c r="AH14" s="11">
        <v>0.47999998927116394</v>
      </c>
      <c r="AI14" s="14">
        <v>7.7000007033348083E-2</v>
      </c>
      <c r="AJ14" s="12">
        <v>26.5</v>
      </c>
      <c r="AK14" s="13">
        <v>408</v>
      </c>
      <c r="AL14" s="11">
        <v>7.559999942779541</v>
      </c>
      <c r="AM14" s="11" t="s">
        <v>54</v>
      </c>
      <c r="AN14" s="11">
        <v>0.39999997615814209</v>
      </c>
      <c r="AO14" s="12">
        <v>6</v>
      </c>
      <c r="AP14" s="12">
        <v>0.69999998807907104</v>
      </c>
      <c r="AQ14" s="12">
        <v>47</v>
      </c>
      <c r="AR14" s="11">
        <v>3.9999999105930328E-2</v>
      </c>
      <c r="AS14" s="12">
        <v>3.2000000476837158</v>
      </c>
      <c r="AT14" s="14">
        <v>0.10400000214576721</v>
      </c>
      <c r="AU14" s="11">
        <v>5.9999998658895493E-2</v>
      </c>
      <c r="AV14" s="12">
        <v>1.2000000476837158</v>
      </c>
      <c r="AW14" s="13">
        <v>64</v>
      </c>
      <c r="AX14" s="12">
        <v>0.10000000149011612</v>
      </c>
      <c r="AY14" s="12">
        <v>42.700000762939453</v>
      </c>
    </row>
    <row r="15" spans="1:51">
      <c r="A15" s="1">
        <v>230082</v>
      </c>
      <c r="B15" s="1" t="s">
        <v>51</v>
      </c>
      <c r="C15">
        <v>378170</v>
      </c>
      <c r="D15">
        <v>6950918</v>
      </c>
      <c r="O15" s="1" t="s">
        <v>61</v>
      </c>
      <c r="P15" s="9">
        <v>230082</v>
      </c>
      <c r="Q15" s="10">
        <v>0.15999999642372131</v>
      </c>
      <c r="R15" s="11">
        <v>1.7999999523162842</v>
      </c>
      <c r="S15" s="12">
        <v>7.9000000953674316</v>
      </c>
      <c r="T15" s="12">
        <v>280.5</v>
      </c>
      <c r="U15" s="11">
        <v>0.14000000059604645</v>
      </c>
      <c r="V15" s="11">
        <v>0.96999996900558472</v>
      </c>
      <c r="W15" s="11">
        <v>0.12999999523162842</v>
      </c>
      <c r="X15" s="12">
        <v>10.40000057220459</v>
      </c>
      <c r="Y15" s="12">
        <v>35.5</v>
      </c>
      <c r="Z15" s="12">
        <v>23.829999923706055</v>
      </c>
      <c r="AA15" s="11">
        <v>2.5</v>
      </c>
      <c r="AB15" s="12">
        <v>5.8000001907348633</v>
      </c>
      <c r="AC15" s="13">
        <v>35</v>
      </c>
      <c r="AD15" s="11">
        <v>4.9999997019767761E-2</v>
      </c>
      <c r="AE15" s="12">
        <v>12.5</v>
      </c>
      <c r="AF15" s="11">
        <v>0.50999999046325684</v>
      </c>
      <c r="AG15" s="13">
        <v>466</v>
      </c>
      <c r="AH15" s="11">
        <v>0.56000000238418579</v>
      </c>
      <c r="AI15" s="14">
        <v>5.9000004082918167E-2</v>
      </c>
      <c r="AJ15" s="12">
        <v>22.700000762939453</v>
      </c>
      <c r="AK15" s="13">
        <v>653</v>
      </c>
      <c r="AL15" s="11">
        <v>8.4799995422363281</v>
      </c>
      <c r="AM15" s="11">
        <v>3.9999999105930328E-2</v>
      </c>
      <c r="AN15" s="11">
        <v>0.41999998688697815</v>
      </c>
      <c r="AO15" s="12">
        <v>5.2000002861022949</v>
      </c>
      <c r="AP15" s="12">
        <v>0.90000003576278687</v>
      </c>
      <c r="AQ15" s="12">
        <v>56.5</v>
      </c>
      <c r="AR15" s="11">
        <v>3.9999999105930328E-2</v>
      </c>
      <c r="AS15" s="12">
        <v>2.7999999523162842</v>
      </c>
      <c r="AT15" s="14">
        <v>7.4000000953674316E-2</v>
      </c>
      <c r="AU15" s="11">
        <v>5.9999998658895493E-2</v>
      </c>
      <c r="AV15" s="12">
        <v>2.7999999523162842</v>
      </c>
      <c r="AW15" s="13">
        <v>58</v>
      </c>
      <c r="AX15" s="12">
        <v>0.20000000298023224</v>
      </c>
      <c r="AY15" s="12">
        <v>38.100002288818359</v>
      </c>
    </row>
    <row r="16" spans="1:51">
      <c r="A16" s="1">
        <v>230083</v>
      </c>
      <c r="B16" s="1" t="s">
        <v>51</v>
      </c>
      <c r="C16">
        <v>378225</v>
      </c>
      <c r="D16">
        <v>6950853</v>
      </c>
      <c r="O16" s="1" t="s">
        <v>61</v>
      </c>
      <c r="P16" s="9">
        <v>230083</v>
      </c>
      <c r="Q16" s="10">
        <v>0.11999999731779099</v>
      </c>
      <c r="R16" s="11">
        <v>1.8700000047683716</v>
      </c>
      <c r="S16" s="12">
        <v>8.1999998092651367</v>
      </c>
      <c r="T16" s="12">
        <v>286</v>
      </c>
      <c r="U16" s="11">
        <v>0.15999999642372131</v>
      </c>
      <c r="V16" s="11">
        <v>0.68999999761581421</v>
      </c>
      <c r="W16" s="11">
        <v>5.9999998658895493E-2</v>
      </c>
      <c r="X16" s="12">
        <v>9.4000005722045898</v>
      </c>
      <c r="Y16" s="12">
        <v>39</v>
      </c>
      <c r="Z16" s="12">
        <v>27.35999870300293</v>
      </c>
      <c r="AA16" s="11">
        <v>2.7400000095367432</v>
      </c>
      <c r="AB16" s="12">
        <v>6.0999999046325684</v>
      </c>
      <c r="AC16" s="13">
        <v>35</v>
      </c>
      <c r="AD16" s="11">
        <v>5.9999998658895493E-2</v>
      </c>
      <c r="AE16" s="12">
        <v>14</v>
      </c>
      <c r="AF16" s="11">
        <v>0.56999999284744263</v>
      </c>
      <c r="AG16" s="13">
        <v>287</v>
      </c>
      <c r="AH16" s="11">
        <v>0.41999998688697815</v>
      </c>
      <c r="AI16" s="14">
        <v>5.5000003427267075E-2</v>
      </c>
      <c r="AJ16" s="12">
        <v>24.200000762939453</v>
      </c>
      <c r="AK16" s="13">
        <v>609</v>
      </c>
      <c r="AL16" s="11">
        <v>9.0699996948242187</v>
      </c>
      <c r="AM16" s="11" t="s">
        <v>54</v>
      </c>
      <c r="AN16" s="11">
        <v>0.51999998092651367</v>
      </c>
      <c r="AO16" s="12">
        <v>6.0999999046325684</v>
      </c>
      <c r="AP16" s="12">
        <v>0.69999998807907104</v>
      </c>
      <c r="AQ16" s="12">
        <v>43</v>
      </c>
      <c r="AR16" s="11">
        <v>3.9999999105930328E-2</v>
      </c>
      <c r="AS16" s="12">
        <v>3.5</v>
      </c>
      <c r="AT16" s="14">
        <v>8.9000001549720764E-2</v>
      </c>
      <c r="AU16" s="11">
        <v>5.9999998658895493E-2</v>
      </c>
      <c r="AV16" s="12">
        <v>1.2000000476837158</v>
      </c>
      <c r="AW16" s="13">
        <v>60</v>
      </c>
      <c r="AX16" s="12">
        <v>0.10000000149011612</v>
      </c>
      <c r="AY16" s="12">
        <v>45.5</v>
      </c>
    </row>
    <row r="17" spans="1:51">
      <c r="A17" s="1">
        <v>230084</v>
      </c>
      <c r="B17" s="1" t="s">
        <v>51</v>
      </c>
      <c r="C17">
        <v>378279</v>
      </c>
      <c r="D17">
        <v>6950780</v>
      </c>
      <c r="O17" s="1" t="s">
        <v>62</v>
      </c>
      <c r="P17" s="9">
        <v>230084</v>
      </c>
      <c r="Q17" s="10">
        <v>0.11999999731779099</v>
      </c>
      <c r="R17" s="11">
        <v>1.8299999237060547</v>
      </c>
      <c r="S17" s="12">
        <v>9.6000003814697266</v>
      </c>
      <c r="T17" s="12">
        <v>288.5</v>
      </c>
      <c r="U17" s="11">
        <v>0.14000000059604645</v>
      </c>
      <c r="V17" s="11">
        <v>0.70999997854232788</v>
      </c>
      <c r="W17" s="11">
        <v>0.14999999105930328</v>
      </c>
      <c r="X17" s="12">
        <v>11.199999809265137</v>
      </c>
      <c r="Y17" s="12">
        <v>43.5</v>
      </c>
      <c r="Z17" s="12">
        <v>35.430000305175781</v>
      </c>
      <c r="AA17" s="11">
        <v>3</v>
      </c>
      <c r="AB17" s="12">
        <v>6.3000001907348633</v>
      </c>
      <c r="AC17" s="13">
        <v>50</v>
      </c>
      <c r="AD17" s="11">
        <v>9.9999994039535522E-2</v>
      </c>
      <c r="AE17" s="12">
        <v>15</v>
      </c>
      <c r="AF17" s="11">
        <v>0.64999997615814209</v>
      </c>
      <c r="AG17" s="13">
        <v>446</v>
      </c>
      <c r="AH17" s="11">
        <v>0.85999995470046997</v>
      </c>
      <c r="AI17" s="14">
        <v>7.0000000298023224E-2</v>
      </c>
      <c r="AJ17" s="12">
        <v>33.700000762939453</v>
      </c>
      <c r="AK17" s="13">
        <v>735</v>
      </c>
      <c r="AL17" s="11">
        <v>8.0299997329711914</v>
      </c>
      <c r="AM17" s="11" t="s">
        <v>54</v>
      </c>
      <c r="AN17" s="11">
        <v>0.63999998569488525</v>
      </c>
      <c r="AO17" s="12">
        <v>6.5</v>
      </c>
      <c r="AP17" s="12">
        <v>0.90000003576278687</v>
      </c>
      <c r="AQ17" s="12">
        <v>38.5</v>
      </c>
      <c r="AR17" s="11">
        <v>1.9999999552965164E-2</v>
      </c>
      <c r="AS17" s="12">
        <v>3.4000000953674316</v>
      </c>
      <c r="AT17" s="14">
        <v>8.4000006318092346E-2</v>
      </c>
      <c r="AU17" s="11">
        <v>7.9999998211860657E-2</v>
      </c>
      <c r="AV17" s="12">
        <v>1</v>
      </c>
      <c r="AW17" s="13">
        <v>60</v>
      </c>
      <c r="AX17" s="12">
        <v>0.10000000149011612</v>
      </c>
      <c r="AY17" s="12">
        <v>55.900001525878906</v>
      </c>
    </row>
    <row r="18" spans="1:51">
      <c r="A18" s="1">
        <v>230085</v>
      </c>
      <c r="B18" s="1" t="s">
        <v>51</v>
      </c>
      <c r="C18">
        <v>378353</v>
      </c>
      <c r="D18">
        <v>6950687</v>
      </c>
      <c r="O18" s="1" t="s">
        <v>63</v>
      </c>
      <c r="P18" s="9">
        <v>230085</v>
      </c>
      <c r="Q18" s="10" t="s">
        <v>53</v>
      </c>
      <c r="R18" s="11">
        <v>2.5199999809265137</v>
      </c>
      <c r="S18" s="12">
        <v>10.800000190734863</v>
      </c>
      <c r="T18" s="12">
        <v>286.5</v>
      </c>
      <c r="U18" s="11">
        <v>0.11999999731779099</v>
      </c>
      <c r="V18" s="11">
        <v>0.42999997735023499</v>
      </c>
      <c r="W18" s="11">
        <v>2.9999999329447746E-2</v>
      </c>
      <c r="X18" s="12">
        <v>11.199999809265137</v>
      </c>
      <c r="Y18" s="12">
        <v>43.5</v>
      </c>
      <c r="Z18" s="12">
        <v>36.270000457763672</v>
      </c>
      <c r="AA18" s="11">
        <v>3.0499999523162842</v>
      </c>
      <c r="AB18" s="12">
        <v>8</v>
      </c>
      <c r="AC18" s="13">
        <v>45</v>
      </c>
      <c r="AD18" s="11">
        <v>4.9999997019767761E-2</v>
      </c>
      <c r="AE18" s="12">
        <v>18</v>
      </c>
      <c r="AF18" s="11">
        <v>0.56999999284744263</v>
      </c>
      <c r="AG18" s="13">
        <v>284</v>
      </c>
      <c r="AH18" s="11">
        <v>0.57999998331069946</v>
      </c>
      <c r="AI18" s="14">
        <v>6.0000002384185791E-2</v>
      </c>
      <c r="AJ18" s="12">
        <v>29.5</v>
      </c>
      <c r="AK18" s="13">
        <v>169</v>
      </c>
      <c r="AL18" s="11">
        <v>7.2399997711181641</v>
      </c>
      <c r="AM18" s="11" t="s">
        <v>54</v>
      </c>
      <c r="AN18" s="11">
        <v>0.65999996662139893</v>
      </c>
      <c r="AO18" s="12">
        <v>9.6000003814697266</v>
      </c>
      <c r="AP18" s="12">
        <v>0.90000003576278687</v>
      </c>
      <c r="AQ18" s="12">
        <v>30.5</v>
      </c>
      <c r="AR18" s="11">
        <v>3.9999999105930328E-2</v>
      </c>
      <c r="AS18" s="12">
        <v>4.3000001907348633</v>
      </c>
      <c r="AT18" s="14">
        <v>9.6000000834465027E-2</v>
      </c>
      <c r="AU18" s="11">
        <v>5.9999998658895493E-2</v>
      </c>
      <c r="AV18" s="12">
        <v>0.80000001192092896</v>
      </c>
      <c r="AW18" s="13">
        <v>88</v>
      </c>
      <c r="AX18" s="12" t="s">
        <v>53</v>
      </c>
      <c r="AY18" s="12">
        <v>37.400001525878906</v>
      </c>
    </row>
    <row r="19" spans="1:51">
      <c r="A19" s="1">
        <v>230086</v>
      </c>
      <c r="B19" s="1" t="s">
        <v>51</v>
      </c>
      <c r="C19">
        <v>378418</v>
      </c>
      <c r="D19">
        <v>6950603</v>
      </c>
      <c r="O19" s="1" t="s">
        <v>64</v>
      </c>
      <c r="P19" s="9">
        <v>230086</v>
      </c>
      <c r="Q19" s="10">
        <v>5.9999998658895493E-2</v>
      </c>
      <c r="R19" s="11">
        <v>2.059999942779541</v>
      </c>
      <c r="S19" s="12">
        <v>6.8000001907348633</v>
      </c>
      <c r="T19" s="12">
        <v>221.5</v>
      </c>
      <c r="U19" s="11">
        <v>0.14000000059604645</v>
      </c>
      <c r="V19" s="11">
        <v>0.57999998331069946</v>
      </c>
      <c r="W19" s="11">
        <v>4.9999997019767761E-2</v>
      </c>
      <c r="X19" s="12">
        <v>9</v>
      </c>
      <c r="Y19" s="12">
        <v>40</v>
      </c>
      <c r="Z19" s="12">
        <v>30.44999885559082</v>
      </c>
      <c r="AA19" s="11">
        <v>2.7400000095367432</v>
      </c>
      <c r="AB19" s="12">
        <v>6.7000002861022949</v>
      </c>
      <c r="AC19" s="13">
        <v>50</v>
      </c>
      <c r="AD19" s="11">
        <v>7.0000000298023224E-2</v>
      </c>
      <c r="AE19" s="12">
        <v>13</v>
      </c>
      <c r="AF19" s="11">
        <v>0.56999999284744263</v>
      </c>
      <c r="AG19" s="13">
        <v>268</v>
      </c>
      <c r="AH19" s="11">
        <v>0.48999997973442078</v>
      </c>
      <c r="AI19" s="14">
        <v>6.4000003039836884E-2</v>
      </c>
      <c r="AJ19" s="12">
        <v>20.80000114440918</v>
      </c>
      <c r="AK19" s="13">
        <v>437</v>
      </c>
      <c r="AL19" s="11">
        <v>7.5699996948242188</v>
      </c>
      <c r="AM19" s="11" t="s">
        <v>54</v>
      </c>
      <c r="AN19" s="11">
        <v>0.41999998688697815</v>
      </c>
      <c r="AO19" s="12">
        <v>6.9000000953674316</v>
      </c>
      <c r="AP19" s="12">
        <v>0.60000002384185791</v>
      </c>
      <c r="AQ19" s="12">
        <v>41.5</v>
      </c>
      <c r="AR19" s="11">
        <v>3.9999999105930328E-2</v>
      </c>
      <c r="AS19" s="12">
        <v>3.6000001430511475</v>
      </c>
      <c r="AT19" s="14">
        <v>9.5000006258487701E-2</v>
      </c>
      <c r="AU19" s="11">
        <v>7.9999998211860657E-2</v>
      </c>
      <c r="AV19" s="12">
        <v>0.69999998807907104</v>
      </c>
      <c r="AW19" s="13">
        <v>66</v>
      </c>
      <c r="AX19" s="12">
        <v>0.10000000149011612</v>
      </c>
      <c r="AY19" s="12">
        <v>42.600002288818359</v>
      </c>
    </row>
    <row r="20" spans="1:51">
      <c r="A20" s="1">
        <v>230087</v>
      </c>
      <c r="B20" s="1" t="s">
        <v>51</v>
      </c>
      <c r="C20">
        <v>378201</v>
      </c>
      <c r="D20">
        <v>6950708</v>
      </c>
      <c r="O20" s="1" t="s">
        <v>65</v>
      </c>
      <c r="P20" s="9">
        <v>230087</v>
      </c>
      <c r="Q20" s="10" t="s">
        <v>53</v>
      </c>
      <c r="R20" s="11">
        <v>2.3999998569488525</v>
      </c>
      <c r="S20" s="12">
        <v>8.8000001907348633</v>
      </c>
      <c r="T20" s="12">
        <v>283.5</v>
      </c>
      <c r="U20" s="11">
        <v>0.11999999731779099</v>
      </c>
      <c r="V20" s="11">
        <v>0.37000000476837158</v>
      </c>
      <c r="W20" s="11">
        <v>9.9999994039535522E-2</v>
      </c>
      <c r="X20" s="12">
        <v>9.9000005722045898</v>
      </c>
      <c r="Y20" s="12">
        <v>43</v>
      </c>
      <c r="Z20" s="12">
        <v>27.529998779296875</v>
      </c>
      <c r="AA20" s="11">
        <v>3.0999999046325684</v>
      </c>
      <c r="AB20" s="12">
        <v>7.5999999046325684</v>
      </c>
      <c r="AC20" s="13">
        <v>30</v>
      </c>
      <c r="AD20" s="11">
        <v>7.9999998211860657E-2</v>
      </c>
      <c r="AE20" s="12">
        <v>13</v>
      </c>
      <c r="AF20" s="11">
        <v>0.5</v>
      </c>
      <c r="AG20" s="13">
        <v>339</v>
      </c>
      <c r="AH20" s="11">
        <v>0.59999996423721313</v>
      </c>
      <c r="AI20" s="14">
        <v>5.8000002056360245E-2</v>
      </c>
      <c r="AJ20" s="12">
        <v>24.399999618530273</v>
      </c>
      <c r="AK20" s="13">
        <v>321</v>
      </c>
      <c r="AL20" s="11">
        <v>6.6599998474121094</v>
      </c>
      <c r="AM20" s="11" t="s">
        <v>54</v>
      </c>
      <c r="AN20" s="11">
        <v>0.59999996423721313</v>
      </c>
      <c r="AO20" s="12">
        <v>7.4000000953674316</v>
      </c>
      <c r="AP20" s="12">
        <v>0.5</v>
      </c>
      <c r="AQ20" s="12">
        <v>35.5</v>
      </c>
      <c r="AR20" s="11">
        <v>3.9999999105930328E-2</v>
      </c>
      <c r="AS20" s="12">
        <v>3.2000000476837158</v>
      </c>
      <c r="AT20" s="14">
        <v>8.8000006973743439E-2</v>
      </c>
      <c r="AU20" s="11">
        <v>5.9999998658895493E-2</v>
      </c>
      <c r="AV20" s="12">
        <v>0.69999998807907104</v>
      </c>
      <c r="AW20" s="13">
        <v>82</v>
      </c>
      <c r="AX20" s="12" t="s">
        <v>53</v>
      </c>
      <c r="AY20" s="12">
        <v>43.600002288818359</v>
      </c>
    </row>
    <row r="21" spans="1:51">
      <c r="A21" s="1">
        <v>230585</v>
      </c>
      <c r="B21" s="1" t="s">
        <v>51</v>
      </c>
      <c r="C21">
        <v>377787</v>
      </c>
      <c r="D21">
        <v>6951384</v>
      </c>
      <c r="E21">
        <v>660</v>
      </c>
      <c r="F21">
        <v>35</v>
      </c>
      <c r="G21">
        <f t="shared" ref="G21:G44" si="0">F21+5</f>
        <v>40</v>
      </c>
      <c r="H21">
        <v>0</v>
      </c>
      <c r="I21" t="s">
        <v>66</v>
      </c>
      <c r="J21" s="15">
        <v>0.01</v>
      </c>
      <c r="K21" t="s">
        <v>67</v>
      </c>
      <c r="L21" t="s">
        <v>68</v>
      </c>
      <c r="M21" t="s">
        <v>69</v>
      </c>
      <c r="N21" t="s">
        <v>70</v>
      </c>
      <c r="O21" t="s">
        <v>71</v>
      </c>
      <c r="P21" s="9">
        <v>230585</v>
      </c>
      <c r="Q21" s="10" t="s">
        <v>53</v>
      </c>
      <c r="R21" s="11">
        <v>2.4900000095367432</v>
      </c>
      <c r="S21" s="12">
        <v>5.5</v>
      </c>
      <c r="T21" s="12">
        <v>240</v>
      </c>
      <c r="U21" s="11">
        <v>5.9999998658895493E-2</v>
      </c>
      <c r="V21" s="11">
        <v>0.71999996900558472</v>
      </c>
      <c r="W21" s="11">
        <v>4.9999997019767761E-2</v>
      </c>
      <c r="X21" s="12">
        <v>10.199999809265137</v>
      </c>
      <c r="Y21" s="12">
        <v>34</v>
      </c>
      <c r="Z21" s="12">
        <v>25.85999870300293</v>
      </c>
      <c r="AA21" s="11">
        <v>3.6899998188018799</v>
      </c>
      <c r="AB21" s="12">
        <v>9.6000003814697266</v>
      </c>
      <c r="AC21" s="13">
        <v>10</v>
      </c>
      <c r="AD21" s="11">
        <v>8.999999612569809E-2</v>
      </c>
      <c r="AE21" s="12">
        <v>19.5</v>
      </c>
      <c r="AF21" s="11">
        <v>0.87999999523162842</v>
      </c>
      <c r="AG21" s="13">
        <v>486</v>
      </c>
      <c r="AH21" s="11">
        <v>0.31999999284744263</v>
      </c>
      <c r="AI21" s="14">
        <v>5.8000002056360245E-2</v>
      </c>
      <c r="AJ21" s="12">
        <v>22.899999618530273</v>
      </c>
      <c r="AK21" s="13">
        <v>837</v>
      </c>
      <c r="AL21" s="11">
        <v>4.2699999809265137</v>
      </c>
      <c r="AM21" s="11" t="s">
        <v>54</v>
      </c>
      <c r="AN21" s="11">
        <v>0.37999999523162842</v>
      </c>
      <c r="AO21" s="12">
        <v>8.1999998092651367</v>
      </c>
      <c r="AP21" s="12">
        <v>0.69999998807907104</v>
      </c>
      <c r="AQ21" s="12">
        <v>37.5</v>
      </c>
      <c r="AR21" s="11">
        <v>3.9999999105930328E-2</v>
      </c>
      <c r="AS21" s="12">
        <v>3.7000000476837158</v>
      </c>
      <c r="AT21" s="14">
        <v>0.14900000393390656</v>
      </c>
      <c r="AU21" s="11">
        <v>0.11999999731779099</v>
      </c>
      <c r="AV21" s="12">
        <v>0.80000001192092896</v>
      </c>
      <c r="AW21" s="13">
        <v>84</v>
      </c>
      <c r="AX21" s="12" t="s">
        <v>53</v>
      </c>
      <c r="AY21" s="12">
        <v>69.700004577636719</v>
      </c>
    </row>
    <row r="22" spans="1:51">
      <c r="A22" s="1">
        <v>230586</v>
      </c>
      <c r="B22" s="1" t="s">
        <v>51</v>
      </c>
      <c r="C22">
        <v>377737</v>
      </c>
      <c r="D22">
        <v>6951457</v>
      </c>
      <c r="E22">
        <v>672</v>
      </c>
      <c r="F22">
        <v>36</v>
      </c>
      <c r="G22">
        <f t="shared" si="0"/>
        <v>41</v>
      </c>
      <c r="H22">
        <v>0</v>
      </c>
      <c r="I22" t="s">
        <v>66</v>
      </c>
      <c r="J22" s="15">
        <v>0.01</v>
      </c>
      <c r="K22" t="s">
        <v>67</v>
      </c>
      <c r="L22" t="s">
        <v>68</v>
      </c>
      <c r="M22" t="s">
        <v>69</v>
      </c>
      <c r="N22" t="s">
        <v>72</v>
      </c>
      <c r="O22" t="s">
        <v>73</v>
      </c>
      <c r="P22" s="9">
        <v>230586</v>
      </c>
      <c r="Q22" s="10">
        <v>5.9999998658895493E-2</v>
      </c>
      <c r="R22" s="11">
        <v>1.7899999618530273</v>
      </c>
      <c r="S22" s="12">
        <v>7.9000000953674316</v>
      </c>
      <c r="T22" s="12">
        <v>251.5</v>
      </c>
      <c r="U22" s="11">
        <v>9.9999994039535522E-2</v>
      </c>
      <c r="V22" s="11">
        <v>0.40999999642372131</v>
      </c>
      <c r="W22" s="11">
        <v>2.9999999329447746E-2</v>
      </c>
      <c r="X22" s="12">
        <v>9.3000001907348633</v>
      </c>
      <c r="Y22" s="12">
        <v>38.5</v>
      </c>
      <c r="Z22" s="12">
        <v>23.799999237060547</v>
      </c>
      <c r="AA22" s="11">
        <v>2.5899999141693115</v>
      </c>
      <c r="AB22" s="12">
        <v>6</v>
      </c>
      <c r="AC22" s="13">
        <v>20</v>
      </c>
      <c r="AD22" s="11">
        <v>3.9999999105930328E-2</v>
      </c>
      <c r="AE22" s="12">
        <v>13</v>
      </c>
      <c r="AF22" s="11">
        <v>0.50999999046325684</v>
      </c>
      <c r="AG22" s="13">
        <v>226</v>
      </c>
      <c r="AH22" s="11">
        <v>0.37000000476837158</v>
      </c>
      <c r="AI22" s="14">
        <v>5.9000004082918167E-2</v>
      </c>
      <c r="AJ22" s="12">
        <v>25.600000381469727</v>
      </c>
      <c r="AK22" s="13">
        <v>208</v>
      </c>
      <c r="AL22" s="11">
        <v>6.9800000190734863</v>
      </c>
      <c r="AM22" s="11" t="s">
        <v>54</v>
      </c>
      <c r="AN22" s="11">
        <v>0.41999998688697815</v>
      </c>
      <c r="AO22" s="12">
        <v>6.5</v>
      </c>
      <c r="AP22" s="12">
        <v>0.69999998807907104</v>
      </c>
      <c r="AQ22" s="12">
        <v>25</v>
      </c>
      <c r="AR22" s="11">
        <v>3.9999999105930328E-2</v>
      </c>
      <c r="AS22" s="12">
        <v>3.5</v>
      </c>
      <c r="AT22" s="14">
        <v>7.9000003635883331E-2</v>
      </c>
      <c r="AU22" s="11">
        <v>5.9999998658895493E-2</v>
      </c>
      <c r="AV22" s="12">
        <v>0.60000002384185791</v>
      </c>
      <c r="AW22" s="13">
        <v>64</v>
      </c>
      <c r="AX22" s="12" t="s">
        <v>53</v>
      </c>
      <c r="AY22" s="12">
        <v>28.80000114440918</v>
      </c>
    </row>
    <row r="23" spans="1:51">
      <c r="A23" s="1">
        <v>230587</v>
      </c>
      <c r="B23" s="1" t="s">
        <v>51</v>
      </c>
      <c r="C23">
        <v>377704</v>
      </c>
      <c r="D23">
        <v>6951497</v>
      </c>
      <c r="E23">
        <v>666</v>
      </c>
      <c r="F23">
        <v>35</v>
      </c>
      <c r="G23">
        <f t="shared" si="0"/>
        <v>40</v>
      </c>
      <c r="H23">
        <v>0</v>
      </c>
      <c r="I23" t="s">
        <v>74</v>
      </c>
      <c r="J23" s="15">
        <v>0.01</v>
      </c>
      <c r="K23" t="s">
        <v>67</v>
      </c>
      <c r="L23" t="s">
        <v>75</v>
      </c>
      <c r="N23" t="s">
        <v>76</v>
      </c>
      <c r="O23" t="s">
        <v>77</v>
      </c>
      <c r="P23" s="9">
        <v>230587</v>
      </c>
      <c r="Q23" s="10">
        <v>7.9999998211860657E-2</v>
      </c>
      <c r="R23" s="11">
        <v>2.3299999237060547</v>
      </c>
      <c r="S23" s="12">
        <v>8.6000003814697266</v>
      </c>
      <c r="T23" s="12">
        <v>197.5</v>
      </c>
      <c r="U23" s="11">
        <v>7.9999998211860657E-2</v>
      </c>
      <c r="V23" s="11">
        <v>0.44999998807907104</v>
      </c>
      <c r="W23" s="11">
        <v>2.9999999329447746E-2</v>
      </c>
      <c r="X23" s="12">
        <v>10.5</v>
      </c>
      <c r="Y23" s="12">
        <v>51</v>
      </c>
      <c r="Z23" s="12">
        <v>30.159999847412109</v>
      </c>
      <c r="AA23" s="11">
        <v>3.9800000190734863</v>
      </c>
      <c r="AB23" s="12">
        <v>8.8000001907348633</v>
      </c>
      <c r="AC23" s="13">
        <v>20</v>
      </c>
      <c r="AD23" s="11">
        <v>3.9999999105930328E-2</v>
      </c>
      <c r="AE23" s="12">
        <v>19.5</v>
      </c>
      <c r="AF23" s="11">
        <v>0.48999997973442078</v>
      </c>
      <c r="AG23" s="13">
        <v>313</v>
      </c>
      <c r="AH23" s="11">
        <v>0.51999998092651367</v>
      </c>
      <c r="AI23" s="14">
        <v>6.4000003039836884E-2</v>
      </c>
      <c r="AJ23" s="12">
        <v>27.80000114440918</v>
      </c>
      <c r="AK23" s="13">
        <v>382</v>
      </c>
      <c r="AL23" s="11">
        <v>5.5399999618530273</v>
      </c>
      <c r="AM23" s="11" t="s">
        <v>54</v>
      </c>
      <c r="AN23" s="11">
        <v>0.65999996662139893</v>
      </c>
      <c r="AO23" s="12">
        <v>7.8000001907348633</v>
      </c>
      <c r="AP23" s="12">
        <v>0.90000003576278687</v>
      </c>
      <c r="AQ23" s="12">
        <v>34.5</v>
      </c>
      <c r="AR23" s="11">
        <v>1.9999999552965164E-2</v>
      </c>
      <c r="AS23" s="12">
        <v>4.4000000953674316</v>
      </c>
      <c r="AT23" s="14">
        <v>0.10300000756978989</v>
      </c>
      <c r="AU23" s="11">
        <v>5.9999998658895493E-2</v>
      </c>
      <c r="AV23" s="12">
        <v>0.90000003576278687</v>
      </c>
      <c r="AW23" s="13">
        <v>106</v>
      </c>
      <c r="AX23" s="12" t="s">
        <v>53</v>
      </c>
      <c r="AY23" s="12">
        <v>35.400001525878906</v>
      </c>
    </row>
    <row r="24" spans="1:51">
      <c r="A24" s="1">
        <v>230588</v>
      </c>
      <c r="B24" s="1" t="s">
        <v>51</v>
      </c>
      <c r="C24">
        <v>378218</v>
      </c>
      <c r="D24">
        <v>6951497</v>
      </c>
      <c r="E24">
        <v>664</v>
      </c>
      <c r="F24">
        <v>40</v>
      </c>
      <c r="G24">
        <f t="shared" si="0"/>
        <v>45</v>
      </c>
      <c r="H24">
        <v>0</v>
      </c>
      <c r="I24" t="s">
        <v>78</v>
      </c>
      <c r="J24" s="15">
        <v>0.03</v>
      </c>
      <c r="K24" t="s">
        <v>67</v>
      </c>
      <c r="L24" t="s">
        <v>75</v>
      </c>
      <c r="M24" t="s">
        <v>79</v>
      </c>
      <c r="N24" t="s">
        <v>80</v>
      </c>
      <c r="O24" t="s">
        <v>81</v>
      </c>
      <c r="P24" s="9">
        <v>230588</v>
      </c>
      <c r="Q24" s="10">
        <v>5.9999998658895493E-2</v>
      </c>
      <c r="R24" s="11">
        <v>1.9099999666213989</v>
      </c>
      <c r="S24" s="12">
        <v>6.4000000953674316</v>
      </c>
      <c r="T24" s="12">
        <v>173</v>
      </c>
      <c r="U24" s="11">
        <v>7.9999998211860657E-2</v>
      </c>
      <c r="V24" s="11">
        <v>0.34000000357627869</v>
      </c>
      <c r="W24" s="11">
        <v>2.9999999329447746E-2</v>
      </c>
      <c r="X24" s="12">
        <v>5</v>
      </c>
      <c r="Y24" s="12">
        <v>31</v>
      </c>
      <c r="Z24" s="12">
        <v>25.409999847412109</v>
      </c>
      <c r="AA24" s="11">
        <v>2.2100000381469727</v>
      </c>
      <c r="AB24" s="12">
        <v>5.9000000953674316</v>
      </c>
      <c r="AC24" s="13">
        <v>35</v>
      </c>
      <c r="AD24" s="11">
        <v>3.9999999105930328E-2</v>
      </c>
      <c r="AE24" s="12">
        <v>12</v>
      </c>
      <c r="AF24" s="11">
        <v>0.34999999403953552</v>
      </c>
      <c r="AG24" s="13">
        <v>133</v>
      </c>
      <c r="AH24" s="11">
        <v>0.29999998211860657</v>
      </c>
      <c r="AI24" s="14">
        <v>6.0000002384185791E-2</v>
      </c>
      <c r="AJ24" s="12">
        <v>16.700000762939453</v>
      </c>
      <c r="AK24" s="13">
        <v>219</v>
      </c>
      <c r="AL24" s="11">
        <v>5.75</v>
      </c>
      <c r="AM24" s="11" t="s">
        <v>54</v>
      </c>
      <c r="AN24" s="11">
        <v>0.51999998092651367</v>
      </c>
      <c r="AO24" s="12">
        <v>6.3000001907348633</v>
      </c>
      <c r="AP24" s="12">
        <v>0.60000002384185791</v>
      </c>
      <c r="AQ24" s="12">
        <v>31</v>
      </c>
      <c r="AR24" s="11">
        <v>3.9999999105930328E-2</v>
      </c>
      <c r="AS24" s="12">
        <v>3.1000001430511475</v>
      </c>
      <c r="AT24" s="14">
        <v>5.8000002056360245E-2</v>
      </c>
      <c r="AU24" s="11">
        <v>5.9999998658895493E-2</v>
      </c>
      <c r="AV24" s="12">
        <v>0.60000002384185791</v>
      </c>
      <c r="AW24" s="13">
        <v>50</v>
      </c>
      <c r="AX24" s="12" t="s">
        <v>53</v>
      </c>
      <c r="AY24" s="12">
        <v>31.80000114440918</v>
      </c>
    </row>
    <row r="25" spans="1:51">
      <c r="A25" s="1">
        <v>230589</v>
      </c>
      <c r="B25" s="1" t="s">
        <v>51</v>
      </c>
      <c r="C25">
        <v>378271</v>
      </c>
      <c r="D25">
        <v>6951249</v>
      </c>
      <c r="E25">
        <v>662</v>
      </c>
      <c r="F25">
        <v>50</v>
      </c>
      <c r="G25">
        <f t="shared" si="0"/>
        <v>55</v>
      </c>
      <c r="H25">
        <v>0</v>
      </c>
      <c r="I25" t="s">
        <v>82</v>
      </c>
      <c r="J25" s="15">
        <v>0.01</v>
      </c>
      <c r="K25" t="s">
        <v>67</v>
      </c>
      <c r="L25" t="s">
        <v>83</v>
      </c>
      <c r="M25" t="s">
        <v>84</v>
      </c>
      <c r="N25" t="s">
        <v>85</v>
      </c>
      <c r="O25" t="s">
        <v>86</v>
      </c>
      <c r="P25" s="9">
        <v>230589</v>
      </c>
      <c r="Q25" s="10" t="s">
        <v>53</v>
      </c>
      <c r="R25" s="11">
        <v>1.2899999618530273</v>
      </c>
      <c r="S25" s="12">
        <v>6.2000002861022949</v>
      </c>
      <c r="T25" s="12">
        <v>114</v>
      </c>
      <c r="U25" s="11">
        <v>5.9999998658895493E-2</v>
      </c>
      <c r="V25" s="11">
        <v>0.37999999523162842</v>
      </c>
      <c r="W25" s="11">
        <v>1.9999999552965164E-2</v>
      </c>
      <c r="X25" s="12">
        <v>5.9000000953674316</v>
      </c>
      <c r="Y25" s="12">
        <v>22</v>
      </c>
      <c r="Z25" s="12">
        <v>11.5</v>
      </c>
      <c r="AA25" s="11">
        <v>1.6200000047683716</v>
      </c>
      <c r="AB25" s="12">
        <v>4</v>
      </c>
      <c r="AC25" s="13">
        <v>10</v>
      </c>
      <c r="AD25" s="11">
        <v>4.9999997019767761E-2</v>
      </c>
      <c r="AE25" s="12">
        <v>8.5</v>
      </c>
      <c r="AF25" s="11">
        <v>0.32999998331069946</v>
      </c>
      <c r="AG25" s="13">
        <v>160</v>
      </c>
      <c r="AH25" s="11">
        <v>0.29999998211860657</v>
      </c>
      <c r="AI25" s="14">
        <v>5.1000002771615982E-2</v>
      </c>
      <c r="AJ25" s="12">
        <v>13.800000190734863</v>
      </c>
      <c r="AK25" s="13">
        <v>724</v>
      </c>
      <c r="AL25" s="11">
        <v>4.0199999809265137</v>
      </c>
      <c r="AM25" s="11" t="s">
        <v>54</v>
      </c>
      <c r="AN25" s="11">
        <v>0.31999999284744263</v>
      </c>
      <c r="AO25" s="12">
        <v>3.4000000953674316</v>
      </c>
      <c r="AP25" s="12">
        <v>0.30000001192092896</v>
      </c>
      <c r="AQ25" s="12">
        <v>37</v>
      </c>
      <c r="AR25" s="11">
        <v>1.9999999552965164E-2</v>
      </c>
      <c r="AS25" s="12">
        <v>2.4000000953674316</v>
      </c>
      <c r="AT25" s="14">
        <v>5.4000001400709152E-2</v>
      </c>
      <c r="AU25" s="11">
        <v>3.9999999105930328E-2</v>
      </c>
      <c r="AV25" s="12">
        <v>0.40000000596046448</v>
      </c>
      <c r="AW25" s="13">
        <v>42</v>
      </c>
      <c r="AX25" s="12" t="s">
        <v>53</v>
      </c>
      <c r="AY25" s="12">
        <v>29.80000114440918</v>
      </c>
    </row>
    <row r="26" spans="1:51">
      <c r="A26" s="1">
        <v>230590</v>
      </c>
      <c r="B26" s="1" t="s">
        <v>51</v>
      </c>
      <c r="C26">
        <v>378353</v>
      </c>
      <c r="D26">
        <v>6951320</v>
      </c>
      <c r="E26">
        <v>665</v>
      </c>
      <c r="F26">
        <v>50</v>
      </c>
      <c r="G26">
        <f t="shared" si="0"/>
        <v>55</v>
      </c>
      <c r="H26">
        <v>0</v>
      </c>
      <c r="I26" t="s">
        <v>87</v>
      </c>
      <c r="J26" s="15">
        <v>0.01</v>
      </c>
      <c r="K26" t="s">
        <v>67</v>
      </c>
      <c r="L26" t="s">
        <v>83</v>
      </c>
      <c r="M26" t="s">
        <v>88</v>
      </c>
      <c r="N26" t="s">
        <v>89</v>
      </c>
      <c r="P26" s="9">
        <v>230590</v>
      </c>
      <c r="Q26" s="10" t="s">
        <v>53</v>
      </c>
      <c r="R26" s="11">
        <v>1.1299999952316284</v>
      </c>
      <c r="S26" s="12">
        <v>4.5</v>
      </c>
      <c r="T26" s="12">
        <v>90</v>
      </c>
      <c r="U26" s="11">
        <v>3.9999999105930328E-2</v>
      </c>
      <c r="V26" s="11">
        <v>0.25999999046325684</v>
      </c>
      <c r="W26" s="11">
        <v>3.9999999105930328E-2</v>
      </c>
      <c r="X26" s="12">
        <v>4.5999999046325684</v>
      </c>
      <c r="Y26" s="12">
        <v>17</v>
      </c>
      <c r="Z26" s="12">
        <v>8.6999998092651367</v>
      </c>
      <c r="AA26" s="11">
        <v>1.4599999189376831</v>
      </c>
      <c r="AB26" s="12">
        <v>3.2000000476837158</v>
      </c>
      <c r="AC26" s="13">
        <v>5</v>
      </c>
      <c r="AD26" s="11">
        <v>4.9999997019767761E-2</v>
      </c>
      <c r="AE26" s="12">
        <v>3.5</v>
      </c>
      <c r="AF26" s="11">
        <v>0.25</v>
      </c>
      <c r="AG26" s="13">
        <v>158</v>
      </c>
      <c r="AH26" s="11">
        <v>0.29999998211860657</v>
      </c>
      <c r="AI26" s="14">
        <v>5.5000003427267075E-2</v>
      </c>
      <c r="AJ26" s="12">
        <v>9.9000005722045898</v>
      </c>
      <c r="AK26" s="13">
        <v>296</v>
      </c>
      <c r="AL26" s="11">
        <v>4.7899999618530273</v>
      </c>
      <c r="AM26" s="11" t="s">
        <v>54</v>
      </c>
      <c r="AN26" s="11">
        <v>0.2199999988079071</v>
      </c>
      <c r="AO26" s="12">
        <v>2.6000001430511475</v>
      </c>
      <c r="AP26" s="12">
        <v>0.20000000298023224</v>
      </c>
      <c r="AQ26" s="12">
        <v>26.5</v>
      </c>
      <c r="AR26" s="11">
        <v>1.9999999552965164E-2</v>
      </c>
      <c r="AS26" s="12">
        <v>2</v>
      </c>
      <c r="AT26" s="14">
        <v>4.9000002443790436E-2</v>
      </c>
      <c r="AU26" s="11">
        <v>3.9999999105930328E-2</v>
      </c>
      <c r="AV26" s="12">
        <v>0.30000001192092896</v>
      </c>
      <c r="AW26" s="13">
        <v>38</v>
      </c>
      <c r="AX26" s="12" t="s">
        <v>53</v>
      </c>
      <c r="AY26" s="12">
        <v>23.5</v>
      </c>
    </row>
    <row r="27" spans="1:51">
      <c r="A27" s="1">
        <v>230591</v>
      </c>
      <c r="B27" s="1" t="s">
        <v>51</v>
      </c>
      <c r="C27">
        <v>378485</v>
      </c>
      <c r="D27">
        <v>6951276</v>
      </c>
      <c r="E27">
        <v>663</v>
      </c>
      <c r="F27">
        <v>50</v>
      </c>
      <c r="G27">
        <f t="shared" si="0"/>
        <v>55</v>
      </c>
      <c r="H27">
        <v>0</v>
      </c>
      <c r="I27" t="s">
        <v>90</v>
      </c>
      <c r="J27" s="15">
        <v>0.03</v>
      </c>
      <c r="K27" t="s">
        <v>67</v>
      </c>
      <c r="L27" t="s">
        <v>75</v>
      </c>
      <c r="M27" t="s">
        <v>91</v>
      </c>
      <c r="N27" t="s">
        <v>80</v>
      </c>
      <c r="O27" t="s">
        <v>92</v>
      </c>
      <c r="P27" s="9">
        <v>230591</v>
      </c>
      <c r="Q27" s="10" t="s">
        <v>53</v>
      </c>
      <c r="R27" s="11">
        <v>1.2400000095367432</v>
      </c>
      <c r="S27" s="12">
        <v>2.2999999523162842</v>
      </c>
      <c r="T27" s="12">
        <v>153</v>
      </c>
      <c r="U27" s="11">
        <v>5.9999998658895493E-2</v>
      </c>
      <c r="V27" s="11">
        <v>0.40999999642372131</v>
      </c>
      <c r="W27" s="11">
        <v>2.9999999329447746E-2</v>
      </c>
      <c r="X27" s="12">
        <v>4.7000002861022949</v>
      </c>
      <c r="Y27" s="12">
        <v>14</v>
      </c>
      <c r="Z27" s="12">
        <v>12.489999771118164</v>
      </c>
      <c r="AA27" s="11">
        <v>1.1699999570846558</v>
      </c>
      <c r="AB27" s="12">
        <v>4.5</v>
      </c>
      <c r="AC27" s="13">
        <v>25</v>
      </c>
      <c r="AD27" s="11">
        <v>7.0000000298023224E-2</v>
      </c>
      <c r="AE27" s="12">
        <v>14</v>
      </c>
      <c r="AF27" s="11">
        <v>0.31000000238418579</v>
      </c>
      <c r="AG27" s="13">
        <v>137</v>
      </c>
      <c r="AH27" s="11">
        <v>9.9999994039535522E-2</v>
      </c>
      <c r="AI27" s="14">
        <v>5.9000004082918167E-2</v>
      </c>
      <c r="AJ27" s="12">
        <v>8.6999998092651367</v>
      </c>
      <c r="AK27" s="13">
        <v>330</v>
      </c>
      <c r="AL27" s="11">
        <v>5.8499999046325684</v>
      </c>
      <c r="AM27" s="11" t="s">
        <v>54</v>
      </c>
      <c r="AN27" s="11">
        <v>0.15999999642372131</v>
      </c>
      <c r="AO27" s="12">
        <v>3.4000000953674316</v>
      </c>
      <c r="AP27" s="12">
        <v>0.5</v>
      </c>
      <c r="AQ27" s="12">
        <v>41</v>
      </c>
      <c r="AR27" s="11">
        <v>1.9999999552965164E-2</v>
      </c>
      <c r="AS27" s="12">
        <v>3.1000001430511475</v>
      </c>
      <c r="AT27" s="14">
        <v>6.8000003695487976E-2</v>
      </c>
      <c r="AU27" s="11">
        <v>7.9999998211860657E-2</v>
      </c>
      <c r="AV27" s="12">
        <v>0.60000002384185791</v>
      </c>
      <c r="AW27" s="13">
        <v>30</v>
      </c>
      <c r="AX27" s="12" t="s">
        <v>53</v>
      </c>
      <c r="AY27" s="12">
        <v>35.700000762939453</v>
      </c>
    </row>
    <row r="28" spans="1:51">
      <c r="A28" s="1">
        <v>230592</v>
      </c>
      <c r="B28" s="1" t="s">
        <v>51</v>
      </c>
      <c r="C28">
        <v>378547</v>
      </c>
      <c r="D28">
        <v>6951322</v>
      </c>
      <c r="E28">
        <v>659</v>
      </c>
      <c r="F28">
        <v>25</v>
      </c>
      <c r="G28">
        <f t="shared" si="0"/>
        <v>30</v>
      </c>
      <c r="H28">
        <v>0</v>
      </c>
      <c r="I28" t="s">
        <v>90</v>
      </c>
      <c r="J28" s="15">
        <v>0.01</v>
      </c>
      <c r="K28" t="s">
        <v>67</v>
      </c>
      <c r="L28" t="s">
        <v>75</v>
      </c>
      <c r="M28" t="s">
        <v>84</v>
      </c>
      <c r="N28" t="s">
        <v>80</v>
      </c>
      <c r="O28" t="s">
        <v>93</v>
      </c>
      <c r="P28" s="9">
        <v>230592</v>
      </c>
      <c r="Q28" s="10" t="s">
        <v>53</v>
      </c>
      <c r="R28" s="11">
        <v>0.75999999046325684</v>
      </c>
      <c r="S28" s="12">
        <v>2</v>
      </c>
      <c r="T28" s="12">
        <v>96.5</v>
      </c>
      <c r="U28" s="11" t="s">
        <v>54</v>
      </c>
      <c r="V28" s="11">
        <v>0.14000000059604645</v>
      </c>
      <c r="W28" s="11">
        <v>1.9999999552965164E-2</v>
      </c>
      <c r="X28" s="12">
        <v>2.7000000476837158</v>
      </c>
      <c r="Y28" s="12">
        <v>6.5</v>
      </c>
      <c r="Z28" s="12">
        <v>5.1399998664855957</v>
      </c>
      <c r="AA28" s="11">
        <v>0.62000000476837158</v>
      </c>
      <c r="AB28" s="12">
        <v>2.7000000476837158</v>
      </c>
      <c r="AC28" s="13">
        <v>10</v>
      </c>
      <c r="AD28" s="11">
        <v>0.18999999761581421</v>
      </c>
      <c r="AE28" s="12">
        <v>5.5</v>
      </c>
      <c r="AF28" s="11">
        <v>0.20999999344348907</v>
      </c>
      <c r="AG28" s="13">
        <v>93</v>
      </c>
      <c r="AH28" s="11">
        <v>0.10999999940395355</v>
      </c>
      <c r="AI28" s="14">
        <v>5.5000003427267075E-2</v>
      </c>
      <c r="AJ28" s="12">
        <v>4</v>
      </c>
      <c r="AK28" s="13">
        <v>199</v>
      </c>
      <c r="AL28" s="11">
        <v>2.9900000095367432</v>
      </c>
      <c r="AM28" s="11" t="s">
        <v>54</v>
      </c>
      <c r="AN28" s="11">
        <v>5.9999998658895493E-2</v>
      </c>
      <c r="AO28" s="12">
        <v>1.7000000476837158</v>
      </c>
      <c r="AP28" s="12">
        <v>0.20000000298023224</v>
      </c>
      <c r="AQ28" s="12">
        <v>9.5</v>
      </c>
      <c r="AR28" s="11" t="s">
        <v>54</v>
      </c>
      <c r="AS28" s="12">
        <v>1</v>
      </c>
      <c r="AT28" s="14">
        <v>4.9000002443790436E-2</v>
      </c>
      <c r="AU28" s="11">
        <v>5.9999998658895493E-2</v>
      </c>
      <c r="AV28" s="12">
        <v>0.40000000596046448</v>
      </c>
      <c r="AW28" s="13">
        <v>18</v>
      </c>
      <c r="AX28" s="12" t="s">
        <v>53</v>
      </c>
      <c r="AY28" s="12">
        <v>30.899999618530273</v>
      </c>
    </row>
    <row r="29" spans="1:51">
      <c r="A29" s="1">
        <v>230593</v>
      </c>
      <c r="B29" s="1" t="s">
        <v>51</v>
      </c>
      <c r="C29">
        <v>378623</v>
      </c>
      <c r="D29">
        <v>6951401</v>
      </c>
      <c r="E29">
        <v>652</v>
      </c>
      <c r="F29">
        <v>35</v>
      </c>
      <c r="G29">
        <f t="shared" si="0"/>
        <v>40</v>
      </c>
      <c r="H29">
        <v>0</v>
      </c>
      <c r="I29" t="s">
        <v>94</v>
      </c>
      <c r="J29" s="15">
        <v>0.05</v>
      </c>
      <c r="K29" t="s">
        <v>67</v>
      </c>
      <c r="L29" t="s">
        <v>75</v>
      </c>
      <c r="M29" t="s">
        <v>84</v>
      </c>
      <c r="N29" t="s">
        <v>95</v>
      </c>
      <c r="O29" t="s">
        <v>96</v>
      </c>
      <c r="P29" s="9">
        <v>230593</v>
      </c>
      <c r="Q29" s="10">
        <v>0.11999999731779099</v>
      </c>
      <c r="R29" s="11">
        <v>1.5499999523162842</v>
      </c>
      <c r="S29" s="12">
        <v>8.6999998092651367</v>
      </c>
      <c r="T29" s="12">
        <v>307</v>
      </c>
      <c r="U29" s="11">
        <v>0.14000000059604645</v>
      </c>
      <c r="V29" s="11">
        <v>0.81000000238418579</v>
      </c>
      <c r="W29" s="11">
        <v>5.9999998658895493E-2</v>
      </c>
      <c r="X29" s="12">
        <v>8.6000003814697266</v>
      </c>
      <c r="Y29" s="12">
        <v>33</v>
      </c>
      <c r="Z29" s="12">
        <v>23.100000381469727</v>
      </c>
      <c r="AA29" s="11">
        <v>2.4700000286102295</v>
      </c>
      <c r="AB29" s="12">
        <v>5.5999999046325684</v>
      </c>
      <c r="AC29" s="13">
        <v>30</v>
      </c>
      <c r="AD29" s="11">
        <v>5.9999998658895493E-2</v>
      </c>
      <c r="AE29" s="12">
        <v>13.5</v>
      </c>
      <c r="AF29" s="11">
        <v>0.55000001192092896</v>
      </c>
      <c r="AG29" s="13">
        <v>242</v>
      </c>
      <c r="AH29" s="11">
        <v>0.62000000476837158</v>
      </c>
      <c r="AI29" s="14">
        <v>6.3000001013278961E-2</v>
      </c>
      <c r="AJ29" s="12">
        <v>27.700000762939453</v>
      </c>
      <c r="AK29" s="13">
        <v>532</v>
      </c>
      <c r="AL29" s="11">
        <v>9.0299997329711914</v>
      </c>
      <c r="AM29" s="11">
        <v>1.9999999552965164E-2</v>
      </c>
      <c r="AN29" s="11">
        <v>0.39999997615814209</v>
      </c>
      <c r="AO29" s="12">
        <v>4.9000000953674316</v>
      </c>
      <c r="AP29" s="12">
        <v>0.90000003576278687</v>
      </c>
      <c r="AQ29" s="12">
        <v>54.5</v>
      </c>
      <c r="AR29" s="11">
        <v>1.9999999552965164E-2</v>
      </c>
      <c r="AS29" s="12">
        <v>2.7000000476837158</v>
      </c>
      <c r="AT29" s="14">
        <v>8.3000004291534424E-2</v>
      </c>
      <c r="AU29" s="11">
        <v>3.9999999105930328E-2</v>
      </c>
      <c r="AV29" s="12">
        <v>4.0999999046325684</v>
      </c>
      <c r="AW29" s="13">
        <v>58</v>
      </c>
      <c r="AX29" s="12">
        <v>0.10000000149011612</v>
      </c>
      <c r="AY29" s="12">
        <v>41.900001525878906</v>
      </c>
    </row>
    <row r="30" spans="1:51">
      <c r="A30" s="1">
        <v>230594</v>
      </c>
      <c r="B30" s="1" t="s">
        <v>51</v>
      </c>
      <c r="C30">
        <v>378599</v>
      </c>
      <c r="D30">
        <v>6951265</v>
      </c>
      <c r="E30">
        <v>660</v>
      </c>
      <c r="F30">
        <v>25</v>
      </c>
      <c r="G30">
        <f t="shared" si="0"/>
        <v>30</v>
      </c>
      <c r="H30">
        <v>0</v>
      </c>
      <c r="I30" t="s">
        <v>90</v>
      </c>
      <c r="J30" s="15">
        <v>0.05</v>
      </c>
      <c r="K30" t="s">
        <v>67</v>
      </c>
      <c r="L30" t="s">
        <v>68</v>
      </c>
      <c r="M30" t="s">
        <v>91</v>
      </c>
      <c r="N30" t="s">
        <v>97</v>
      </c>
      <c r="O30" t="s">
        <v>98</v>
      </c>
      <c r="P30" s="9">
        <v>230594</v>
      </c>
      <c r="Q30" s="10">
        <v>5.9999998658895493E-2</v>
      </c>
      <c r="R30" s="11">
        <v>2.2000000476837158</v>
      </c>
      <c r="S30" s="12">
        <v>6.5</v>
      </c>
      <c r="T30" s="12">
        <v>231</v>
      </c>
      <c r="U30" s="11">
        <v>9.9999994039535522E-2</v>
      </c>
      <c r="V30" s="11">
        <v>0.53999996185302734</v>
      </c>
      <c r="W30" s="11">
        <v>2.9999999329447746E-2</v>
      </c>
      <c r="X30" s="12">
        <v>11.699999809265137</v>
      </c>
      <c r="Y30" s="12">
        <v>27</v>
      </c>
      <c r="Z30" s="12">
        <v>24.379999160766602</v>
      </c>
      <c r="AA30" s="11">
        <v>2.309999942779541</v>
      </c>
      <c r="AB30" s="12">
        <v>7.0999999046325684</v>
      </c>
      <c r="AC30" s="13">
        <v>40</v>
      </c>
      <c r="AD30" s="11">
        <v>7.0000000298023224E-2</v>
      </c>
      <c r="AE30" s="12">
        <v>12</v>
      </c>
      <c r="AF30" s="11">
        <v>0.51999998092651367</v>
      </c>
      <c r="AG30" s="13">
        <v>433</v>
      </c>
      <c r="AH30" s="11">
        <v>0.29999998211860657</v>
      </c>
      <c r="AI30" s="14">
        <v>6.9000005722045898E-2</v>
      </c>
      <c r="AJ30" s="12">
        <v>22.700000762939453</v>
      </c>
      <c r="AK30" s="13">
        <v>246</v>
      </c>
      <c r="AL30" s="11">
        <v>8.0900001525878906</v>
      </c>
      <c r="AM30" s="11" t="s">
        <v>54</v>
      </c>
      <c r="AN30" s="11">
        <v>0.34000000357627869</v>
      </c>
      <c r="AO30" s="12">
        <v>6</v>
      </c>
      <c r="AP30" s="12">
        <v>0.60000002384185791</v>
      </c>
      <c r="AQ30" s="12">
        <v>42</v>
      </c>
      <c r="AR30" s="11">
        <v>3.9999999105930328E-2</v>
      </c>
      <c r="AS30" s="12">
        <v>4</v>
      </c>
      <c r="AT30" s="14">
        <v>7.6000005006790161E-2</v>
      </c>
      <c r="AU30" s="11">
        <v>9.9999994039535522E-2</v>
      </c>
      <c r="AV30" s="12">
        <v>1.3999999761581421</v>
      </c>
      <c r="AW30" s="13">
        <v>56</v>
      </c>
      <c r="AX30" s="12" t="s">
        <v>53</v>
      </c>
      <c r="AY30" s="12">
        <v>48.700000762939453</v>
      </c>
    </row>
    <row r="31" spans="1:51">
      <c r="A31" s="1">
        <v>230595</v>
      </c>
      <c r="B31" s="1" t="s">
        <v>51</v>
      </c>
      <c r="C31">
        <v>378527</v>
      </c>
      <c r="D31">
        <v>6951188</v>
      </c>
      <c r="E31">
        <v>670</v>
      </c>
      <c r="F31">
        <v>50</v>
      </c>
      <c r="G31">
        <f t="shared" si="0"/>
        <v>55</v>
      </c>
      <c r="H31">
        <v>0</v>
      </c>
      <c r="I31" t="s">
        <v>66</v>
      </c>
      <c r="J31" s="15">
        <v>0.01</v>
      </c>
      <c r="K31" t="s">
        <v>67</v>
      </c>
      <c r="L31" t="s">
        <v>68</v>
      </c>
      <c r="M31" t="s">
        <v>91</v>
      </c>
      <c r="N31" t="s">
        <v>99</v>
      </c>
      <c r="O31" t="s">
        <v>100</v>
      </c>
      <c r="P31" s="9">
        <v>230595</v>
      </c>
      <c r="Q31" s="10" t="s">
        <v>53</v>
      </c>
      <c r="R31" s="11">
        <v>1.1200000047683716</v>
      </c>
      <c r="S31" s="12">
        <v>5.0999999046325684</v>
      </c>
      <c r="T31" s="12">
        <v>168.5</v>
      </c>
      <c r="U31" s="11">
        <v>3.9999999105930328E-2</v>
      </c>
      <c r="V31" s="11">
        <v>0.5</v>
      </c>
      <c r="W31" s="11">
        <v>5.9999998658895493E-2</v>
      </c>
      <c r="X31" s="12">
        <v>5.9000000953674316</v>
      </c>
      <c r="Y31" s="12">
        <v>24</v>
      </c>
      <c r="Z31" s="12">
        <v>17.680000305175781</v>
      </c>
      <c r="AA31" s="11">
        <v>2.1499998569488525</v>
      </c>
      <c r="AB31" s="12">
        <v>4.5</v>
      </c>
      <c r="AC31" s="13">
        <v>30</v>
      </c>
      <c r="AD31" s="11">
        <v>4.9999997019767761E-2</v>
      </c>
      <c r="AE31" s="12">
        <v>11.5</v>
      </c>
      <c r="AF31" s="11">
        <v>0.41999998688697815</v>
      </c>
      <c r="AG31" s="13">
        <v>324</v>
      </c>
      <c r="AH31" s="11">
        <v>0.26999998092651367</v>
      </c>
      <c r="AI31" s="14">
        <v>6.5999999642372131E-2</v>
      </c>
      <c r="AJ31" s="12">
        <v>16.399999618530273</v>
      </c>
      <c r="AK31" s="13">
        <v>703</v>
      </c>
      <c r="AL31" s="11">
        <v>4.4600000381469727</v>
      </c>
      <c r="AM31" s="11" t="s">
        <v>54</v>
      </c>
      <c r="AN31" s="11">
        <v>0.34000000357627869</v>
      </c>
      <c r="AO31" s="12">
        <v>4.5999999046325684</v>
      </c>
      <c r="AP31" s="12">
        <v>0.5</v>
      </c>
      <c r="AQ31" s="12">
        <v>33</v>
      </c>
      <c r="AR31" s="11">
        <v>3.9999999105930328E-2</v>
      </c>
      <c r="AS31" s="12">
        <v>2.4000000953674316</v>
      </c>
      <c r="AT31" s="14">
        <v>6.8000003695487976E-2</v>
      </c>
      <c r="AU31" s="11">
        <v>3.9999999105930328E-2</v>
      </c>
      <c r="AV31" s="12">
        <v>0.40000000596046448</v>
      </c>
      <c r="AW31" s="13">
        <v>50</v>
      </c>
      <c r="AX31" s="12" t="s">
        <v>53</v>
      </c>
      <c r="AY31" s="12">
        <v>38.700000762939453</v>
      </c>
    </row>
    <row r="32" spans="1:51">
      <c r="A32" s="1">
        <v>230596</v>
      </c>
      <c r="B32" s="1" t="s">
        <v>51</v>
      </c>
      <c r="C32">
        <v>378486</v>
      </c>
      <c r="D32">
        <v>6951148</v>
      </c>
      <c r="E32">
        <v>676</v>
      </c>
      <c r="F32">
        <v>45</v>
      </c>
      <c r="G32">
        <f t="shared" si="0"/>
        <v>50</v>
      </c>
      <c r="H32">
        <v>0</v>
      </c>
      <c r="I32" t="s">
        <v>66</v>
      </c>
      <c r="J32" s="15">
        <v>0.01</v>
      </c>
      <c r="K32" t="s">
        <v>67</v>
      </c>
      <c r="L32" t="s">
        <v>83</v>
      </c>
      <c r="M32" t="s">
        <v>101</v>
      </c>
      <c r="N32" t="s">
        <v>102</v>
      </c>
      <c r="P32" s="9">
        <v>230596</v>
      </c>
      <c r="Q32" s="10" t="s">
        <v>53</v>
      </c>
      <c r="R32" s="11">
        <v>1.1999999284744263</v>
      </c>
      <c r="S32" s="12">
        <v>4.0999999046325684</v>
      </c>
      <c r="T32" s="12">
        <v>160</v>
      </c>
      <c r="U32" s="11">
        <v>3.9999999105930328E-2</v>
      </c>
      <c r="V32" s="11">
        <v>0.40999999642372131</v>
      </c>
      <c r="W32" s="11">
        <v>1.9999999552965164E-2</v>
      </c>
      <c r="X32" s="12">
        <v>5.2000002861022949</v>
      </c>
      <c r="Y32" s="12">
        <v>23</v>
      </c>
      <c r="Z32" s="12">
        <v>15.909999847412109</v>
      </c>
      <c r="AA32" s="11">
        <v>2.0299999713897705</v>
      </c>
      <c r="AB32" s="12">
        <v>4.5999999046325684</v>
      </c>
      <c r="AC32" s="13">
        <v>25</v>
      </c>
      <c r="AD32" s="11">
        <v>4.9999997019767761E-2</v>
      </c>
      <c r="AE32" s="12">
        <v>10</v>
      </c>
      <c r="AF32" s="11">
        <v>0.39999997615814209</v>
      </c>
      <c r="AG32" s="13">
        <v>216</v>
      </c>
      <c r="AH32" s="11">
        <v>0.25999999046325684</v>
      </c>
      <c r="AI32" s="14">
        <v>5.6000001728534698E-2</v>
      </c>
      <c r="AJ32" s="12">
        <v>15.600000381469727</v>
      </c>
      <c r="AK32" s="13">
        <v>466</v>
      </c>
      <c r="AL32" s="11">
        <v>4.4499998092651367</v>
      </c>
      <c r="AM32" s="11" t="s">
        <v>54</v>
      </c>
      <c r="AN32" s="11">
        <v>0.25999999046325684</v>
      </c>
      <c r="AO32" s="12">
        <v>4.5999999046325684</v>
      </c>
      <c r="AP32" s="12">
        <v>0.5</v>
      </c>
      <c r="AQ32" s="12">
        <v>31</v>
      </c>
      <c r="AR32" s="11">
        <v>1.9999999552965164E-2</v>
      </c>
      <c r="AS32" s="12">
        <v>2.2999999523162842</v>
      </c>
      <c r="AT32" s="14">
        <v>7.1000002324581146E-2</v>
      </c>
      <c r="AU32" s="11">
        <v>3.9999999105930328E-2</v>
      </c>
      <c r="AV32" s="12">
        <v>0.69999998807907104</v>
      </c>
      <c r="AW32" s="13">
        <v>44</v>
      </c>
      <c r="AX32" s="12" t="s">
        <v>53</v>
      </c>
      <c r="AY32" s="12">
        <v>35.700000762939453</v>
      </c>
    </row>
    <row r="33" spans="1:51">
      <c r="A33" s="1">
        <v>230597</v>
      </c>
      <c r="B33" s="1" t="s">
        <v>51</v>
      </c>
      <c r="C33">
        <v>378424</v>
      </c>
      <c r="D33">
        <v>6951067</v>
      </c>
      <c r="E33">
        <v>676</v>
      </c>
      <c r="F33">
        <v>40</v>
      </c>
      <c r="G33">
        <f t="shared" si="0"/>
        <v>45</v>
      </c>
      <c r="H33">
        <v>0</v>
      </c>
      <c r="I33" t="s">
        <v>103</v>
      </c>
      <c r="J33" s="15">
        <v>0.01</v>
      </c>
      <c r="K33" t="s">
        <v>67</v>
      </c>
      <c r="L33" t="s">
        <v>83</v>
      </c>
      <c r="M33" t="s">
        <v>104</v>
      </c>
      <c r="N33" t="s">
        <v>105</v>
      </c>
      <c r="O33" t="s">
        <v>106</v>
      </c>
      <c r="P33" s="9">
        <v>230597</v>
      </c>
      <c r="Q33" s="10" t="s">
        <v>53</v>
      </c>
      <c r="R33" s="11">
        <v>1.1599999666213989</v>
      </c>
      <c r="S33" s="12">
        <v>6.7000002861022949</v>
      </c>
      <c r="T33" s="12">
        <v>146</v>
      </c>
      <c r="U33" s="11">
        <v>5.9999998658895493E-2</v>
      </c>
      <c r="V33" s="11">
        <v>0.34000000357627869</v>
      </c>
      <c r="W33" s="11">
        <v>2.9999999329447746E-2</v>
      </c>
      <c r="X33" s="12">
        <v>6.9000000953674316</v>
      </c>
      <c r="Y33" s="12">
        <v>27.5</v>
      </c>
      <c r="Z33" s="12">
        <v>15.029999732971191</v>
      </c>
      <c r="AA33" s="11">
        <v>2.0299999713897705</v>
      </c>
      <c r="AB33" s="12">
        <v>4</v>
      </c>
      <c r="AC33" s="13">
        <v>15</v>
      </c>
      <c r="AD33" s="11">
        <v>3.9999999105930328E-2</v>
      </c>
      <c r="AE33" s="12">
        <v>9</v>
      </c>
      <c r="AF33" s="11">
        <v>0.34000000357627869</v>
      </c>
      <c r="AG33" s="13">
        <v>190</v>
      </c>
      <c r="AH33" s="11">
        <v>0.56999999284744263</v>
      </c>
      <c r="AI33" s="14">
        <v>5.5000003427267075E-2</v>
      </c>
      <c r="AJ33" s="12">
        <v>16.600000381469727</v>
      </c>
      <c r="AK33" s="13">
        <v>623</v>
      </c>
      <c r="AL33" s="11">
        <v>5.440000057220459</v>
      </c>
      <c r="AM33" s="11" t="s">
        <v>54</v>
      </c>
      <c r="AN33" s="11">
        <v>0.34000000357627869</v>
      </c>
      <c r="AO33" s="12">
        <v>4.2000002861022949</v>
      </c>
      <c r="AP33" s="12">
        <v>0.40000000596046448</v>
      </c>
      <c r="AQ33" s="12">
        <v>21.5</v>
      </c>
      <c r="AR33" s="11">
        <v>1.9999999552965164E-2</v>
      </c>
      <c r="AS33" s="12">
        <v>2.4000000953674316</v>
      </c>
      <c r="AT33" s="14">
        <v>6.7000001668930054E-2</v>
      </c>
      <c r="AU33" s="11">
        <v>3.9999999105930328E-2</v>
      </c>
      <c r="AV33" s="12">
        <v>0.60000002384185791</v>
      </c>
      <c r="AW33" s="13">
        <v>52</v>
      </c>
      <c r="AX33" s="12" t="s">
        <v>53</v>
      </c>
      <c r="AY33" s="12">
        <v>32.200000762939453</v>
      </c>
    </row>
    <row r="34" spans="1:51">
      <c r="A34" s="1">
        <v>230598</v>
      </c>
      <c r="B34" s="1" t="s">
        <v>51</v>
      </c>
      <c r="C34">
        <v>378355</v>
      </c>
      <c r="D34">
        <v>6951007</v>
      </c>
      <c r="E34">
        <v>680</v>
      </c>
      <c r="F34">
        <v>40</v>
      </c>
      <c r="G34">
        <f t="shared" si="0"/>
        <v>45</v>
      </c>
      <c r="H34">
        <v>0</v>
      </c>
      <c r="I34" t="s">
        <v>74</v>
      </c>
      <c r="J34" s="15">
        <v>0.01</v>
      </c>
      <c r="K34" t="s">
        <v>67</v>
      </c>
      <c r="L34" t="s">
        <v>83</v>
      </c>
      <c r="M34" t="s">
        <v>104</v>
      </c>
      <c r="N34" t="s">
        <v>80</v>
      </c>
      <c r="O34" t="s">
        <v>107</v>
      </c>
      <c r="P34" s="9">
        <v>230598</v>
      </c>
      <c r="Q34" s="10" t="s">
        <v>53</v>
      </c>
      <c r="R34" s="11">
        <v>1.6899999380111694</v>
      </c>
      <c r="S34" s="12">
        <v>7.9000000953674316</v>
      </c>
      <c r="T34" s="12">
        <v>215.5</v>
      </c>
      <c r="U34" s="11">
        <v>3.9999999105930328E-2</v>
      </c>
      <c r="V34" s="11">
        <v>0.43999999761581421</v>
      </c>
      <c r="W34" s="11">
        <v>7.0000000298023224E-2</v>
      </c>
      <c r="X34" s="12">
        <v>8.1999998092651367</v>
      </c>
      <c r="Y34" s="12">
        <v>23</v>
      </c>
      <c r="Z34" s="12">
        <v>26.569999694824219</v>
      </c>
      <c r="AA34" s="11">
        <v>2.5699999332427979</v>
      </c>
      <c r="AB34" s="12">
        <v>6.2000002861022949</v>
      </c>
      <c r="AC34" s="13">
        <v>30</v>
      </c>
      <c r="AD34" s="11">
        <v>7.9999998211860657E-2</v>
      </c>
      <c r="AE34" s="12">
        <v>16</v>
      </c>
      <c r="AF34" s="11">
        <v>0.51999998092651367</v>
      </c>
      <c r="AG34" s="13">
        <v>335</v>
      </c>
      <c r="AH34" s="11">
        <v>0.44999998807907104</v>
      </c>
      <c r="AI34" s="14">
        <v>5.6000001728534698E-2</v>
      </c>
      <c r="AJ34" s="12">
        <v>15.90000057220459</v>
      </c>
      <c r="AK34" s="13">
        <v>459</v>
      </c>
      <c r="AL34" s="11">
        <v>5.0999999046325684</v>
      </c>
      <c r="AM34" s="11" t="s">
        <v>54</v>
      </c>
      <c r="AN34" s="11">
        <v>0.68000000715255737</v>
      </c>
      <c r="AO34" s="12">
        <v>5.8000001907348633</v>
      </c>
      <c r="AP34" s="12">
        <v>0.69999998807907104</v>
      </c>
      <c r="AQ34" s="12">
        <v>41.5</v>
      </c>
      <c r="AR34" s="11">
        <v>1.9999999552965164E-2</v>
      </c>
      <c r="AS34" s="12">
        <v>2.4000000953674316</v>
      </c>
      <c r="AT34" s="14">
        <v>8.3000004291534424E-2</v>
      </c>
      <c r="AU34" s="11">
        <v>5.9999998658895493E-2</v>
      </c>
      <c r="AV34" s="12">
        <v>0.80000001192092896</v>
      </c>
      <c r="AW34" s="13">
        <v>62</v>
      </c>
      <c r="AX34" s="12" t="s">
        <v>53</v>
      </c>
      <c r="AY34" s="12">
        <v>46.900001525878906</v>
      </c>
    </row>
    <row r="35" spans="1:51">
      <c r="A35" s="1">
        <v>230599</v>
      </c>
      <c r="B35" s="1" t="s">
        <v>51</v>
      </c>
      <c r="C35">
        <v>378261</v>
      </c>
      <c r="D35">
        <v>6951124</v>
      </c>
      <c r="E35">
        <v>668</v>
      </c>
      <c r="F35">
        <v>50</v>
      </c>
      <c r="G35">
        <f t="shared" si="0"/>
        <v>55</v>
      </c>
      <c r="H35">
        <v>0</v>
      </c>
      <c r="I35" t="s">
        <v>90</v>
      </c>
      <c r="J35" s="15">
        <v>0.01</v>
      </c>
      <c r="K35" t="s">
        <v>67</v>
      </c>
      <c r="L35" t="s">
        <v>75</v>
      </c>
      <c r="M35" t="s">
        <v>84</v>
      </c>
      <c r="N35" t="s">
        <v>99</v>
      </c>
      <c r="O35" t="s">
        <v>108</v>
      </c>
      <c r="P35" s="9">
        <v>230599</v>
      </c>
      <c r="Q35" s="10">
        <v>5.9999998658895493E-2</v>
      </c>
      <c r="R35" s="11">
        <v>0.57999998331069946</v>
      </c>
      <c r="S35" s="12">
        <v>2.9000000953674316</v>
      </c>
      <c r="T35" s="12">
        <v>65.5</v>
      </c>
      <c r="U35" s="11">
        <v>1.9999999552965164E-2</v>
      </c>
      <c r="V35" s="11">
        <v>0.55000001192092896</v>
      </c>
      <c r="W35" s="11">
        <v>3.9999999105930328E-2</v>
      </c>
      <c r="X35" s="12">
        <v>3.2999999523162842</v>
      </c>
      <c r="Y35" s="12">
        <v>12</v>
      </c>
      <c r="Z35" s="12">
        <v>7.3799996376037598</v>
      </c>
      <c r="AA35" s="11">
        <v>1.4499999284744263</v>
      </c>
      <c r="AB35" s="12">
        <v>2.7000000476837158</v>
      </c>
      <c r="AC35" s="13">
        <v>10</v>
      </c>
      <c r="AD35" s="11">
        <v>7.0000000298023224E-2</v>
      </c>
      <c r="AE35" s="12">
        <v>8.5</v>
      </c>
      <c r="AF35" s="11">
        <v>0.23999999463558197</v>
      </c>
      <c r="AG35" s="13">
        <v>178</v>
      </c>
      <c r="AH35" s="11">
        <v>0.17999999225139618</v>
      </c>
      <c r="AI35" s="14">
        <v>6.9000005722045898E-2</v>
      </c>
      <c r="AJ35" s="12">
        <v>7.8000001907348633</v>
      </c>
      <c r="AK35" s="13">
        <v>1128</v>
      </c>
      <c r="AL35" s="11">
        <v>4.9800000190734863</v>
      </c>
      <c r="AM35" s="11" t="s">
        <v>54</v>
      </c>
      <c r="AN35" s="11">
        <v>0.19999998807907104</v>
      </c>
      <c r="AO35" s="12">
        <v>2.4000000953674316</v>
      </c>
      <c r="AP35" s="12">
        <v>0.30000001192092896</v>
      </c>
      <c r="AQ35" s="12">
        <v>31.5</v>
      </c>
      <c r="AR35" s="11" t="s">
        <v>54</v>
      </c>
      <c r="AS35" s="12">
        <v>1.8000000715255737</v>
      </c>
      <c r="AT35" s="14">
        <v>4.8000000417232513E-2</v>
      </c>
      <c r="AU35" s="11">
        <v>3.9999999105930328E-2</v>
      </c>
      <c r="AV35" s="12">
        <v>0.20000000298023224</v>
      </c>
      <c r="AW35" s="13">
        <v>36</v>
      </c>
      <c r="AX35" s="12" t="s">
        <v>53</v>
      </c>
      <c r="AY35" s="12">
        <v>22.899999618530273</v>
      </c>
    </row>
    <row r="36" spans="1:51">
      <c r="A36" s="1">
        <v>230600</v>
      </c>
      <c r="B36" s="1" t="s">
        <v>51</v>
      </c>
      <c r="C36">
        <v>378294</v>
      </c>
      <c r="D36">
        <v>6951243</v>
      </c>
      <c r="E36">
        <v>665</v>
      </c>
      <c r="F36">
        <v>30</v>
      </c>
      <c r="G36">
        <f t="shared" si="0"/>
        <v>35</v>
      </c>
      <c r="H36">
        <v>0</v>
      </c>
      <c r="I36" t="s">
        <v>109</v>
      </c>
      <c r="J36" s="15">
        <v>0.01</v>
      </c>
      <c r="K36" t="s">
        <v>67</v>
      </c>
      <c r="L36" t="s">
        <v>83</v>
      </c>
      <c r="M36" t="s">
        <v>110</v>
      </c>
      <c r="N36" t="s">
        <v>102</v>
      </c>
      <c r="P36" s="9">
        <v>230600</v>
      </c>
      <c r="Q36" s="10">
        <v>5.9999998658895493E-2</v>
      </c>
      <c r="R36" s="11">
        <v>1.4099999666213989</v>
      </c>
      <c r="S36" s="12">
        <v>4.7000002861022949</v>
      </c>
      <c r="T36" s="12">
        <v>168</v>
      </c>
      <c r="U36" s="11">
        <v>5.9999998658895493E-2</v>
      </c>
      <c r="V36" s="11">
        <v>0.50999999046325684</v>
      </c>
      <c r="W36" s="11">
        <v>2.9999999329447746E-2</v>
      </c>
      <c r="X36" s="12">
        <v>8.6999998092651367</v>
      </c>
      <c r="Y36" s="12">
        <v>37</v>
      </c>
      <c r="Z36" s="12">
        <v>20.10999870300293</v>
      </c>
      <c r="AA36" s="11">
        <v>2.679999828338623</v>
      </c>
      <c r="AB36" s="12">
        <v>5.0999999046325684</v>
      </c>
      <c r="AC36" s="13">
        <v>10</v>
      </c>
      <c r="AD36" s="11">
        <v>3.9999999105930328E-2</v>
      </c>
      <c r="AE36" s="12">
        <v>13</v>
      </c>
      <c r="AF36" s="11">
        <v>0.44999998807907104</v>
      </c>
      <c r="AG36" s="13">
        <v>248</v>
      </c>
      <c r="AH36" s="11">
        <v>0.41999998688697815</v>
      </c>
      <c r="AI36" s="14">
        <v>6.5000005066394806E-2</v>
      </c>
      <c r="AJ36" s="12">
        <v>31.100000381469727</v>
      </c>
      <c r="AK36" s="13">
        <v>493</v>
      </c>
      <c r="AL36" s="11">
        <v>5.1599998474121094</v>
      </c>
      <c r="AM36" s="11" t="s">
        <v>54</v>
      </c>
      <c r="AN36" s="11">
        <v>0.31999999284744263</v>
      </c>
      <c r="AO36" s="12">
        <v>6</v>
      </c>
      <c r="AP36" s="12">
        <v>0.69999998807907104</v>
      </c>
      <c r="AQ36" s="12">
        <v>28.5</v>
      </c>
      <c r="AR36" s="11">
        <v>1.9999999552965164E-2</v>
      </c>
      <c r="AS36" s="12">
        <v>2.7999999523162842</v>
      </c>
      <c r="AT36" s="14">
        <v>0.11500000208616257</v>
      </c>
      <c r="AU36" s="11">
        <v>3.9999999105930328E-2</v>
      </c>
      <c r="AV36" s="12">
        <v>2.5</v>
      </c>
      <c r="AW36" s="13">
        <v>52</v>
      </c>
      <c r="AX36" s="12" t="s">
        <v>53</v>
      </c>
      <c r="AY36" s="12">
        <v>34.100002288818359</v>
      </c>
    </row>
    <row r="37" spans="1:51">
      <c r="A37" s="1">
        <v>230651</v>
      </c>
      <c r="B37" s="1" t="s">
        <v>51</v>
      </c>
      <c r="C37">
        <v>378444</v>
      </c>
      <c r="D37">
        <v>6951376</v>
      </c>
      <c r="E37">
        <v>667</v>
      </c>
      <c r="F37">
        <v>30</v>
      </c>
      <c r="G37">
        <f t="shared" si="0"/>
        <v>35</v>
      </c>
      <c r="H37">
        <v>0</v>
      </c>
      <c r="I37" t="s">
        <v>103</v>
      </c>
      <c r="J37" s="15">
        <v>0.01</v>
      </c>
      <c r="K37" t="s">
        <v>67</v>
      </c>
      <c r="L37" t="s">
        <v>83</v>
      </c>
      <c r="M37" t="s">
        <v>111</v>
      </c>
      <c r="P37" s="9">
        <v>230651</v>
      </c>
      <c r="Q37" s="10">
        <v>5.9999998658895493E-2</v>
      </c>
      <c r="R37" s="11">
        <v>1.2699999809265137</v>
      </c>
      <c r="S37" s="12">
        <v>6.2000002861022949</v>
      </c>
      <c r="T37" s="12">
        <v>127</v>
      </c>
      <c r="U37" s="11">
        <v>5.9999998658895493E-2</v>
      </c>
      <c r="V37" s="11">
        <v>0.41999998688697815</v>
      </c>
      <c r="W37" s="11">
        <v>3.9999999105930328E-2</v>
      </c>
      <c r="X37" s="12">
        <v>5.7000002861022949</v>
      </c>
      <c r="Y37" s="12">
        <v>31</v>
      </c>
      <c r="Z37" s="12">
        <v>22.100000381469727</v>
      </c>
      <c r="AA37" s="11">
        <v>2.119999885559082</v>
      </c>
      <c r="AB37" s="12">
        <v>4.9000000953674316</v>
      </c>
      <c r="AC37" s="13">
        <v>40</v>
      </c>
      <c r="AD37" s="11">
        <v>3.9999999105930328E-2</v>
      </c>
      <c r="AE37" s="12">
        <v>16.5</v>
      </c>
      <c r="AF37" s="11">
        <v>0.32999998331069946</v>
      </c>
      <c r="AG37" s="13">
        <v>173</v>
      </c>
      <c r="AH37" s="11">
        <v>0.34000000357627869</v>
      </c>
      <c r="AI37" s="14">
        <v>5.6000001728534698E-2</v>
      </c>
      <c r="AJ37" s="12">
        <v>17.200000762939453</v>
      </c>
      <c r="AK37" s="13">
        <v>458</v>
      </c>
      <c r="AL37" s="11">
        <v>5.190000057220459</v>
      </c>
      <c r="AM37" s="11" t="s">
        <v>54</v>
      </c>
      <c r="AN37" s="11">
        <v>0.37999999523162842</v>
      </c>
      <c r="AO37" s="12">
        <v>5.2000002861022949</v>
      </c>
      <c r="AP37" s="12">
        <v>0.80000001192092896</v>
      </c>
      <c r="AQ37" s="12">
        <v>28.5</v>
      </c>
      <c r="AR37" s="11">
        <v>1.9999999552965164E-2</v>
      </c>
      <c r="AS37" s="12">
        <v>2.6000001430511475</v>
      </c>
      <c r="AT37" s="14">
        <v>6.7000001668930054E-2</v>
      </c>
      <c r="AU37" s="11">
        <v>3.9999999105930328E-2</v>
      </c>
      <c r="AV37" s="12">
        <v>0.40000000596046448</v>
      </c>
      <c r="AW37" s="13">
        <v>64</v>
      </c>
      <c r="AX37" s="12" t="s">
        <v>53</v>
      </c>
      <c r="AY37" s="12">
        <v>30</v>
      </c>
    </row>
    <row r="38" spans="1:51">
      <c r="A38" s="1">
        <v>230652</v>
      </c>
      <c r="B38" s="1" t="s">
        <v>51</v>
      </c>
      <c r="C38">
        <v>378516</v>
      </c>
      <c r="D38">
        <v>6951435</v>
      </c>
      <c r="E38">
        <v>660</v>
      </c>
      <c r="F38">
        <v>36</v>
      </c>
      <c r="G38">
        <f t="shared" si="0"/>
        <v>41</v>
      </c>
      <c r="H38">
        <v>0</v>
      </c>
      <c r="I38" t="s">
        <v>112</v>
      </c>
      <c r="J38" s="15">
        <v>0.01</v>
      </c>
      <c r="K38" t="s">
        <v>67</v>
      </c>
      <c r="L38" t="s">
        <v>83</v>
      </c>
      <c r="M38" t="s">
        <v>84</v>
      </c>
      <c r="N38" t="s">
        <v>113</v>
      </c>
      <c r="P38" s="9">
        <v>230652</v>
      </c>
      <c r="Q38" s="10" t="s">
        <v>53</v>
      </c>
      <c r="R38" s="11">
        <v>1.6100000143051147</v>
      </c>
      <c r="S38" s="12">
        <v>5.2000002861022949</v>
      </c>
      <c r="T38" s="12">
        <v>176</v>
      </c>
      <c r="U38" s="11">
        <v>1.9999999552965164E-2</v>
      </c>
      <c r="V38" s="11">
        <v>0.37999999523162842</v>
      </c>
      <c r="W38" s="11">
        <v>3.9999999105930328E-2</v>
      </c>
      <c r="X38" s="12">
        <v>8.1999998092651367</v>
      </c>
      <c r="Y38" s="12">
        <v>25</v>
      </c>
      <c r="Z38" s="12">
        <v>21.090000152587891</v>
      </c>
      <c r="AA38" s="11">
        <v>3.0699999332427979</v>
      </c>
      <c r="AB38" s="12">
        <v>7.0999999046325684</v>
      </c>
      <c r="AC38" s="13">
        <v>10</v>
      </c>
      <c r="AD38" s="11">
        <v>9.9999994039535522E-2</v>
      </c>
      <c r="AE38" s="12">
        <v>19</v>
      </c>
      <c r="AF38" s="11">
        <v>0.63999998569488525</v>
      </c>
      <c r="AG38" s="13">
        <v>367</v>
      </c>
      <c r="AH38" s="11">
        <v>0.31000000238418579</v>
      </c>
      <c r="AI38" s="14">
        <v>5.2000001072883606E-2</v>
      </c>
      <c r="AJ38" s="12">
        <v>13</v>
      </c>
      <c r="AK38" s="13">
        <v>503</v>
      </c>
      <c r="AL38" s="11">
        <v>3.5399999618530273</v>
      </c>
      <c r="AM38" s="11" t="s">
        <v>54</v>
      </c>
      <c r="AN38" s="11">
        <v>0.23999999463558197</v>
      </c>
      <c r="AO38" s="12">
        <v>5.7000002861022949</v>
      </c>
      <c r="AP38" s="12">
        <v>0.40000000596046448</v>
      </c>
      <c r="AQ38" s="12">
        <v>35</v>
      </c>
      <c r="AR38" s="11">
        <v>1.9999999552965164E-2</v>
      </c>
      <c r="AS38" s="12">
        <v>2.9000000953674316</v>
      </c>
      <c r="AT38" s="14">
        <v>9.9000006914138794E-2</v>
      </c>
      <c r="AU38" s="11">
        <v>5.9999998658895493E-2</v>
      </c>
      <c r="AV38" s="12">
        <v>0.60000002384185791</v>
      </c>
      <c r="AW38" s="13">
        <v>74</v>
      </c>
      <c r="AX38" s="12" t="s">
        <v>53</v>
      </c>
      <c r="AY38" s="12">
        <v>54.400001525878906</v>
      </c>
    </row>
    <row r="39" spans="1:51">
      <c r="A39" s="1">
        <v>230653</v>
      </c>
      <c r="B39" s="1" t="s">
        <v>51</v>
      </c>
      <c r="C39">
        <v>378485</v>
      </c>
      <c r="D39">
        <v>6951535</v>
      </c>
      <c r="E39">
        <v>656</v>
      </c>
      <c r="F39">
        <v>40</v>
      </c>
      <c r="G39">
        <f t="shared" si="0"/>
        <v>45</v>
      </c>
      <c r="H39">
        <v>0</v>
      </c>
      <c r="I39" t="s">
        <v>66</v>
      </c>
      <c r="J39" s="15">
        <v>0.01</v>
      </c>
      <c r="K39" t="s">
        <v>67</v>
      </c>
      <c r="L39" t="s">
        <v>83</v>
      </c>
      <c r="M39" t="s">
        <v>88</v>
      </c>
      <c r="N39" t="s">
        <v>102</v>
      </c>
      <c r="P39" s="9">
        <v>230653</v>
      </c>
      <c r="Q39" s="10">
        <v>5.9999998658895493E-2</v>
      </c>
      <c r="R39" s="11">
        <v>1.059999942779541</v>
      </c>
      <c r="S39" s="12">
        <v>5</v>
      </c>
      <c r="T39" s="12">
        <v>115</v>
      </c>
      <c r="U39" s="11">
        <v>3.9999999105930328E-2</v>
      </c>
      <c r="V39" s="11">
        <v>0.2800000011920929</v>
      </c>
      <c r="W39" s="11">
        <v>2.9999999329447746E-2</v>
      </c>
      <c r="X39" s="12">
        <v>4.8000001907348633</v>
      </c>
      <c r="Y39" s="12">
        <v>25</v>
      </c>
      <c r="Z39" s="12">
        <v>21.129999160766602</v>
      </c>
      <c r="AA39" s="11">
        <v>1.7799999713897705</v>
      </c>
      <c r="AB39" s="12">
        <v>3.7999999523162842</v>
      </c>
      <c r="AC39" s="13">
        <v>50</v>
      </c>
      <c r="AD39" s="11">
        <v>2.9999999329447746E-2</v>
      </c>
      <c r="AE39" s="12">
        <v>10</v>
      </c>
      <c r="AF39" s="11">
        <v>0.31000000238418579</v>
      </c>
      <c r="AG39" s="13">
        <v>144</v>
      </c>
      <c r="AH39" s="11">
        <v>0.40999999642372131</v>
      </c>
      <c r="AI39" s="14">
        <v>4.6000003814697266E-2</v>
      </c>
      <c r="AJ39" s="12">
        <v>13.699999809265137</v>
      </c>
      <c r="AK39" s="13">
        <v>268</v>
      </c>
      <c r="AL39" s="11">
        <v>4.4800000190734863</v>
      </c>
      <c r="AM39" s="11" t="s">
        <v>54</v>
      </c>
      <c r="AN39" s="11">
        <v>0.41999998688697815</v>
      </c>
      <c r="AO39" s="12">
        <v>4.3000001907348633</v>
      </c>
      <c r="AP39" s="12">
        <v>0.5</v>
      </c>
      <c r="AQ39" s="12">
        <v>26.5</v>
      </c>
      <c r="AR39" s="11" t="s">
        <v>54</v>
      </c>
      <c r="AS39" s="12">
        <v>2.2999999523162842</v>
      </c>
      <c r="AT39" s="14">
        <v>6.1000004410743713E-2</v>
      </c>
      <c r="AU39" s="11">
        <v>3.9999999105930328E-2</v>
      </c>
      <c r="AV39" s="12">
        <v>0.90000003576278687</v>
      </c>
      <c r="AW39" s="13">
        <v>42</v>
      </c>
      <c r="AX39" s="12" t="s">
        <v>53</v>
      </c>
      <c r="AY39" s="12">
        <v>25.600000381469727</v>
      </c>
    </row>
    <row r="40" spans="1:51">
      <c r="A40" s="1">
        <v>230654</v>
      </c>
      <c r="B40" s="1" t="s">
        <v>51</v>
      </c>
      <c r="C40">
        <v>378405</v>
      </c>
      <c r="D40">
        <v>6951472</v>
      </c>
      <c r="F40">
        <v>32</v>
      </c>
      <c r="G40">
        <f t="shared" si="0"/>
        <v>37</v>
      </c>
      <c r="H40">
        <v>0</v>
      </c>
      <c r="I40" t="s">
        <v>103</v>
      </c>
      <c r="J40" s="15">
        <v>0.03</v>
      </c>
      <c r="K40" t="s">
        <v>67</v>
      </c>
      <c r="L40" t="s">
        <v>83</v>
      </c>
      <c r="M40" t="s">
        <v>88</v>
      </c>
      <c r="N40" t="s">
        <v>105</v>
      </c>
      <c r="O40" t="s">
        <v>114</v>
      </c>
      <c r="P40" s="9">
        <v>230654</v>
      </c>
      <c r="Q40" s="10" t="s">
        <v>53</v>
      </c>
      <c r="R40" s="11">
        <v>1.0799999237060547</v>
      </c>
      <c r="S40" s="12">
        <v>6.0999999046325684</v>
      </c>
      <c r="T40" s="12">
        <v>153</v>
      </c>
      <c r="U40" s="11">
        <v>7.9999998211860657E-2</v>
      </c>
      <c r="V40" s="11">
        <v>0.28999999165534973</v>
      </c>
      <c r="W40" s="11">
        <v>2.9999999329447746E-2</v>
      </c>
      <c r="X40" s="12">
        <v>4.9000000953674316</v>
      </c>
      <c r="Y40" s="12">
        <v>23.5</v>
      </c>
      <c r="Z40" s="12">
        <v>18.190000534057617</v>
      </c>
      <c r="AA40" s="11">
        <v>1.6499999761581421</v>
      </c>
      <c r="AB40" s="12">
        <v>3.7000000476837158</v>
      </c>
      <c r="AC40" s="13">
        <v>20</v>
      </c>
      <c r="AD40" s="11">
        <v>3.9999999105930328E-2</v>
      </c>
      <c r="AE40" s="12">
        <v>10.5</v>
      </c>
      <c r="AF40" s="11">
        <v>0.34000000357627869</v>
      </c>
      <c r="AG40" s="13">
        <v>148</v>
      </c>
      <c r="AH40" s="11">
        <v>0.38999998569488525</v>
      </c>
      <c r="AI40" s="14">
        <v>5.8000002056360245E-2</v>
      </c>
      <c r="AJ40" s="12">
        <v>14.800000190734863</v>
      </c>
      <c r="AK40" s="13">
        <v>431</v>
      </c>
      <c r="AL40" s="11">
        <v>5.0999999046325684</v>
      </c>
      <c r="AM40" s="11" t="s">
        <v>54</v>
      </c>
      <c r="AN40" s="11">
        <v>0.39999997615814209</v>
      </c>
      <c r="AO40" s="12">
        <v>4.0999999046325684</v>
      </c>
      <c r="AP40" s="12">
        <v>0.5</v>
      </c>
      <c r="AQ40" s="12">
        <v>23</v>
      </c>
      <c r="AR40" s="11" t="s">
        <v>54</v>
      </c>
      <c r="AS40" s="12">
        <v>2.7000000476837158</v>
      </c>
      <c r="AT40" s="14">
        <v>5.2000001072883606E-2</v>
      </c>
      <c r="AU40" s="11">
        <v>3.9999999105930328E-2</v>
      </c>
      <c r="AV40" s="12">
        <v>0.40000000596046448</v>
      </c>
      <c r="AW40" s="13">
        <v>38</v>
      </c>
      <c r="AX40" s="12" t="s">
        <v>53</v>
      </c>
      <c r="AY40" s="12">
        <v>26.899999618530273</v>
      </c>
    </row>
    <row r="41" spans="1:51">
      <c r="A41" s="1">
        <v>230655</v>
      </c>
      <c r="B41" s="1" t="s">
        <v>51</v>
      </c>
      <c r="C41">
        <v>378195</v>
      </c>
      <c r="D41">
        <v>6951369</v>
      </c>
      <c r="F41">
        <v>35</v>
      </c>
      <c r="G41">
        <f t="shared" si="0"/>
        <v>40</v>
      </c>
      <c r="H41">
        <v>0</v>
      </c>
      <c r="J41" s="15">
        <v>0.01</v>
      </c>
      <c r="K41" t="s">
        <v>67</v>
      </c>
      <c r="L41" t="s">
        <v>68</v>
      </c>
      <c r="M41" t="s">
        <v>115</v>
      </c>
      <c r="N41" t="s">
        <v>116</v>
      </c>
      <c r="P41" s="9">
        <v>230655</v>
      </c>
      <c r="Q41" s="10" t="s">
        <v>53</v>
      </c>
      <c r="R41" s="11">
        <v>2.2999999523162842</v>
      </c>
      <c r="S41" s="12">
        <v>8.3000001907348633</v>
      </c>
      <c r="T41" s="12">
        <v>180</v>
      </c>
      <c r="U41" s="11">
        <v>0.11999999731779099</v>
      </c>
      <c r="V41" s="11">
        <v>0.47999998927116394</v>
      </c>
      <c r="W41" s="11">
        <v>1.9999999552965164E-2</v>
      </c>
      <c r="X41" s="12">
        <v>10.90000057220459</v>
      </c>
      <c r="Y41" s="12">
        <v>40.5</v>
      </c>
      <c r="Z41" s="12">
        <v>14.359999656677246</v>
      </c>
      <c r="AA41" s="11">
        <v>2.8599998950958252</v>
      </c>
      <c r="AB41" s="12">
        <v>6.4000000953674316</v>
      </c>
      <c r="AC41" s="13">
        <v>10</v>
      </c>
      <c r="AD41" s="11">
        <v>4.9999997019767761E-2</v>
      </c>
      <c r="AE41" s="12">
        <v>6.5</v>
      </c>
      <c r="AF41" s="11">
        <v>0.56000000238418579</v>
      </c>
      <c r="AG41" s="13">
        <v>294</v>
      </c>
      <c r="AH41" s="11">
        <v>0.44999998807907104</v>
      </c>
      <c r="AI41" s="14">
        <v>5.9000004082918167E-2</v>
      </c>
      <c r="AJ41" s="12">
        <v>18.600000381469727</v>
      </c>
      <c r="AK41" s="13">
        <v>142</v>
      </c>
      <c r="AL41" s="11">
        <v>7.4099998474121094</v>
      </c>
      <c r="AM41" s="11" t="s">
        <v>54</v>
      </c>
      <c r="AN41" s="11">
        <v>0.31999999284744263</v>
      </c>
      <c r="AO41" s="12">
        <v>5.9000000953674316</v>
      </c>
      <c r="AP41" s="12">
        <v>0.30000001192092896</v>
      </c>
      <c r="AQ41" s="12">
        <v>32</v>
      </c>
      <c r="AR41" s="11">
        <v>3.9999999105930328E-2</v>
      </c>
      <c r="AS41" s="12">
        <v>3.4000000953674316</v>
      </c>
      <c r="AT41" s="14">
        <v>0.10200000554323196</v>
      </c>
      <c r="AU41" s="11">
        <v>5.9999998658895493E-2</v>
      </c>
      <c r="AV41" s="12">
        <v>0.5</v>
      </c>
      <c r="AW41" s="13">
        <v>68</v>
      </c>
      <c r="AX41" s="12" t="s">
        <v>53</v>
      </c>
      <c r="AY41" s="12">
        <v>33.600002288818359</v>
      </c>
    </row>
    <row r="42" spans="1:51">
      <c r="A42" s="1">
        <v>230656</v>
      </c>
      <c r="B42" s="1" t="s">
        <v>51</v>
      </c>
      <c r="C42">
        <v>378101</v>
      </c>
      <c r="D42">
        <v>6951316</v>
      </c>
      <c r="E42">
        <v>658</v>
      </c>
      <c r="F42">
        <v>35</v>
      </c>
      <c r="G42">
        <f t="shared" si="0"/>
        <v>40</v>
      </c>
      <c r="H42">
        <v>0</v>
      </c>
      <c r="I42" t="s">
        <v>90</v>
      </c>
      <c r="J42" s="15">
        <v>0.03</v>
      </c>
      <c r="K42" t="s">
        <v>67</v>
      </c>
      <c r="L42" t="s">
        <v>75</v>
      </c>
      <c r="M42" t="s">
        <v>84</v>
      </c>
      <c r="N42" t="s">
        <v>95</v>
      </c>
      <c r="O42" t="s">
        <v>117</v>
      </c>
      <c r="P42" s="9">
        <v>230656</v>
      </c>
      <c r="Q42" s="10">
        <v>0.11999999731779099</v>
      </c>
      <c r="R42" s="11">
        <v>2.0199999809265137</v>
      </c>
      <c r="S42" s="12">
        <v>8.8000001907348633</v>
      </c>
      <c r="T42" s="12">
        <v>230</v>
      </c>
      <c r="U42" s="11">
        <v>0.14000000059604645</v>
      </c>
      <c r="V42" s="11">
        <v>0.56999999284744263</v>
      </c>
      <c r="W42" s="11">
        <v>9.9999994039535522E-2</v>
      </c>
      <c r="X42" s="12">
        <v>11.800000190734863</v>
      </c>
      <c r="Y42" s="12">
        <v>41</v>
      </c>
      <c r="Z42" s="12">
        <v>29.479999542236328</v>
      </c>
      <c r="AA42" s="11">
        <v>2.8999998569488525</v>
      </c>
      <c r="AB42" s="12">
        <v>6.8000001907348633</v>
      </c>
      <c r="AC42" s="13">
        <v>45</v>
      </c>
      <c r="AD42" s="11">
        <v>7.0000000298023224E-2</v>
      </c>
      <c r="AE42" s="12">
        <v>15</v>
      </c>
      <c r="AF42" s="11">
        <v>0.56999999284744263</v>
      </c>
      <c r="AG42" s="13">
        <v>432</v>
      </c>
      <c r="AH42" s="11">
        <v>0.68000000715255737</v>
      </c>
      <c r="AI42" s="14">
        <v>6.2000002712011337E-2</v>
      </c>
      <c r="AJ42" s="12">
        <v>27.399999618530273</v>
      </c>
      <c r="AK42" s="13">
        <v>640</v>
      </c>
      <c r="AL42" s="11">
        <v>8.8299999237060547</v>
      </c>
      <c r="AM42" s="11" t="s">
        <v>54</v>
      </c>
      <c r="AN42" s="11">
        <v>0.5</v>
      </c>
      <c r="AO42" s="12">
        <v>7.2000002861022949</v>
      </c>
      <c r="AP42" s="12">
        <v>0.69999998807907104</v>
      </c>
      <c r="AQ42" s="12">
        <v>41.5</v>
      </c>
      <c r="AR42" s="11">
        <v>5.9999998658895493E-2</v>
      </c>
      <c r="AS42" s="12">
        <v>4.0999999046325684</v>
      </c>
      <c r="AT42" s="14">
        <v>0.10300000756978989</v>
      </c>
      <c r="AU42" s="11">
        <v>7.9999998211860657E-2</v>
      </c>
      <c r="AV42" s="12">
        <v>1</v>
      </c>
      <c r="AW42" s="13">
        <v>70</v>
      </c>
      <c r="AX42" s="12">
        <v>0.10000000149011612</v>
      </c>
      <c r="AY42" s="12">
        <v>49.100002288818359</v>
      </c>
    </row>
    <row r="43" spans="1:51">
      <c r="A43" s="1">
        <v>230657</v>
      </c>
      <c r="B43" s="1" t="s">
        <v>51</v>
      </c>
      <c r="C43">
        <v>378305</v>
      </c>
      <c r="D43">
        <v>6951541</v>
      </c>
      <c r="E43">
        <v>675</v>
      </c>
      <c r="F43">
        <v>35</v>
      </c>
      <c r="G43">
        <f t="shared" si="0"/>
        <v>40</v>
      </c>
      <c r="H43">
        <v>0</v>
      </c>
      <c r="I43" t="s">
        <v>74</v>
      </c>
      <c r="J43" s="15">
        <v>0.01</v>
      </c>
      <c r="K43" t="s">
        <v>67</v>
      </c>
      <c r="L43" t="s">
        <v>83</v>
      </c>
      <c r="M43" t="s">
        <v>101</v>
      </c>
      <c r="N43" t="s">
        <v>118</v>
      </c>
      <c r="P43" s="9">
        <v>230657</v>
      </c>
      <c r="Q43" s="10">
        <v>7.9999998211860657E-2</v>
      </c>
      <c r="R43" s="11">
        <v>1.7899999618530273</v>
      </c>
      <c r="S43" s="12">
        <v>6.7000002861022949</v>
      </c>
      <c r="T43" s="12">
        <v>149.5</v>
      </c>
      <c r="U43" s="11">
        <v>5.9999998658895493E-2</v>
      </c>
      <c r="V43" s="11">
        <v>0.34000000357627869</v>
      </c>
      <c r="W43" s="11">
        <v>2.9999999329447746E-2</v>
      </c>
      <c r="X43" s="12">
        <v>5.9000000953674316</v>
      </c>
      <c r="Y43" s="12">
        <v>22</v>
      </c>
      <c r="Z43" s="12">
        <v>17.350000381469727</v>
      </c>
      <c r="AA43" s="11">
        <v>2.0999999046325684</v>
      </c>
      <c r="AB43" s="12">
        <v>5.4000000953674316</v>
      </c>
      <c r="AC43" s="13">
        <v>10</v>
      </c>
      <c r="AD43" s="11">
        <v>4.9999997019767761E-2</v>
      </c>
      <c r="AE43" s="12">
        <v>11.5</v>
      </c>
      <c r="AF43" s="11">
        <v>0.38999998569488525</v>
      </c>
      <c r="AG43" s="13">
        <v>156</v>
      </c>
      <c r="AH43" s="11">
        <v>0.37000000476837158</v>
      </c>
      <c r="AI43" s="14">
        <v>5.3000003099441528E-2</v>
      </c>
      <c r="AJ43" s="12">
        <v>12.600000381469727</v>
      </c>
      <c r="AK43" s="13">
        <v>250</v>
      </c>
      <c r="AL43" s="11">
        <v>5.5199999809265137</v>
      </c>
      <c r="AM43" s="11" t="s">
        <v>54</v>
      </c>
      <c r="AN43" s="11">
        <v>0.5</v>
      </c>
      <c r="AO43" s="12">
        <v>6.2000002861022949</v>
      </c>
      <c r="AP43" s="12">
        <v>0.40000000596046448</v>
      </c>
      <c r="AQ43" s="12">
        <v>35</v>
      </c>
      <c r="AR43" s="11">
        <v>3.9999999105930328E-2</v>
      </c>
      <c r="AS43" s="12">
        <v>3.2000000476837158</v>
      </c>
      <c r="AT43" s="14">
        <v>6.7000001668930054E-2</v>
      </c>
      <c r="AU43" s="11">
        <v>5.9999998658895493E-2</v>
      </c>
      <c r="AV43" s="12">
        <v>0.69999998807907104</v>
      </c>
      <c r="AW43" s="13">
        <v>56</v>
      </c>
      <c r="AX43" s="12" t="s">
        <v>53</v>
      </c>
      <c r="AY43" s="12">
        <v>30.30000114440918</v>
      </c>
    </row>
    <row r="44" spans="1:51">
      <c r="A44" s="1">
        <v>230658</v>
      </c>
      <c r="B44" s="1" t="s">
        <v>51</v>
      </c>
      <c r="C44">
        <v>378386</v>
      </c>
      <c r="D44">
        <v>6951641</v>
      </c>
      <c r="F44">
        <v>35</v>
      </c>
      <c r="G44">
        <f t="shared" si="0"/>
        <v>40</v>
      </c>
      <c r="H44">
        <v>0</v>
      </c>
      <c r="I44" t="s">
        <v>90</v>
      </c>
      <c r="J44" s="15">
        <v>0.01</v>
      </c>
      <c r="K44" t="s">
        <v>67</v>
      </c>
      <c r="L44" t="s">
        <v>83</v>
      </c>
      <c r="M44" t="s">
        <v>79</v>
      </c>
      <c r="N44" t="s">
        <v>119</v>
      </c>
      <c r="O44" t="s">
        <v>120</v>
      </c>
      <c r="P44" s="9">
        <v>230658</v>
      </c>
      <c r="Q44" s="10" t="s">
        <v>53</v>
      </c>
      <c r="R44" s="11">
        <v>0.75999999046325684</v>
      </c>
      <c r="S44" s="12">
        <v>4.3000001907348633</v>
      </c>
      <c r="T44" s="12">
        <v>100</v>
      </c>
      <c r="U44" s="11">
        <v>3.9999999105930328E-2</v>
      </c>
      <c r="V44" s="11">
        <v>0.17999999225139618</v>
      </c>
      <c r="W44" s="11">
        <v>1.9999999552965164E-2</v>
      </c>
      <c r="X44" s="12">
        <v>4.4000000953674316</v>
      </c>
      <c r="Y44" s="12">
        <v>18.5</v>
      </c>
      <c r="Z44" s="12">
        <v>13.969999313354492</v>
      </c>
      <c r="AA44" s="11">
        <v>1.2200000286102295</v>
      </c>
      <c r="AB44" s="12">
        <v>2.7999999523162842</v>
      </c>
      <c r="AC44" s="13">
        <v>15</v>
      </c>
      <c r="AD44" s="11">
        <v>2.9999999329447746E-2</v>
      </c>
      <c r="AE44" s="12">
        <v>9.5</v>
      </c>
      <c r="AF44" s="11">
        <v>0.25999999046325684</v>
      </c>
      <c r="AG44" s="13">
        <v>108</v>
      </c>
      <c r="AH44" s="11">
        <v>0.28999999165534973</v>
      </c>
      <c r="AI44" s="14">
        <v>4.9000002443790436E-2</v>
      </c>
      <c r="AJ44" s="12">
        <v>10.600000381469727</v>
      </c>
      <c r="AK44" s="13">
        <v>94</v>
      </c>
      <c r="AL44" s="11">
        <v>4.6500000953674316</v>
      </c>
      <c r="AM44" s="11" t="s">
        <v>54</v>
      </c>
      <c r="AN44" s="11">
        <v>0.2800000011920929</v>
      </c>
      <c r="AO44" s="12">
        <v>2.9000000953674316</v>
      </c>
      <c r="AP44" s="12">
        <v>0.40000000596046448</v>
      </c>
      <c r="AQ44" s="12">
        <v>20.5</v>
      </c>
      <c r="AR44" s="11" t="s">
        <v>54</v>
      </c>
      <c r="AS44" s="12">
        <v>1.7000000476837158</v>
      </c>
      <c r="AT44" s="14">
        <v>4.9000002443790436E-2</v>
      </c>
      <c r="AU44" s="11">
        <v>1.9999999552965164E-2</v>
      </c>
      <c r="AV44" s="12">
        <v>0.30000001192092896</v>
      </c>
      <c r="AW44" s="13">
        <v>30</v>
      </c>
      <c r="AX44" s="12" t="s">
        <v>53</v>
      </c>
      <c r="AY44" s="12">
        <v>22.80000114440918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gsidhu</dc:creator>
  <cp:lastModifiedBy>gsidhu</cp:lastModifiedBy>
  <dcterms:created xsi:type="dcterms:W3CDTF">2010-03-18T07:20:08Z</dcterms:created>
  <dcterms:modified xsi:type="dcterms:W3CDTF">2010-03-18T07:20:51Z</dcterms:modified>
</cp:coreProperties>
</file>