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rojects\Quartz\JPL\2014_10_10_Current sample_compilations\Rocks\Rock Samples to Mining Recorder\"/>
    </mc:Choice>
  </mc:AlternateContent>
  <bookViews>
    <workbookView minimized="1" xWindow="0" yWindow="0" windowWidth="13800" windowHeight="4116"/>
  </bookViews>
  <sheets>
    <sheet name="2012-2013-2014_JPL_RockSampleDe" sheetId="1" r:id="rId1"/>
  </sheets>
  <calcPr calcId="152511"/>
</workbook>
</file>

<file path=xl/calcChain.xml><?xml version="1.0" encoding="utf-8"?>
<calcChain xmlns="http://schemas.openxmlformats.org/spreadsheetml/2006/main">
  <c r="B55" i="1" l="1"/>
  <c r="B65" i="1"/>
  <c r="B24" i="1"/>
  <c r="B39" i="1"/>
  <c r="B54" i="1"/>
  <c r="B52" i="1"/>
  <c r="B71" i="1"/>
  <c r="B62" i="1"/>
  <c r="B32" i="1"/>
  <c r="B41" i="1"/>
  <c r="B31" i="1"/>
  <c r="B33" i="1"/>
  <c r="B72" i="1"/>
  <c r="B56" i="1"/>
  <c r="B79" i="1"/>
  <c r="B78" i="1"/>
  <c r="B80" i="1"/>
  <c r="B81" i="1"/>
  <c r="B82" i="1"/>
  <c r="B47" i="1" l="1"/>
  <c r="C47" i="1"/>
  <c r="B18" i="1" l="1"/>
  <c r="B48" i="1"/>
  <c r="B64" i="1"/>
  <c r="B46" i="1"/>
  <c r="B35" i="1"/>
  <c r="B74" i="1"/>
  <c r="B59" i="1"/>
  <c r="B2" i="1"/>
  <c r="B69" i="1"/>
  <c r="B60" i="1"/>
  <c r="B43" i="1"/>
  <c r="B57" i="1" l="1"/>
  <c r="C57" i="1"/>
  <c r="C73" i="1"/>
  <c r="C49" i="1"/>
  <c r="B73" i="1"/>
  <c r="B49" i="1"/>
  <c r="C26" i="1"/>
  <c r="C30" i="1"/>
  <c r="B26" i="1"/>
  <c r="B30" i="1"/>
  <c r="C10" i="1"/>
  <c r="C11" i="1"/>
  <c r="C21" i="1"/>
  <c r="C20" i="1"/>
  <c r="B10" i="1"/>
  <c r="B11" i="1"/>
  <c r="B21" i="1"/>
  <c r="B20" i="1"/>
  <c r="C19" i="1"/>
  <c r="B19" i="1"/>
  <c r="C36" i="1"/>
  <c r="B36" i="1"/>
  <c r="B22" i="1"/>
  <c r="C22" i="1"/>
  <c r="C5" i="1" l="1"/>
  <c r="B5" i="1"/>
  <c r="C68" i="1"/>
  <c r="B68" i="1"/>
  <c r="C13" i="1"/>
  <c r="B13" i="1"/>
  <c r="C29" i="1"/>
  <c r="B29" i="1"/>
  <c r="C15" i="1"/>
  <c r="B15" i="1"/>
  <c r="B3" i="1"/>
  <c r="C50" i="1"/>
  <c r="B50" i="1"/>
  <c r="B45" i="1"/>
  <c r="C45" i="1"/>
  <c r="B51" i="1"/>
  <c r="C51" i="1"/>
  <c r="C70" i="1"/>
  <c r="C42" i="1"/>
  <c r="C25" i="1"/>
  <c r="B70" i="1"/>
  <c r="B42" i="1"/>
  <c r="B25" i="1"/>
  <c r="B23" i="1"/>
  <c r="C23" i="1"/>
  <c r="B38" i="1"/>
  <c r="C38" i="1"/>
  <c r="C7" i="1"/>
  <c r="B7" i="1"/>
  <c r="B16" i="1"/>
  <c r="B61" i="1"/>
  <c r="C6" i="1"/>
  <c r="C9" i="1"/>
  <c r="C77" i="1"/>
  <c r="C37" i="1"/>
  <c r="C67" i="1"/>
  <c r="C4" i="1"/>
  <c r="C53" i="1"/>
  <c r="C28" i="1"/>
  <c r="C61" i="1"/>
  <c r="C75" i="1"/>
  <c r="C63" i="1"/>
  <c r="C76" i="1"/>
  <c r="C14" i="1"/>
  <c r="C27" i="1"/>
  <c r="C16" i="1"/>
  <c r="C3" i="1"/>
  <c r="C17" i="1"/>
  <c r="C58" i="1"/>
  <c r="C34" i="1"/>
  <c r="C66" i="1"/>
  <c r="B6" i="1"/>
  <c r="B9" i="1"/>
  <c r="B77" i="1"/>
  <c r="B37" i="1"/>
  <c r="B67" i="1"/>
  <c r="B4" i="1"/>
  <c r="B53" i="1"/>
  <c r="B28" i="1"/>
  <c r="B27" i="1"/>
  <c r="B17" i="1"/>
  <c r="B58" i="1"/>
  <c r="B34" i="1"/>
  <c r="B66" i="1"/>
  <c r="B75" i="1"/>
  <c r="B63" i="1"/>
  <c r="B76" i="1"/>
  <c r="B14" i="1"/>
</calcChain>
</file>

<file path=xl/sharedStrings.xml><?xml version="1.0" encoding="utf-8"?>
<sst xmlns="http://schemas.openxmlformats.org/spreadsheetml/2006/main" count="661" uniqueCount="245">
  <si>
    <t>sample_photo</t>
  </si>
  <si>
    <t>samplesite_photo</t>
  </si>
  <si>
    <t>notes</t>
  </si>
  <si>
    <t>source</t>
  </si>
  <si>
    <t>media\1408126143089.jpg</t>
  </si>
  <si>
    <t>media\1408126163191.jpg</t>
  </si>
  <si>
    <t>Taken from road cut. Area of felsic rock and lots of quartz. This rock looks to be a extremely rusted salified version of the host rock which is played mica shisty</t>
  </si>
  <si>
    <t>Float</t>
  </si>
  <si>
    <t>media\1408126493195.jpg</t>
  </si>
  <si>
    <t>media\1408126506369.jpg</t>
  </si>
  <si>
    <t>Quartz rock in the felsic schist. Liminite on cracks</t>
  </si>
  <si>
    <t>media\1408139038437.jpg</t>
  </si>
  <si>
    <t>media\1408139049802.jpg</t>
  </si>
  <si>
    <t>Wavy foliation. Light green. Reddish brown. Rusty orange. Can't see mineralization</t>
  </si>
  <si>
    <t>media\1408144486685.jpg</t>
  </si>
  <si>
    <t>media\1408144503146.jpg</t>
  </si>
  <si>
    <t>Quartz boulder. Some limonite on cracks but mostly milky white. In huge area of large quartz boulder</t>
  </si>
  <si>
    <t>Subcrop</t>
  </si>
  <si>
    <t>media\1408473127630.jpg</t>
  </si>
  <si>
    <t>media\1408473144178.jpg</t>
  </si>
  <si>
    <t>Rock from talus under reindeer moss. Look to be intrusive dyke?  Felsic with white quartz augens in a fine matrix. Looks to be weathered py in 10% abundance</t>
  </si>
  <si>
    <t>media\1408477231571.jpg</t>
  </si>
  <si>
    <t>media\1408477257255.jpg</t>
  </si>
  <si>
    <t>Rusty foliation with quartz handing on foliation. Maybe some lead?</t>
  </si>
  <si>
    <t>Bedrock</t>
  </si>
  <si>
    <t>media\1408647816385.jpg</t>
  </si>
  <si>
    <t>media\1408647841691.jpg</t>
  </si>
  <si>
    <t>Rusty and silicified foliated layers. Schist</t>
  </si>
  <si>
    <t>media\1408650401271.jpg</t>
  </si>
  <si>
    <t>media\1408650414449.jpg</t>
  </si>
  <si>
    <t>From same big rock as sample 1463257. Looked for more like this downhill uphill and left right. Couldn't find any more like it. Felsic mica schist with lots of weathering and one massive sufides?</t>
  </si>
  <si>
    <t>media\1409080664256.jpg</t>
  </si>
  <si>
    <t>media\1409080544344.jpg</t>
  </si>
  <si>
    <t>Limonitic throughout. Felsic schist. Muscovite</t>
  </si>
  <si>
    <t>media\1409081207221.jpg</t>
  </si>
  <si>
    <t>media\1409081221886.jpg</t>
  </si>
  <si>
    <t>Quartz rock at the bottom of Silicified felsic schist talus slope. Limonitic cross cutting fractures.</t>
  </si>
  <si>
    <t>media\1408643252858.jpg</t>
  </si>
  <si>
    <t>media\1408643263315.jpg</t>
  </si>
  <si>
    <t>Mafic quartz augen schist. Has rusted out pockets. Taken because of high pb sample last year in this area</t>
  </si>
  <si>
    <t>media\1408127642046.jpg</t>
  </si>
  <si>
    <t>media\1408127657517.jpg</t>
  </si>
  <si>
    <t>Large quartz boulder in felsic schisty area. Brown and reddish rust larger bluish silver mica flakes</t>
  </si>
  <si>
    <t>steep hill. quartz Rock. with SME greenish malacite staining. from qv that sticks out from Orange yellow and seracitic host rock. looks like high Au sample from last year. some form of dark pyrite?</t>
  </si>
  <si>
    <t>hornfels around 1463267 qv. very broken. almost soil. yellowish. seracitic?</t>
  </si>
  <si>
    <t>foliated. veinlets. 10% py cubes. seracite.</t>
  </si>
  <si>
    <t>seracitic. soft  yellow rock that contained the quartz chunks</t>
  </si>
  <si>
    <t>foliated. less felsic than the rest. lots of malachite and azurite staining. mica</t>
  </si>
  <si>
    <t>more azurite malachite. same type of Rock as last. but 10m away</t>
  </si>
  <si>
    <t>very rusty quartz rock that was dug out soft wa of ll rock. one price was. more than 50% py</t>
  </si>
  <si>
    <t>Quartz rock with some py. Float</t>
  </si>
  <si>
    <t>Felsic quartz limanitic</t>
  </si>
  <si>
    <t>Lots of quartz. Felsic schist. Quartz sample is limonitic. Rusty</t>
  </si>
  <si>
    <t>Float on side of the hill. From large quartz rocks</t>
  </si>
  <si>
    <t>media\1407795332900.jpg</t>
  </si>
  <si>
    <t>media\1407795364299.jpg</t>
  </si>
  <si>
    <t>Taken from tower quartz vein because the hornfels around it contained molt in assays. Quartz vein in graphitic nasina. Reddish and milky whitish</t>
  </si>
  <si>
    <t>media\1407795902049.jpg</t>
  </si>
  <si>
    <t>media\1407795916763.jpg</t>
  </si>
  <si>
    <t>Brown viern running next to quartz vieen.</t>
  </si>
  <si>
    <t>media\1407974145496.jpg</t>
  </si>
  <si>
    <t>media\1407974161850.jpg</t>
  </si>
  <si>
    <t>Talus outcrop. Rock is black finer grain with some obvious foliation. Finerquartz crystals along factures are rusty. Py an py pockets</t>
  </si>
  <si>
    <t>media\1408575220477.jpg</t>
  </si>
  <si>
    <t>media\1408575273816.jpg</t>
  </si>
  <si>
    <t>Quartz boulder on moss. Limonitic on fractures. In magic augen quartz schist</t>
  </si>
  <si>
    <t>media\1408569907861.jpg</t>
  </si>
  <si>
    <t>media\1408569920436.jpg</t>
  </si>
  <si>
    <t>Mafic augenschist. With signs of oxidized mineralization</t>
  </si>
  <si>
    <t>media\1408570973076.jpg</t>
  </si>
  <si>
    <t>media\1408570992665.jpg</t>
  </si>
  <si>
    <t>Large quartz boulder sticking out of moss. Som weathered rusty stuff</t>
  </si>
  <si>
    <t>media\1408987672354.jpg</t>
  </si>
  <si>
    <t>media\1408987681473.jpg</t>
  </si>
  <si>
    <t>Pitted limonitic. In felsic schist. Where the pull off area on the road is scraped to bedrock. On edge of northwest trending mag high low border.</t>
  </si>
  <si>
    <t>media\1408990521307.jpg</t>
  </si>
  <si>
    <t>media\1408990535718.jpg</t>
  </si>
  <si>
    <t>Felsic muscovite schist. This price wav very limonitic. Orange and deep brown red oxidation</t>
  </si>
  <si>
    <t>float, light green chloriyic schist, looks like malachite mineralization</t>
  </si>
  <si>
    <t>changed from 1463306 manuall because I think it was entered wrong on the GPS</t>
  </si>
  <si>
    <t>limonitic milky quartz, green rock, calcite?, plus one bit of very rusted quartz, taken from bottom of hill as float, took representative bag home, changed from 1463308 manually because I think it was entered wrong on the GPS</t>
  </si>
  <si>
    <t>chip sample taken across the face of outcrop, different limonitic vienlets cross cuttin foliation in greenstone like rock, small gain, quartz viening, folding, 1cm py cubes in rock around viens, py seems to be on lin unfoliated rock, 2 rock types</t>
  </si>
  <si>
    <t>on weathered outcrop, felsic mica schist, with large (10cm) quartz, quartz vien is clean and runs on foliation, but its nice to see if it runs</t>
  </si>
  <si>
    <t>felsic schist, muskovite with lots of quartz augens and some limonitic coloring, foliated</t>
  </si>
  <si>
    <t>subcrop, felsic, very silicified, lots of disseminated pyrite, foliated? Marble?</t>
  </si>
  <si>
    <t>quartz vien 10cm thick limonitic and brown vienlets running throughout on foliation surrounded by pale greenish muscovite shist, viening goes in to the shist around contact with quartz vien. 008</t>
  </si>
  <si>
    <t>quartz in graphitic shist, black/silvery, quartz has limonitic pyrite cubes 1-2cm, found in talus at the bottom of the hill</t>
  </si>
  <si>
    <t>felsic shist, pale greenish with foliation, quartz vines up to 3cm cross cutting floiatio, quartz augens, 10% disseminated limonitic pyrite, here is where (2m to the north) the greenish felsic augen shist contacts the darker black graphitic shist</t>
  </si>
  <si>
    <t>river rocks taken over an interval of 50m. They are black shisty w/some quartz veining, but large cubic pyrite, up to 2cm sqr. Who knows where it comes from, just wanted to see if it runs gold</t>
  </si>
  <si>
    <t>mostly milky white quartz with large py cubes, 1-2cm, silver mica, maybe some calcite, felsic very altered, found as float one of hill</t>
  </si>
  <si>
    <t>large chunks of quartz I noticed in the wall of roadcut, mostly mily quartz with some mica and limonitic pyrite</t>
  </si>
  <si>
    <t>felsic qfp?, salicified, limonitic, pyrite, small augens, found as large rock on the side of the road cut, some sign of old altered foliation, bleached shist?</t>
  </si>
  <si>
    <t>felsic, slightly foliated limonitic cross cutting vienlets, gneiss or shist, &lt;1cm py disseminated, salicified, float that dropped from uphill</t>
  </si>
  <si>
    <t>this rock surrounds 1460149, 1460149 looks like a zone of altered this rock, this is very foliated gniess or shist, dark and light banding, some limonite, no py, less salicified, just wanted to see the difference in chemistry between these two rocks, float that dropped from uphill</t>
  </si>
  <si>
    <t>looks like a breccia to me, very limonitic jumbled up rock with bits of both 1463149 and 1463150, float that dropped from uphill</t>
  </si>
  <si>
    <t>don’t know where this rock came from, no gps point</t>
  </si>
  <si>
    <t>hyperlink_sample</t>
  </si>
  <si>
    <t>hyperlink_site</t>
  </si>
  <si>
    <t>media\P8240012.jpg</t>
  </si>
  <si>
    <t>media\P8240013.jpg</t>
  </si>
  <si>
    <t>media\P8240017.jpg</t>
  </si>
  <si>
    <t>media\P8240016.jpg</t>
  </si>
  <si>
    <t>media\P8240020.jpg</t>
  </si>
  <si>
    <t>media\P8240022.jpg</t>
  </si>
  <si>
    <t>media\P8250001.jpg</t>
  </si>
  <si>
    <t>media\P8250002.jpg</t>
  </si>
  <si>
    <t>media\P8250003.jpg</t>
  </si>
  <si>
    <t>media\P8250004.jpg</t>
  </si>
  <si>
    <t>media\P8250006.jpg</t>
  </si>
  <si>
    <t>media\P8250005.jpg</t>
  </si>
  <si>
    <t>media\P8280012.jpg</t>
  </si>
  <si>
    <t>media\P8280013.jpg</t>
  </si>
  <si>
    <t>media\P8280016.jpg</t>
  </si>
  <si>
    <t>media\P8280017.jpg</t>
  </si>
  <si>
    <t>media\P8280018.jpg</t>
  </si>
  <si>
    <t>media\P8280019.jpg</t>
  </si>
  <si>
    <t>media\PA030019.jpg</t>
  </si>
  <si>
    <t>media\PA030020.jpg</t>
  </si>
  <si>
    <t>media\PA030034.jpg</t>
  </si>
  <si>
    <t>media\PA030035.jpg</t>
  </si>
  <si>
    <t>media\PA030043.jpg</t>
  </si>
  <si>
    <t>media\PA030044.jpg</t>
  </si>
  <si>
    <t>media\PA030046.jpg</t>
  </si>
  <si>
    <t>media\PA030045.jpg</t>
  </si>
  <si>
    <t>media\PA120066.jpg</t>
  </si>
  <si>
    <t>media\PA120067.jpg</t>
  </si>
  <si>
    <t>taken from the hornfels of this large quartz vien</t>
  </si>
  <si>
    <t>media\P8010073.jpg</t>
  </si>
  <si>
    <t>media\P8010075.jpg</t>
  </si>
  <si>
    <t>media\P8060014.jpg</t>
  </si>
  <si>
    <t>media\P8060015.jpg</t>
  </si>
  <si>
    <t>media\P8060019.jpg</t>
  </si>
  <si>
    <t>media\P8060018.jpg</t>
  </si>
  <si>
    <t>media\P8090105.jpg</t>
  </si>
  <si>
    <t>media\P8090106.jpg</t>
  </si>
  <si>
    <t>media\P8090108.jpg</t>
  </si>
  <si>
    <t>media\P8090110.jpg</t>
  </si>
  <si>
    <t>media\P8090109.jpg</t>
  </si>
  <si>
    <t>media\P8090107.jpg</t>
  </si>
  <si>
    <t>media\P8090112.jpg</t>
  </si>
  <si>
    <t>media\P8090114.jpg</t>
  </si>
  <si>
    <t>media\P8100024.jpg</t>
  </si>
  <si>
    <t>media\P8100025.jpg</t>
  </si>
  <si>
    <t>media\P8100033.jpg</t>
  </si>
  <si>
    <t>media\P8100032.jpg</t>
  </si>
  <si>
    <t>media\P8120104.jpg</t>
  </si>
  <si>
    <t>media\P8120106.jpg</t>
  </si>
  <si>
    <t>media\P8120105.jpg</t>
  </si>
  <si>
    <t>media\P8120121.jpg</t>
  </si>
  <si>
    <t>media\P8120122.jpg</t>
  </si>
  <si>
    <t>AcmeJobNumber</t>
  </si>
  <si>
    <t>WHI14000190</t>
  </si>
  <si>
    <t>JPL</t>
  </si>
  <si>
    <t>Rock</t>
  </si>
  <si>
    <t>WHI12000666</t>
  </si>
  <si>
    <t>WHI13000318</t>
  </si>
  <si>
    <t>WHI13000572</t>
  </si>
  <si>
    <t>WHI14000036</t>
  </si>
  <si>
    <t>longitude</t>
  </si>
  <si>
    <t>latitude</t>
  </si>
  <si>
    <t>altitude_meters</t>
  </si>
  <si>
    <t>datum</t>
  </si>
  <si>
    <t>wgs84</t>
  </si>
  <si>
    <t>technician</t>
  </si>
  <si>
    <t>Morgan Fraughton</t>
  </si>
  <si>
    <t>sample_id</t>
  </si>
  <si>
    <t>project</t>
  </si>
  <si>
    <t>sample_type</t>
  </si>
  <si>
    <t>Mo_PPM</t>
  </si>
  <si>
    <t>Cu_PPM</t>
  </si>
  <si>
    <t>Pb_PPM</t>
  </si>
  <si>
    <t>Zn_PPM</t>
  </si>
  <si>
    <t>Ag_PPM</t>
  </si>
  <si>
    <t>Ni_PPM</t>
  </si>
  <si>
    <t>Co_PPM</t>
  </si>
  <si>
    <t>Mn_PPM</t>
  </si>
  <si>
    <t>Fe_PCT</t>
  </si>
  <si>
    <t>As_PPM</t>
  </si>
  <si>
    <t>Au_PPB</t>
  </si>
  <si>
    <t>Th_PPM</t>
  </si>
  <si>
    <t>Sr_PPM</t>
  </si>
  <si>
    <t>Cd_PPM</t>
  </si>
  <si>
    <t>Sb_PPM</t>
  </si>
  <si>
    <t>Bi_PPM</t>
  </si>
  <si>
    <t>V_PPM</t>
  </si>
  <si>
    <t>Ca_PCT</t>
  </si>
  <si>
    <t>P_PCT</t>
  </si>
  <si>
    <t>La_PPM</t>
  </si>
  <si>
    <t>Cr_PPM</t>
  </si>
  <si>
    <t>Mg_PCT</t>
  </si>
  <si>
    <t>Ba_PPM</t>
  </si>
  <si>
    <t>Ti_pct</t>
  </si>
  <si>
    <t>B_PPM</t>
  </si>
  <si>
    <t>Al_PCT</t>
  </si>
  <si>
    <t>K_PCT</t>
  </si>
  <si>
    <t>W_PPM</t>
  </si>
  <si>
    <t>Hg_PPM</t>
  </si>
  <si>
    <t>Sc_PPM</t>
  </si>
  <si>
    <t>Tl_PPM</t>
  </si>
  <si>
    <t>S_PCT</t>
  </si>
  <si>
    <t>Ga_PPM</t>
  </si>
  <si>
    <t>Se_PPM</t>
  </si>
  <si>
    <t>Te_PPM</t>
  </si>
  <si>
    <t>media\IMG_0263.jpg</t>
  </si>
  <si>
    <t>media\IMG_0264.jpg</t>
  </si>
  <si>
    <t>media\IMG_0265.jpg</t>
  </si>
  <si>
    <t>media\IMG_0266.jpg</t>
  </si>
  <si>
    <t>media\IMG_0267.jpg</t>
  </si>
  <si>
    <t>media\IMG_0268.jpg</t>
  </si>
  <si>
    <t>media\IMG_0269.jpg</t>
  </si>
  <si>
    <t>media\IMG_0270.jpg</t>
  </si>
  <si>
    <t>media\IMG_0272.jpg</t>
  </si>
  <si>
    <t>media\IMG_0273.jpg</t>
  </si>
  <si>
    <t>media\IMG_0274.jpg</t>
  </si>
  <si>
    <t>rock that was pulled from soil sample 1463280. reds. orange. yellow. brown. quartz mica limonite calcite?  HCl doesn&amp;apos;t fizz??</t>
  </si>
  <si>
    <t>media\P9010032.jpg</t>
  </si>
  <si>
    <t>media\P9010033.jpg</t>
  </si>
  <si>
    <t>08/14/2014</t>
  </si>
  <si>
    <t>08/13/2014</t>
  </si>
  <si>
    <t>10/24/2013</t>
  </si>
  <si>
    <t>10/23/2013</t>
  </si>
  <si>
    <t>10/25/2013</t>
  </si>
  <si>
    <t>10/26/2013</t>
  </si>
  <si>
    <t>10/27/2013</t>
  </si>
  <si>
    <t>date_taken</t>
  </si>
  <si>
    <t>media\IMG_0275.jpg</t>
  </si>
  <si>
    <t>media\IMG_0276.jpg</t>
  </si>
  <si>
    <t>media\IMG_0278.jpg</t>
  </si>
  <si>
    <t>media\IMG_1731.jpg</t>
  </si>
  <si>
    <t>media\IMG_1736.jpg</t>
  </si>
  <si>
    <t>media\IMG_1741.jpg</t>
  </si>
  <si>
    <t>media\IMG_6590.jpg</t>
  </si>
  <si>
    <t>media\IMG_6609.jpg</t>
  </si>
  <si>
    <t>media\IMG_1732.jpg</t>
  </si>
  <si>
    <t>media\IMG_1739.jpg</t>
  </si>
  <si>
    <t>media\IMG_1742.jpg</t>
  </si>
  <si>
    <t>media\IMG_1744.jpg</t>
  </si>
  <si>
    <t>media\IMG_1752.jpg</t>
  </si>
  <si>
    <t>media\IMG_6592.jpg</t>
  </si>
  <si>
    <t>media\IMG_6603.jpg</t>
  </si>
  <si>
    <t>media\IMG_6597.jpg</t>
  </si>
  <si>
    <t>media\IMG_6606.jpg</t>
  </si>
  <si>
    <t>media\IMG_6607.jpg</t>
  </si>
  <si>
    <t>media\IMG_6608.jpg</t>
  </si>
  <si>
    <t>Na_PCT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</si>
</sst>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7">
    <xf numFmtId="0" fontId="0" fillId="0" borderId="0" xfId="0"/>
    <xf numFmtId="0" fontId="18" fillId="0" borderId="0" xfId="42"/>
    <xf numFmtId="0" fontId="16" fillId="0" borderId="0" xfId="0" applyFont="1"/>
    <xf numFmtId="0" fontId="0" fillId="0" borderId="0" xfId="0" applyAlignment="1">
      <alignment horizontal="left"/>
    </xf>
    <xf numFmtId="14" fontId="0" fillId="0" borderId="0" xfId="0" applyNumberFormat="1" applyAlignment="1">
      <alignment horizontal="left"/>
    </xf>
    <xf numFmtId="14" fontId="0" fillId="0" borderId="0" xfId="0" applyNumberFormat="1"/>
    <xf numFmtId="0" fontId="16" fillId="0" borderId="0" xfId="0" applyFont="1" applyAlignment="1">
      <alignment horizontal="left"/>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2"/>
  <sheetViews>
    <sheetView tabSelected="1" workbookViewId="0">
      <pane xSplit="3" ySplit="1" topLeftCell="J2" activePane="bottomRight" state="frozen"/>
      <selection pane="topRight" activeCell="D1" sqref="D1"/>
      <selection pane="bottomLeft" activeCell="A2" sqref="A2"/>
      <selection pane="bottomRight" activeCell="R1" sqref="R1:R1048576"/>
    </sheetView>
  </sheetViews>
  <sheetFormatPr defaultRowHeight="14.4" x14ac:dyDescent="0.3"/>
  <cols>
    <col min="2" max="2" width="12.21875" customWidth="1"/>
    <col min="3" max="3" width="9.33203125" customWidth="1"/>
    <col min="4" max="4" width="10.5546875" style="3" bestFit="1" customWidth="1"/>
    <col min="6" max="6" width="8.88671875" customWidth="1"/>
    <col min="7" max="7" width="15.109375" customWidth="1"/>
    <col min="8" max="8" width="6.21875" customWidth="1"/>
    <col min="9" max="9" width="20.21875" customWidth="1"/>
    <col min="10" max="10" width="29.88671875" customWidth="1"/>
    <col min="11" max="11" width="13.88671875" customWidth="1"/>
    <col min="13" max="13" width="16.109375" bestFit="1" customWidth="1"/>
    <col min="17" max="17" width="15" bestFit="1" customWidth="1"/>
    <col min="18" max="18" width="14.33203125" bestFit="1" customWidth="1"/>
    <col min="19" max="19" width="14.21875" bestFit="1" customWidth="1"/>
    <col min="20" max="20" width="14.109375" bestFit="1" customWidth="1"/>
    <col min="21" max="21" width="14.21875" bestFit="1" customWidth="1"/>
  </cols>
  <sheetData>
    <row r="1" spans="1:52" s="2" customFormat="1" x14ac:dyDescent="0.3">
      <c r="A1" s="2" t="s">
        <v>165</v>
      </c>
      <c r="B1" s="2" t="s">
        <v>96</v>
      </c>
      <c r="C1" s="2" t="s">
        <v>97</v>
      </c>
      <c r="D1" s="6" t="s">
        <v>224</v>
      </c>
      <c r="E1" s="2" t="s">
        <v>159</v>
      </c>
      <c r="F1" s="2" t="s">
        <v>158</v>
      </c>
      <c r="G1" s="2" t="s">
        <v>160</v>
      </c>
      <c r="H1" s="2" t="s">
        <v>161</v>
      </c>
      <c r="I1" s="2" t="s">
        <v>0</v>
      </c>
      <c r="J1" s="2" t="s">
        <v>1</v>
      </c>
      <c r="K1" s="2" t="s">
        <v>2</v>
      </c>
      <c r="L1" s="2" t="s">
        <v>3</v>
      </c>
      <c r="M1" s="2" t="s">
        <v>163</v>
      </c>
      <c r="N1" s="2" t="s">
        <v>150</v>
      </c>
      <c r="O1" s="2" t="s">
        <v>166</v>
      </c>
      <c r="P1" s="2" t="s">
        <v>167</v>
      </c>
      <c r="Q1" s="2" t="s">
        <v>168</v>
      </c>
      <c r="R1" s="2" t="s">
        <v>169</v>
      </c>
      <c r="S1" s="2" t="s">
        <v>170</v>
      </c>
      <c r="T1" s="2" t="s">
        <v>171</v>
      </c>
      <c r="U1" s="2" t="s">
        <v>172</v>
      </c>
      <c r="V1" s="2" t="s">
        <v>173</v>
      </c>
      <c r="W1" s="2" t="s">
        <v>174</v>
      </c>
      <c r="X1" s="2" t="s">
        <v>175</v>
      </c>
      <c r="Y1" s="2" t="s">
        <v>176</v>
      </c>
      <c r="Z1" s="2" t="s">
        <v>177</v>
      </c>
      <c r="AA1" s="2" t="s">
        <v>178</v>
      </c>
      <c r="AB1" s="2" t="s">
        <v>179</v>
      </c>
      <c r="AC1" s="2" t="s">
        <v>180</v>
      </c>
      <c r="AD1" s="2" t="s">
        <v>181</v>
      </c>
      <c r="AE1" s="2" t="s">
        <v>182</v>
      </c>
      <c r="AF1" s="2" t="s">
        <v>183</v>
      </c>
      <c r="AG1" s="2" t="s">
        <v>184</v>
      </c>
      <c r="AH1" s="2" t="s">
        <v>185</v>
      </c>
      <c r="AI1" s="2" t="s">
        <v>186</v>
      </c>
      <c r="AJ1" s="2" t="s">
        <v>187</v>
      </c>
      <c r="AK1" s="2" t="s">
        <v>188</v>
      </c>
      <c r="AL1" s="2" t="s">
        <v>189</v>
      </c>
      <c r="AM1" s="2" t="s">
        <v>190</v>
      </c>
      <c r="AN1" s="2" t="s">
        <v>191</v>
      </c>
      <c r="AO1" s="2" t="s">
        <v>192</v>
      </c>
      <c r="AP1" s="2" t="s">
        <v>193</v>
      </c>
      <c r="AQ1" s="2" t="s">
        <v>244</v>
      </c>
      <c r="AR1" s="2" t="s">
        <v>194</v>
      </c>
      <c r="AS1" s="2" t="s">
        <v>195</v>
      </c>
      <c r="AT1" s="2" t="s">
        <v>196</v>
      </c>
      <c r="AU1" s="2" t="s">
        <v>197</v>
      </c>
      <c r="AV1" s="2" t="s">
        <v>198</v>
      </c>
      <c r="AW1" s="2" t="s">
        <v>199</v>
      </c>
      <c r="AX1" s="2" t="s">
        <v>200</v>
      </c>
      <c r="AY1" s="2" t="s">
        <v>201</v>
      </c>
      <c r="AZ1" s="2" t="s">
        <v>202</v>
      </c>
    </row>
    <row r="2" spans="1:52" x14ac:dyDescent="0.3">
      <c r="A2">
        <v>1463257</v>
      </c>
      <c r="B2" s="1" t="str">
        <f>HYPERLINK(I2, "Sample Photo")</f>
        <v>Sample Photo</v>
      </c>
      <c r="D2" s="3" t="s">
        <v>222</v>
      </c>
      <c r="E2">
        <v>64.081220000000002</v>
      </c>
      <c r="F2">
        <v>-139.67795000000001</v>
      </c>
      <c r="H2" t="s">
        <v>162</v>
      </c>
      <c r="I2" t="s">
        <v>206</v>
      </c>
      <c r="M2" t="s">
        <v>164</v>
      </c>
      <c r="N2" t="s">
        <v>156</v>
      </c>
      <c r="O2" t="s">
        <v>152</v>
      </c>
      <c r="P2" t="s">
        <v>153</v>
      </c>
      <c r="Q2">
        <v>3.9</v>
      </c>
      <c r="R2">
        <v>182.4</v>
      </c>
      <c r="S2">
        <v>2538.6</v>
      </c>
      <c r="T2">
        <v>1102</v>
      </c>
      <c r="U2">
        <v>7.2</v>
      </c>
      <c r="V2">
        <v>2.8</v>
      </c>
      <c r="W2">
        <v>2</v>
      </c>
      <c r="X2">
        <v>226</v>
      </c>
      <c r="Y2">
        <v>7.65</v>
      </c>
      <c r="Z2">
        <v>259.5</v>
      </c>
      <c r="AA2">
        <v>20.100000000000001</v>
      </c>
      <c r="AB2">
        <v>6.1</v>
      </c>
      <c r="AC2">
        <v>6</v>
      </c>
      <c r="AD2">
        <v>3.1</v>
      </c>
      <c r="AE2">
        <v>2.4</v>
      </c>
      <c r="AF2">
        <v>1.2</v>
      </c>
      <c r="AG2">
        <v>3</v>
      </c>
      <c r="AH2">
        <v>0.05</v>
      </c>
      <c r="AI2">
        <v>4.1000000000000002E-2</v>
      </c>
      <c r="AJ2">
        <v>12</v>
      </c>
      <c r="AK2">
        <v>4</v>
      </c>
      <c r="AL2">
        <v>0.02</v>
      </c>
      <c r="AM2">
        <v>160</v>
      </c>
      <c r="AN2">
        <v>1E-3</v>
      </c>
      <c r="AO2">
        <v>1</v>
      </c>
      <c r="AP2">
        <v>0.23</v>
      </c>
      <c r="AQ2">
        <v>1.7000000000000001E-2</v>
      </c>
      <c r="AR2">
        <v>0.14000000000000001</v>
      </c>
      <c r="AS2">
        <v>0.1</v>
      </c>
      <c r="AT2">
        <v>3.73</v>
      </c>
      <c r="AU2">
        <v>1.1000000000000001</v>
      </c>
      <c r="AV2">
        <v>0.1</v>
      </c>
      <c r="AW2">
        <v>0.05</v>
      </c>
      <c r="AX2">
        <v>1</v>
      </c>
      <c r="AY2">
        <v>1.1000000000000001</v>
      </c>
      <c r="AZ2">
        <v>0.2</v>
      </c>
    </row>
    <row r="3" spans="1:52" x14ac:dyDescent="0.3">
      <c r="A3">
        <v>1307748</v>
      </c>
      <c r="B3" s="1" t="str">
        <f>HYPERLINK(I3, "Sample Photo")</f>
        <v>Sample Photo</v>
      </c>
      <c r="C3" s="1" t="str">
        <f>HYPERLINK(J3, "Site Photo")</f>
        <v>Site Photo</v>
      </c>
      <c r="D3" s="5">
        <v>41767</v>
      </c>
      <c r="E3">
        <v>64.081353680000007</v>
      </c>
      <c r="F3">
        <v>-139.67812119999999</v>
      </c>
      <c r="G3">
        <v>663.12768549999998</v>
      </c>
      <c r="H3" t="s">
        <v>162</v>
      </c>
      <c r="I3" t="s">
        <v>28</v>
      </c>
      <c r="J3" t="s">
        <v>29</v>
      </c>
      <c r="K3" t="s">
        <v>30</v>
      </c>
      <c r="L3" t="s">
        <v>7</v>
      </c>
      <c r="M3" t="s">
        <v>164</v>
      </c>
      <c r="N3" t="s">
        <v>151</v>
      </c>
      <c r="O3" t="s">
        <v>152</v>
      </c>
      <c r="P3" t="s">
        <v>153</v>
      </c>
      <c r="Q3">
        <v>2.9</v>
      </c>
      <c r="R3">
        <v>163.1</v>
      </c>
      <c r="S3">
        <v>3331.5</v>
      </c>
      <c r="T3">
        <v>682</v>
      </c>
      <c r="U3">
        <v>6.7</v>
      </c>
      <c r="V3">
        <v>1.1000000000000001</v>
      </c>
      <c r="W3">
        <v>0.7</v>
      </c>
      <c r="X3">
        <v>98</v>
      </c>
      <c r="Y3">
        <v>6.31</v>
      </c>
      <c r="Z3">
        <v>269.2</v>
      </c>
      <c r="AA3">
        <v>26.7</v>
      </c>
      <c r="AB3">
        <v>4.5999999999999996</v>
      </c>
      <c r="AC3">
        <v>4</v>
      </c>
      <c r="AD3">
        <v>2</v>
      </c>
      <c r="AE3">
        <v>5.8</v>
      </c>
      <c r="AF3">
        <v>0.5</v>
      </c>
      <c r="AG3">
        <v>2</v>
      </c>
      <c r="AH3">
        <v>0.04</v>
      </c>
      <c r="AI3">
        <v>3.5000000000000003E-2</v>
      </c>
      <c r="AJ3">
        <v>12</v>
      </c>
      <c r="AK3">
        <v>2</v>
      </c>
      <c r="AL3">
        <v>0.01</v>
      </c>
      <c r="AM3">
        <v>95</v>
      </c>
      <c r="AN3">
        <v>1E-3</v>
      </c>
      <c r="AO3">
        <v>20</v>
      </c>
      <c r="AP3">
        <v>0.14000000000000001</v>
      </c>
      <c r="AQ3">
        <v>1.0999999999999999E-2</v>
      </c>
      <c r="AR3">
        <v>0.08</v>
      </c>
      <c r="AS3">
        <v>0.1</v>
      </c>
      <c r="AT3">
        <v>1.4</v>
      </c>
      <c r="AU3">
        <v>1</v>
      </c>
      <c r="AV3">
        <v>0.1</v>
      </c>
      <c r="AW3">
        <v>0.05</v>
      </c>
      <c r="AX3">
        <v>1</v>
      </c>
      <c r="AY3">
        <v>2.1</v>
      </c>
      <c r="AZ3">
        <v>0.2</v>
      </c>
    </row>
    <row r="4" spans="1:52" x14ac:dyDescent="0.3">
      <c r="A4">
        <v>2598910</v>
      </c>
      <c r="B4" s="1" t="str">
        <f>HYPERLINK(I4, "Sample Photo")</f>
        <v>Sample Photo</v>
      </c>
      <c r="C4" s="1" t="str">
        <f>HYPERLINK(J4, "Site Photo")</f>
        <v>Site Photo</v>
      </c>
      <c r="D4" s="4" t="s">
        <v>217</v>
      </c>
      <c r="E4">
        <v>64.134715470000003</v>
      </c>
      <c r="F4">
        <v>-139.740826</v>
      </c>
      <c r="G4">
        <v>1078.700073</v>
      </c>
      <c r="H4" t="s">
        <v>162</v>
      </c>
      <c r="I4" t="s">
        <v>72</v>
      </c>
      <c r="J4" t="s">
        <v>73</v>
      </c>
      <c r="K4" t="s">
        <v>74</v>
      </c>
      <c r="L4" t="s">
        <v>24</v>
      </c>
      <c r="M4" t="s">
        <v>164</v>
      </c>
      <c r="N4" t="s">
        <v>151</v>
      </c>
      <c r="O4" t="s">
        <v>152</v>
      </c>
      <c r="P4" t="s">
        <v>153</v>
      </c>
      <c r="Q4">
        <v>1.7</v>
      </c>
      <c r="R4">
        <v>90.9</v>
      </c>
      <c r="S4">
        <v>148.1</v>
      </c>
      <c r="T4">
        <v>544</v>
      </c>
      <c r="U4">
        <v>0.2</v>
      </c>
      <c r="V4">
        <v>1.7</v>
      </c>
      <c r="W4">
        <v>1</v>
      </c>
      <c r="X4">
        <v>168</v>
      </c>
      <c r="Y4">
        <v>19.690000000000001</v>
      </c>
      <c r="Z4">
        <v>5</v>
      </c>
      <c r="AA4">
        <v>2.8</v>
      </c>
      <c r="AB4">
        <v>11.5</v>
      </c>
      <c r="AC4">
        <v>9</v>
      </c>
      <c r="AD4">
        <v>0.3</v>
      </c>
      <c r="AE4">
        <v>0.7</v>
      </c>
      <c r="AF4">
        <v>0.2</v>
      </c>
      <c r="AG4">
        <v>5</v>
      </c>
      <c r="AH4">
        <v>0.02</v>
      </c>
      <c r="AI4">
        <v>8.1000000000000003E-2</v>
      </c>
      <c r="AJ4">
        <v>18</v>
      </c>
      <c r="AK4">
        <v>6</v>
      </c>
      <c r="AL4">
        <v>0.16</v>
      </c>
      <c r="AM4">
        <v>103</v>
      </c>
      <c r="AN4">
        <v>1.4E-2</v>
      </c>
      <c r="AO4">
        <v>20</v>
      </c>
      <c r="AP4">
        <v>0.74</v>
      </c>
      <c r="AQ4">
        <v>7.0000000000000001E-3</v>
      </c>
      <c r="AR4">
        <v>0.16</v>
      </c>
      <c r="AS4">
        <v>0.1</v>
      </c>
      <c r="AT4">
        <v>0.04</v>
      </c>
      <c r="AU4">
        <v>1.8</v>
      </c>
      <c r="AV4">
        <v>0.1</v>
      </c>
      <c r="AW4">
        <v>0.09</v>
      </c>
      <c r="AX4">
        <v>3</v>
      </c>
      <c r="AY4">
        <v>0.5</v>
      </c>
      <c r="AZ4">
        <v>0.2</v>
      </c>
    </row>
    <row r="5" spans="1:52" x14ac:dyDescent="0.3">
      <c r="A5">
        <v>1463264</v>
      </c>
      <c r="B5" s="1" t="str">
        <f>HYPERLINK(I5, "Sample Photo")</f>
        <v>Sample Photo</v>
      </c>
      <c r="C5" s="1" t="str">
        <f>HYPERLINK(J5, "Site Photo")</f>
        <v>Site Photo</v>
      </c>
      <c r="D5" s="3" t="s">
        <v>221</v>
      </c>
      <c r="E5">
        <v>64.044240000000002</v>
      </c>
      <c r="F5">
        <v>-139.66064</v>
      </c>
      <c r="H5" t="s">
        <v>162</v>
      </c>
      <c r="I5" t="s">
        <v>124</v>
      </c>
      <c r="J5" t="s">
        <v>125</v>
      </c>
      <c r="K5" t="s">
        <v>126</v>
      </c>
      <c r="M5" t="s">
        <v>164</v>
      </c>
      <c r="N5" t="s">
        <v>156</v>
      </c>
      <c r="O5" t="s">
        <v>152</v>
      </c>
      <c r="P5" t="s">
        <v>153</v>
      </c>
      <c r="Q5">
        <v>89.4</v>
      </c>
      <c r="R5">
        <v>85.5</v>
      </c>
      <c r="S5">
        <v>18.600000000000001</v>
      </c>
      <c r="T5">
        <v>207</v>
      </c>
      <c r="U5">
        <v>1.6</v>
      </c>
      <c r="V5">
        <v>73</v>
      </c>
      <c r="W5">
        <v>13.4</v>
      </c>
      <c r="X5">
        <v>294</v>
      </c>
      <c r="Y5">
        <v>4.3499999999999996</v>
      </c>
      <c r="Z5">
        <v>83</v>
      </c>
      <c r="AA5">
        <v>0.9</v>
      </c>
      <c r="AB5">
        <v>4.5</v>
      </c>
      <c r="AC5">
        <v>99</v>
      </c>
      <c r="AD5">
        <v>1</v>
      </c>
      <c r="AE5">
        <v>6.6</v>
      </c>
      <c r="AF5">
        <v>0.2</v>
      </c>
      <c r="AG5">
        <v>62</v>
      </c>
      <c r="AH5">
        <v>1.56</v>
      </c>
      <c r="AI5">
        <v>0.25800000000000001</v>
      </c>
      <c r="AJ5">
        <v>4</v>
      </c>
      <c r="AK5">
        <v>17</v>
      </c>
      <c r="AL5">
        <v>0.21</v>
      </c>
      <c r="AM5">
        <v>103</v>
      </c>
      <c r="AN5">
        <v>1E-3</v>
      </c>
      <c r="AO5">
        <v>1</v>
      </c>
      <c r="AP5">
        <v>0.6</v>
      </c>
      <c r="AQ5">
        <v>8.0000000000000002E-3</v>
      </c>
      <c r="AR5">
        <v>0.17</v>
      </c>
      <c r="AS5">
        <v>1</v>
      </c>
      <c r="AT5">
        <v>0.44</v>
      </c>
      <c r="AU5">
        <v>2.2999999999999998</v>
      </c>
      <c r="AV5">
        <v>0.2</v>
      </c>
      <c r="AW5">
        <v>0.95</v>
      </c>
      <c r="AX5">
        <v>3</v>
      </c>
      <c r="AY5">
        <v>6.6</v>
      </c>
      <c r="AZ5">
        <v>0.2</v>
      </c>
    </row>
    <row r="6" spans="1:52" x14ac:dyDescent="0.3">
      <c r="A6">
        <v>1463410</v>
      </c>
      <c r="B6" s="1" t="str">
        <f>HYPERLINK(I6, "Sample Photo")</f>
        <v>Sample Photo</v>
      </c>
      <c r="C6" s="1" t="str">
        <f>HYPERLINK(J6, "Site Photo")</f>
        <v>Site Photo</v>
      </c>
      <c r="D6" s="4">
        <v>41858</v>
      </c>
      <c r="E6">
        <v>64.044100540000002</v>
      </c>
      <c r="F6">
        <v>-139.66047649999999</v>
      </c>
      <c r="G6">
        <v>375.81524660000002</v>
      </c>
      <c r="H6" t="s">
        <v>162</v>
      </c>
      <c r="I6" t="s">
        <v>57</v>
      </c>
      <c r="J6" t="s">
        <v>58</v>
      </c>
      <c r="K6" t="s">
        <v>59</v>
      </c>
      <c r="L6" t="s">
        <v>24</v>
      </c>
      <c r="M6" t="s">
        <v>164</v>
      </c>
      <c r="N6" t="s">
        <v>151</v>
      </c>
      <c r="O6" t="s">
        <v>152</v>
      </c>
      <c r="P6" t="s">
        <v>153</v>
      </c>
      <c r="Q6">
        <v>3.6</v>
      </c>
      <c r="R6">
        <v>22.8</v>
      </c>
      <c r="S6">
        <v>5.5</v>
      </c>
      <c r="T6">
        <v>169</v>
      </c>
      <c r="U6">
        <v>0.2</v>
      </c>
      <c r="V6">
        <v>93.4</v>
      </c>
      <c r="W6">
        <v>27.6</v>
      </c>
      <c r="X6">
        <v>1237</v>
      </c>
      <c r="Y6">
        <v>6.39</v>
      </c>
      <c r="Z6">
        <v>30</v>
      </c>
      <c r="AA6">
        <v>0.5</v>
      </c>
      <c r="AB6">
        <v>1.6</v>
      </c>
      <c r="AC6">
        <v>211</v>
      </c>
      <c r="AD6">
        <v>1.8</v>
      </c>
      <c r="AE6">
        <v>1.9</v>
      </c>
      <c r="AF6">
        <v>0.1</v>
      </c>
      <c r="AG6">
        <v>149</v>
      </c>
      <c r="AH6">
        <v>4.26</v>
      </c>
      <c r="AI6">
        <v>0.189</v>
      </c>
      <c r="AJ6">
        <v>19</v>
      </c>
      <c r="AK6">
        <v>89</v>
      </c>
      <c r="AL6">
        <v>3.24</v>
      </c>
      <c r="AM6">
        <v>327</v>
      </c>
      <c r="AN6">
        <v>3.0000000000000001E-3</v>
      </c>
      <c r="AO6">
        <v>20</v>
      </c>
      <c r="AP6">
        <v>3.86</v>
      </c>
      <c r="AQ6">
        <v>1.4999999999999999E-2</v>
      </c>
      <c r="AR6">
        <v>7.0000000000000007E-2</v>
      </c>
      <c r="AS6">
        <v>0.1</v>
      </c>
      <c r="AT6">
        <v>0.11</v>
      </c>
      <c r="AU6">
        <v>18.100000000000001</v>
      </c>
      <c r="AV6">
        <v>0.1</v>
      </c>
      <c r="AW6">
        <v>0.05</v>
      </c>
      <c r="AX6">
        <v>12</v>
      </c>
      <c r="AY6">
        <v>1.3</v>
      </c>
      <c r="AZ6">
        <v>0.2</v>
      </c>
    </row>
    <row r="7" spans="1:52" x14ac:dyDescent="0.3">
      <c r="A7">
        <v>1463138</v>
      </c>
      <c r="B7" s="1" t="str">
        <f>HYPERLINK(I7, "Sample Photo")</f>
        <v>Sample Photo</v>
      </c>
      <c r="C7" s="1" t="str">
        <f>HYPERLINK(J7, "Site Photo")</f>
        <v>Site Photo</v>
      </c>
      <c r="D7" s="3" t="s">
        <v>219</v>
      </c>
      <c r="E7">
        <v>64.038290000000003</v>
      </c>
      <c r="F7">
        <v>-139.61438000000001</v>
      </c>
      <c r="H7" t="s">
        <v>162</v>
      </c>
      <c r="I7" t="s">
        <v>98</v>
      </c>
      <c r="J7" t="s">
        <v>99</v>
      </c>
      <c r="K7" t="s">
        <v>86</v>
      </c>
      <c r="M7" t="s">
        <v>164</v>
      </c>
      <c r="N7" t="s">
        <v>156</v>
      </c>
      <c r="O7" t="s">
        <v>152</v>
      </c>
      <c r="P7" t="s">
        <v>153</v>
      </c>
      <c r="Q7">
        <v>0.4</v>
      </c>
      <c r="R7">
        <v>25.1</v>
      </c>
      <c r="S7">
        <v>17.7</v>
      </c>
      <c r="T7">
        <v>112</v>
      </c>
      <c r="U7">
        <v>0.1</v>
      </c>
      <c r="V7">
        <v>92</v>
      </c>
      <c r="W7">
        <v>21</v>
      </c>
      <c r="X7">
        <v>499</v>
      </c>
      <c r="Y7">
        <v>0.56000000000000005</v>
      </c>
      <c r="Z7">
        <v>15.8</v>
      </c>
      <c r="AA7">
        <v>1.8</v>
      </c>
      <c r="AB7">
        <v>1.1000000000000001</v>
      </c>
      <c r="AC7">
        <v>23</v>
      </c>
      <c r="AD7">
        <v>0.5</v>
      </c>
      <c r="AE7">
        <v>1.2</v>
      </c>
      <c r="AF7">
        <v>0.2</v>
      </c>
      <c r="AG7">
        <v>3</v>
      </c>
      <c r="AH7">
        <v>0.1</v>
      </c>
      <c r="AI7">
        <v>3.5999999999999997E-2</v>
      </c>
      <c r="AJ7">
        <v>4</v>
      </c>
      <c r="AK7">
        <v>7</v>
      </c>
      <c r="AL7">
        <v>0.1</v>
      </c>
      <c r="AM7">
        <v>141</v>
      </c>
      <c r="AN7">
        <v>1E-3</v>
      </c>
      <c r="AO7">
        <v>1</v>
      </c>
      <c r="AP7">
        <v>0.17</v>
      </c>
      <c r="AQ7">
        <v>1.2999999999999999E-2</v>
      </c>
      <c r="AR7">
        <v>0.04</v>
      </c>
      <c r="AS7">
        <v>0.1</v>
      </c>
      <c r="AT7">
        <v>0.01</v>
      </c>
      <c r="AU7">
        <v>0.5</v>
      </c>
      <c r="AV7">
        <v>0.1</v>
      </c>
      <c r="AW7">
        <v>0.05</v>
      </c>
      <c r="AX7">
        <v>1</v>
      </c>
      <c r="AY7">
        <v>0.5</v>
      </c>
      <c r="AZ7">
        <v>0.2</v>
      </c>
    </row>
    <row r="8" spans="1:52" x14ac:dyDescent="0.3">
      <c r="A8">
        <v>1463301</v>
      </c>
      <c r="D8" s="3" t="s">
        <v>221</v>
      </c>
      <c r="E8">
        <v>64.044210000000007</v>
      </c>
      <c r="F8">
        <v>-139.65885</v>
      </c>
      <c r="H8" t="s">
        <v>162</v>
      </c>
      <c r="M8" t="s">
        <v>164</v>
      </c>
      <c r="N8" t="s">
        <v>156</v>
      </c>
      <c r="O8" t="s">
        <v>152</v>
      </c>
      <c r="P8" t="s">
        <v>153</v>
      </c>
      <c r="Q8">
        <v>16.5</v>
      </c>
      <c r="R8">
        <v>25.9</v>
      </c>
      <c r="S8">
        <v>11.1</v>
      </c>
      <c r="T8">
        <v>109</v>
      </c>
      <c r="U8">
        <v>0.4</v>
      </c>
      <c r="V8">
        <v>39.299999999999997</v>
      </c>
      <c r="W8">
        <v>8.1</v>
      </c>
      <c r="X8">
        <v>767</v>
      </c>
      <c r="Y8">
        <v>2.33</v>
      </c>
      <c r="Z8">
        <v>51.5</v>
      </c>
      <c r="AA8">
        <v>0.5</v>
      </c>
      <c r="AB8">
        <v>2.6</v>
      </c>
      <c r="AC8">
        <v>139</v>
      </c>
      <c r="AD8">
        <v>2.1</v>
      </c>
      <c r="AE8">
        <v>4.9000000000000004</v>
      </c>
      <c r="AF8">
        <v>0.1</v>
      </c>
      <c r="AG8">
        <v>32</v>
      </c>
      <c r="AH8">
        <v>3.18</v>
      </c>
      <c r="AI8">
        <v>6.3E-2</v>
      </c>
      <c r="AJ8">
        <v>3</v>
      </c>
      <c r="AK8">
        <v>10</v>
      </c>
      <c r="AL8">
        <v>0.98</v>
      </c>
      <c r="AM8">
        <v>243</v>
      </c>
      <c r="AN8">
        <v>1E-3</v>
      </c>
      <c r="AO8">
        <v>2</v>
      </c>
      <c r="AP8">
        <v>0.32</v>
      </c>
      <c r="AQ8">
        <v>3.0000000000000001E-3</v>
      </c>
      <c r="AR8">
        <v>0.15</v>
      </c>
      <c r="AS8">
        <v>0.3</v>
      </c>
      <c r="AT8">
        <v>0.18</v>
      </c>
      <c r="AU8">
        <v>2.8</v>
      </c>
      <c r="AV8">
        <v>0.1</v>
      </c>
      <c r="AW8">
        <v>0.51</v>
      </c>
      <c r="AX8">
        <v>1</v>
      </c>
      <c r="AY8">
        <v>2</v>
      </c>
      <c r="AZ8">
        <v>0.2</v>
      </c>
    </row>
    <row r="9" spans="1:52" x14ac:dyDescent="0.3">
      <c r="A9">
        <v>1463445</v>
      </c>
      <c r="B9" s="1" t="str">
        <f>HYPERLINK(I9, "Sample Photo")</f>
        <v>Sample Photo</v>
      </c>
      <c r="C9" s="1" t="str">
        <f>HYPERLINK(J9, "Site Photo")</f>
        <v>Site Photo</v>
      </c>
      <c r="D9" s="4">
        <v>41678</v>
      </c>
      <c r="E9">
        <v>64.053534450000001</v>
      </c>
      <c r="F9">
        <v>-139.65264540000001</v>
      </c>
      <c r="G9">
        <v>502.43936159999998</v>
      </c>
      <c r="H9" t="s">
        <v>162</v>
      </c>
      <c r="I9" t="s">
        <v>60</v>
      </c>
      <c r="J9" t="s">
        <v>61</v>
      </c>
      <c r="K9" t="s">
        <v>62</v>
      </c>
      <c r="L9" t="s">
        <v>24</v>
      </c>
      <c r="M9" t="s">
        <v>164</v>
      </c>
      <c r="N9" t="s">
        <v>151</v>
      </c>
      <c r="O9" t="s">
        <v>152</v>
      </c>
      <c r="P9" t="s">
        <v>153</v>
      </c>
      <c r="Q9">
        <v>4.2</v>
      </c>
      <c r="R9">
        <v>21.4</v>
      </c>
      <c r="S9">
        <v>3.4</v>
      </c>
      <c r="T9">
        <v>84</v>
      </c>
      <c r="U9">
        <v>0.2</v>
      </c>
      <c r="V9">
        <v>33.6</v>
      </c>
      <c r="W9">
        <v>6.9</v>
      </c>
      <c r="X9">
        <v>169</v>
      </c>
      <c r="Y9">
        <v>2.61</v>
      </c>
      <c r="Z9">
        <v>0.5</v>
      </c>
      <c r="AA9">
        <v>0.8</v>
      </c>
      <c r="AB9">
        <v>2.2999999999999998</v>
      </c>
      <c r="AC9">
        <v>22</v>
      </c>
      <c r="AD9">
        <v>0.7</v>
      </c>
      <c r="AE9">
        <v>0.2</v>
      </c>
      <c r="AF9">
        <v>0.1</v>
      </c>
      <c r="AG9">
        <v>29</v>
      </c>
      <c r="AH9">
        <v>0.09</v>
      </c>
      <c r="AI9">
        <v>7.1999999999999995E-2</v>
      </c>
      <c r="AJ9">
        <v>9</v>
      </c>
      <c r="AK9">
        <v>39</v>
      </c>
      <c r="AL9">
        <v>0.9</v>
      </c>
      <c r="AM9">
        <v>171</v>
      </c>
      <c r="AN9">
        <v>6.0000000000000001E-3</v>
      </c>
      <c r="AO9">
        <v>20</v>
      </c>
      <c r="AP9">
        <v>1.18</v>
      </c>
      <c r="AQ9">
        <v>1.4E-2</v>
      </c>
      <c r="AR9">
        <v>0.11</v>
      </c>
      <c r="AS9">
        <v>0.1</v>
      </c>
      <c r="AT9">
        <v>0.01</v>
      </c>
      <c r="AU9">
        <v>2.1</v>
      </c>
      <c r="AV9">
        <v>0.1</v>
      </c>
      <c r="AW9">
        <v>0.05</v>
      </c>
      <c r="AX9">
        <v>4</v>
      </c>
      <c r="AY9">
        <v>4.5</v>
      </c>
      <c r="AZ9">
        <v>0.2</v>
      </c>
    </row>
    <row r="10" spans="1:52" x14ac:dyDescent="0.3">
      <c r="A10">
        <v>1463033</v>
      </c>
      <c r="B10" s="1" t="str">
        <f>HYPERLINK(I10, "Sample Photo")</f>
        <v>Sample Photo</v>
      </c>
      <c r="C10" s="1" t="str">
        <f>HYPERLINK(J10, "Site Photo")</f>
        <v>Site Photo</v>
      </c>
      <c r="D10" s="4">
        <v>41525</v>
      </c>
      <c r="E10">
        <v>64.051329999999993</v>
      </c>
      <c r="F10">
        <v>-139.54999000000001</v>
      </c>
      <c r="H10" t="s">
        <v>162</v>
      </c>
      <c r="I10" t="s">
        <v>133</v>
      </c>
      <c r="J10" t="s">
        <v>134</v>
      </c>
      <c r="M10" t="s">
        <v>164</v>
      </c>
      <c r="N10" t="s">
        <v>155</v>
      </c>
      <c r="O10" t="s">
        <v>152</v>
      </c>
      <c r="P10" t="s">
        <v>153</v>
      </c>
      <c r="Q10">
        <v>0.8</v>
      </c>
      <c r="R10">
        <v>33.4</v>
      </c>
      <c r="S10">
        <v>2</v>
      </c>
      <c r="T10">
        <v>84</v>
      </c>
      <c r="U10">
        <v>0.1</v>
      </c>
      <c r="V10">
        <v>69</v>
      </c>
      <c r="W10">
        <v>33.700000000000003</v>
      </c>
      <c r="X10">
        <v>686</v>
      </c>
      <c r="Y10">
        <v>6.09</v>
      </c>
      <c r="Z10">
        <v>5.4</v>
      </c>
      <c r="AA10">
        <v>0.6</v>
      </c>
      <c r="AB10">
        <v>1.3</v>
      </c>
      <c r="AC10">
        <v>151</v>
      </c>
      <c r="AD10">
        <v>0.1</v>
      </c>
      <c r="AE10">
        <v>1.3</v>
      </c>
      <c r="AF10">
        <v>0.1</v>
      </c>
      <c r="AG10">
        <v>144</v>
      </c>
      <c r="AH10">
        <v>3.78</v>
      </c>
      <c r="AI10">
        <v>0.223</v>
      </c>
      <c r="AJ10">
        <v>28</v>
      </c>
      <c r="AK10">
        <v>135</v>
      </c>
      <c r="AL10">
        <v>3.13</v>
      </c>
      <c r="AM10">
        <v>78</v>
      </c>
      <c r="AN10">
        <v>7.0999999999999994E-2</v>
      </c>
      <c r="AO10">
        <v>2</v>
      </c>
      <c r="AP10">
        <v>3.51</v>
      </c>
      <c r="AQ10">
        <v>0.19900000000000001</v>
      </c>
      <c r="AR10">
        <v>0.09</v>
      </c>
      <c r="AS10">
        <v>0.1</v>
      </c>
      <c r="AT10">
        <v>0.01</v>
      </c>
      <c r="AU10">
        <v>18</v>
      </c>
      <c r="AV10">
        <v>0.1</v>
      </c>
      <c r="AW10">
        <v>7.0000000000000007E-2</v>
      </c>
      <c r="AX10">
        <v>10</v>
      </c>
      <c r="AY10">
        <v>0.5</v>
      </c>
      <c r="AZ10">
        <v>0.2</v>
      </c>
    </row>
    <row r="11" spans="1:52" x14ac:dyDescent="0.3">
      <c r="A11">
        <v>1463034</v>
      </c>
      <c r="B11" s="1" t="str">
        <f>HYPERLINK(I11, "Sample Photo")</f>
        <v>Sample Photo</v>
      </c>
      <c r="C11" s="1" t="str">
        <f>HYPERLINK(J11, "Site Photo")</f>
        <v>Site Photo</v>
      </c>
      <c r="D11" s="4">
        <v>41525</v>
      </c>
      <c r="E11">
        <v>64.051379999999995</v>
      </c>
      <c r="F11">
        <v>-139.55011999999999</v>
      </c>
      <c r="H11" t="s">
        <v>162</v>
      </c>
      <c r="I11" t="s">
        <v>138</v>
      </c>
      <c r="J11" t="s">
        <v>135</v>
      </c>
      <c r="M11" t="s">
        <v>164</v>
      </c>
      <c r="N11" t="s">
        <v>155</v>
      </c>
      <c r="O11" t="s">
        <v>152</v>
      </c>
      <c r="P11" t="s">
        <v>153</v>
      </c>
      <c r="Q11">
        <v>0.2</v>
      </c>
      <c r="R11">
        <v>254.1</v>
      </c>
      <c r="S11">
        <v>2.2999999999999998</v>
      </c>
      <c r="T11">
        <v>76</v>
      </c>
      <c r="U11">
        <v>0.1</v>
      </c>
      <c r="V11">
        <v>95.8</v>
      </c>
      <c r="W11">
        <v>28.8</v>
      </c>
      <c r="X11">
        <v>1255</v>
      </c>
      <c r="Y11">
        <v>4.82</v>
      </c>
      <c r="Z11">
        <v>63.8</v>
      </c>
      <c r="AA11">
        <v>2.5</v>
      </c>
      <c r="AB11">
        <v>0.1</v>
      </c>
      <c r="AC11">
        <v>212</v>
      </c>
      <c r="AD11">
        <v>0.2</v>
      </c>
      <c r="AE11">
        <v>25.3</v>
      </c>
      <c r="AF11">
        <v>0.1</v>
      </c>
      <c r="AG11">
        <v>86</v>
      </c>
      <c r="AH11">
        <v>9.86</v>
      </c>
      <c r="AI11">
        <v>1.2E-2</v>
      </c>
      <c r="AJ11">
        <v>1</v>
      </c>
      <c r="AK11">
        <v>60</v>
      </c>
      <c r="AL11">
        <v>3.69</v>
      </c>
      <c r="AM11">
        <v>40</v>
      </c>
      <c r="AN11">
        <v>1E-3</v>
      </c>
      <c r="AO11">
        <v>8</v>
      </c>
      <c r="AP11">
        <v>1.06</v>
      </c>
      <c r="AQ11">
        <v>2E-3</v>
      </c>
      <c r="AR11">
        <v>0.1</v>
      </c>
      <c r="AS11">
        <v>0.1</v>
      </c>
      <c r="AT11">
        <v>0.24</v>
      </c>
      <c r="AU11">
        <v>8.4</v>
      </c>
      <c r="AV11">
        <v>0.1</v>
      </c>
      <c r="AW11">
        <v>0.05</v>
      </c>
      <c r="AX11">
        <v>2</v>
      </c>
      <c r="AY11">
        <v>0.5</v>
      </c>
      <c r="AZ11">
        <v>0.2</v>
      </c>
    </row>
    <row r="12" spans="1:52" x14ac:dyDescent="0.3">
      <c r="A12">
        <v>1463303</v>
      </c>
      <c r="D12" s="3" t="s">
        <v>223</v>
      </c>
      <c r="E12">
        <v>64.098600000000005</v>
      </c>
      <c r="F12">
        <v>-139.59457</v>
      </c>
      <c r="H12" t="s">
        <v>162</v>
      </c>
      <c r="M12" t="s">
        <v>164</v>
      </c>
      <c r="N12" t="s">
        <v>156</v>
      </c>
      <c r="O12" t="s">
        <v>152</v>
      </c>
      <c r="P12" t="s">
        <v>153</v>
      </c>
      <c r="Q12">
        <v>0.3</v>
      </c>
      <c r="R12">
        <v>14.9</v>
      </c>
      <c r="S12">
        <v>6.1</v>
      </c>
      <c r="T12">
        <v>74</v>
      </c>
      <c r="U12">
        <v>0.1</v>
      </c>
      <c r="V12">
        <v>13.2</v>
      </c>
      <c r="W12">
        <v>9.8000000000000007</v>
      </c>
      <c r="X12">
        <v>723</v>
      </c>
      <c r="Y12">
        <v>3.35</v>
      </c>
      <c r="Z12">
        <v>2</v>
      </c>
      <c r="AA12">
        <v>0.5</v>
      </c>
      <c r="AB12">
        <v>7.7</v>
      </c>
      <c r="AC12">
        <v>16</v>
      </c>
      <c r="AD12">
        <v>0.2</v>
      </c>
      <c r="AE12">
        <v>0.1</v>
      </c>
      <c r="AF12">
        <v>0.1</v>
      </c>
      <c r="AG12">
        <v>31</v>
      </c>
      <c r="AH12">
        <v>0.21</v>
      </c>
      <c r="AI12">
        <v>8.5999999999999993E-2</v>
      </c>
      <c r="AJ12">
        <v>29</v>
      </c>
      <c r="AK12">
        <v>24</v>
      </c>
      <c r="AL12">
        <v>1.43</v>
      </c>
      <c r="AM12">
        <v>357</v>
      </c>
      <c r="AN12">
        <v>4.0000000000000001E-3</v>
      </c>
      <c r="AO12">
        <v>1</v>
      </c>
      <c r="AP12">
        <v>1.87</v>
      </c>
      <c r="AQ12">
        <v>6.9000000000000006E-2</v>
      </c>
      <c r="AR12">
        <v>0.2</v>
      </c>
      <c r="AS12">
        <v>0.1</v>
      </c>
      <c r="AT12">
        <v>0.01</v>
      </c>
      <c r="AU12">
        <v>4.7</v>
      </c>
      <c r="AV12">
        <v>0.1</v>
      </c>
      <c r="AW12">
        <v>0.05</v>
      </c>
      <c r="AX12">
        <v>8</v>
      </c>
      <c r="AY12">
        <v>0.5</v>
      </c>
      <c r="AZ12">
        <v>0.2</v>
      </c>
    </row>
    <row r="13" spans="1:52" x14ac:dyDescent="0.3">
      <c r="A13">
        <v>1463261</v>
      </c>
      <c r="B13" s="1" t="str">
        <f>HYPERLINK(I13, "Sample Photo")</f>
        <v>Sample Photo</v>
      </c>
      <c r="C13" s="1" t="str">
        <f>HYPERLINK(J13, "Site Photo")</f>
        <v>Site Photo</v>
      </c>
      <c r="D13" s="3" t="s">
        <v>221</v>
      </c>
      <c r="E13">
        <v>64.047269999999997</v>
      </c>
      <c r="F13">
        <v>-139.65719000000001</v>
      </c>
      <c r="H13" t="s">
        <v>162</v>
      </c>
      <c r="I13" t="s">
        <v>120</v>
      </c>
      <c r="J13" t="s">
        <v>121</v>
      </c>
      <c r="M13" t="s">
        <v>164</v>
      </c>
      <c r="N13" t="s">
        <v>156</v>
      </c>
      <c r="O13" t="s">
        <v>152</v>
      </c>
      <c r="P13" t="s">
        <v>153</v>
      </c>
      <c r="Q13">
        <v>0.6</v>
      </c>
      <c r="R13">
        <v>37.6</v>
      </c>
      <c r="S13">
        <v>10.5</v>
      </c>
      <c r="T13">
        <v>70</v>
      </c>
      <c r="U13">
        <v>0.2</v>
      </c>
      <c r="V13">
        <v>25.3</v>
      </c>
      <c r="W13">
        <v>3.9</v>
      </c>
      <c r="X13">
        <v>194</v>
      </c>
      <c r="Y13">
        <v>2.5499999999999998</v>
      </c>
      <c r="Z13">
        <v>2.5</v>
      </c>
      <c r="AA13">
        <v>0.5</v>
      </c>
      <c r="AB13">
        <v>4.2</v>
      </c>
      <c r="AC13">
        <v>15</v>
      </c>
      <c r="AD13">
        <v>0.1</v>
      </c>
      <c r="AE13">
        <v>1</v>
      </c>
      <c r="AF13">
        <v>0.1</v>
      </c>
      <c r="AG13">
        <v>20</v>
      </c>
      <c r="AH13">
        <v>0.09</v>
      </c>
      <c r="AI13">
        <v>4.5999999999999999E-2</v>
      </c>
      <c r="AJ13">
        <v>11</v>
      </c>
      <c r="AK13">
        <v>26</v>
      </c>
      <c r="AL13">
        <v>0.94</v>
      </c>
      <c r="AM13">
        <v>553</v>
      </c>
      <c r="AN13">
        <v>3.0000000000000001E-3</v>
      </c>
      <c r="AO13">
        <v>1</v>
      </c>
      <c r="AP13">
        <v>1.34</v>
      </c>
      <c r="AQ13">
        <v>4.0000000000000001E-3</v>
      </c>
      <c r="AR13">
        <v>0.2</v>
      </c>
      <c r="AS13">
        <v>0.1</v>
      </c>
      <c r="AT13">
        <v>0.05</v>
      </c>
      <c r="AU13">
        <v>1.6</v>
      </c>
      <c r="AV13">
        <v>0.1</v>
      </c>
      <c r="AW13">
        <v>0.05</v>
      </c>
      <c r="AX13">
        <v>4</v>
      </c>
      <c r="AY13">
        <v>0.8</v>
      </c>
      <c r="AZ13">
        <v>0.2</v>
      </c>
    </row>
    <row r="14" spans="1:52" x14ac:dyDescent="0.3">
      <c r="A14">
        <v>1307721</v>
      </c>
      <c r="B14" s="1" t="str">
        <f>HYPERLINK(I14, "Sample Photo")</f>
        <v>Sample Photo</v>
      </c>
      <c r="C14" s="1" t="str">
        <f>HYPERLINK(J14, "Site Photo")</f>
        <v>Site Photo</v>
      </c>
      <c r="D14" s="5" t="s">
        <v>218</v>
      </c>
      <c r="E14">
        <v>64.073755309999996</v>
      </c>
      <c r="F14">
        <v>-139.685506</v>
      </c>
      <c r="G14">
        <v>502.85272220000002</v>
      </c>
      <c r="H14" t="s">
        <v>162</v>
      </c>
      <c r="I14" t="s">
        <v>18</v>
      </c>
      <c r="J14" t="s">
        <v>19</v>
      </c>
      <c r="K14" t="s">
        <v>20</v>
      </c>
      <c r="L14" t="s">
        <v>7</v>
      </c>
      <c r="M14" t="s">
        <v>164</v>
      </c>
      <c r="N14" t="s">
        <v>151</v>
      </c>
      <c r="O14" t="s">
        <v>152</v>
      </c>
      <c r="P14" t="s">
        <v>153</v>
      </c>
      <c r="Q14">
        <v>1.1000000000000001</v>
      </c>
      <c r="R14">
        <v>4.8</v>
      </c>
      <c r="S14">
        <v>18.2</v>
      </c>
      <c r="T14">
        <v>69</v>
      </c>
      <c r="U14">
        <v>0.1</v>
      </c>
      <c r="V14">
        <v>1.9</v>
      </c>
      <c r="W14">
        <v>4.0999999999999996</v>
      </c>
      <c r="X14">
        <v>420</v>
      </c>
      <c r="Y14">
        <v>2.95</v>
      </c>
      <c r="Z14">
        <v>6.4</v>
      </c>
      <c r="AA14">
        <v>0.7</v>
      </c>
      <c r="AB14">
        <v>14.6</v>
      </c>
      <c r="AC14">
        <v>5</v>
      </c>
      <c r="AD14">
        <v>0.2</v>
      </c>
      <c r="AE14">
        <v>0.3</v>
      </c>
      <c r="AF14">
        <v>0.1</v>
      </c>
      <c r="AG14">
        <v>6</v>
      </c>
      <c r="AH14">
        <v>0.08</v>
      </c>
      <c r="AI14">
        <v>7.0000000000000007E-2</v>
      </c>
      <c r="AJ14">
        <v>40</v>
      </c>
      <c r="AK14">
        <v>2</v>
      </c>
      <c r="AL14">
        <v>0.05</v>
      </c>
      <c r="AM14">
        <v>87</v>
      </c>
      <c r="AN14">
        <v>2E-3</v>
      </c>
      <c r="AO14">
        <v>20</v>
      </c>
      <c r="AP14">
        <v>0.32</v>
      </c>
      <c r="AQ14">
        <v>2.5000000000000001E-2</v>
      </c>
      <c r="AR14">
        <v>0.23</v>
      </c>
      <c r="AS14">
        <v>0.1</v>
      </c>
      <c r="AT14">
        <v>0.01</v>
      </c>
      <c r="AU14">
        <v>5.8</v>
      </c>
      <c r="AV14">
        <v>0.1</v>
      </c>
      <c r="AW14">
        <v>0.05</v>
      </c>
      <c r="AX14">
        <v>2</v>
      </c>
      <c r="AY14">
        <v>0.5</v>
      </c>
      <c r="AZ14">
        <v>0.2</v>
      </c>
    </row>
    <row r="15" spans="1:52" x14ac:dyDescent="0.3">
      <c r="A15">
        <v>1463258</v>
      </c>
      <c r="B15" s="1" t="str">
        <f>HYPERLINK(I15, "Sample Photo")</f>
        <v>Sample Photo</v>
      </c>
      <c r="C15" s="1" t="str">
        <f>HYPERLINK(J15, "Site Photo")</f>
        <v>Site Photo</v>
      </c>
      <c r="D15" s="3" t="s">
        <v>222</v>
      </c>
      <c r="E15">
        <v>64.079539999999994</v>
      </c>
      <c r="F15">
        <v>-139.67626999999999</v>
      </c>
      <c r="H15" t="s">
        <v>162</v>
      </c>
      <c r="I15" t="s">
        <v>116</v>
      </c>
      <c r="J15" t="s">
        <v>117</v>
      </c>
      <c r="M15" t="s">
        <v>164</v>
      </c>
      <c r="N15" t="s">
        <v>156</v>
      </c>
      <c r="O15" t="s">
        <v>152</v>
      </c>
      <c r="P15" t="s">
        <v>153</v>
      </c>
      <c r="Q15">
        <v>0.4</v>
      </c>
      <c r="R15">
        <v>177.5</v>
      </c>
      <c r="S15">
        <v>18.7</v>
      </c>
      <c r="T15">
        <v>61</v>
      </c>
      <c r="U15">
        <v>0.2</v>
      </c>
      <c r="V15">
        <v>21.5</v>
      </c>
      <c r="W15">
        <v>19.8</v>
      </c>
      <c r="X15">
        <v>352</v>
      </c>
      <c r="Y15">
        <v>4.07</v>
      </c>
      <c r="Z15">
        <v>9.8000000000000007</v>
      </c>
      <c r="AA15">
        <v>6.7</v>
      </c>
      <c r="AB15">
        <v>1</v>
      </c>
      <c r="AC15">
        <v>8</v>
      </c>
      <c r="AD15">
        <v>0.1</v>
      </c>
      <c r="AE15">
        <v>0.2</v>
      </c>
      <c r="AF15">
        <v>0.1</v>
      </c>
      <c r="AG15">
        <v>56</v>
      </c>
      <c r="AH15">
        <v>0.34</v>
      </c>
      <c r="AI15">
        <v>4.7E-2</v>
      </c>
      <c r="AJ15">
        <v>3</v>
      </c>
      <c r="AK15">
        <v>34</v>
      </c>
      <c r="AL15">
        <v>1.49</v>
      </c>
      <c r="AM15">
        <v>63</v>
      </c>
      <c r="AN15">
        <v>2E-3</v>
      </c>
      <c r="AO15">
        <v>1</v>
      </c>
      <c r="AP15">
        <v>2.08</v>
      </c>
      <c r="AQ15">
        <v>2.7E-2</v>
      </c>
      <c r="AR15">
        <v>0.14000000000000001</v>
      </c>
      <c r="AS15">
        <v>0.1</v>
      </c>
      <c r="AT15">
        <v>0.02</v>
      </c>
      <c r="AU15">
        <v>5.8</v>
      </c>
      <c r="AV15">
        <v>0.1</v>
      </c>
      <c r="AW15">
        <v>0.11</v>
      </c>
      <c r="AX15">
        <v>5</v>
      </c>
      <c r="AY15">
        <v>0.5</v>
      </c>
      <c r="AZ15">
        <v>0.2</v>
      </c>
    </row>
    <row r="16" spans="1:52" x14ac:dyDescent="0.3">
      <c r="A16">
        <v>1307747</v>
      </c>
      <c r="B16" s="1" t="str">
        <f>HYPERLINK(I16, "Sample Photo")</f>
        <v>Sample Photo</v>
      </c>
      <c r="C16" s="1" t="str">
        <f>HYPERLINK(J16, "Site Photo")</f>
        <v>Site Photo</v>
      </c>
      <c r="D16" s="5">
        <v>41767</v>
      </c>
      <c r="E16">
        <v>64.081505699999994</v>
      </c>
      <c r="F16">
        <v>-139.6781891</v>
      </c>
      <c r="G16">
        <v>679.20471190000001</v>
      </c>
      <c r="H16" t="s">
        <v>162</v>
      </c>
      <c r="I16" t="s">
        <v>25</v>
      </c>
      <c r="J16" t="s">
        <v>26</v>
      </c>
      <c r="K16" t="s">
        <v>27</v>
      </c>
      <c r="L16" t="s">
        <v>17</v>
      </c>
      <c r="M16" t="s">
        <v>164</v>
      </c>
      <c r="N16" t="s">
        <v>151</v>
      </c>
      <c r="O16" t="s">
        <v>152</v>
      </c>
      <c r="P16" t="s">
        <v>153</v>
      </c>
      <c r="Q16">
        <v>0.4</v>
      </c>
      <c r="R16">
        <v>9.8000000000000007</v>
      </c>
      <c r="S16">
        <v>14.2</v>
      </c>
      <c r="T16">
        <v>61</v>
      </c>
      <c r="U16">
        <v>0.1</v>
      </c>
      <c r="V16">
        <v>5.0999999999999996</v>
      </c>
      <c r="W16">
        <v>6.1</v>
      </c>
      <c r="X16">
        <v>413</v>
      </c>
      <c r="Y16">
        <v>1.92</v>
      </c>
      <c r="Z16">
        <v>1.4</v>
      </c>
      <c r="AA16">
        <v>0.5</v>
      </c>
      <c r="AB16">
        <v>9.1999999999999993</v>
      </c>
      <c r="AC16">
        <v>14</v>
      </c>
      <c r="AD16">
        <v>0.1</v>
      </c>
      <c r="AE16">
        <v>0.1</v>
      </c>
      <c r="AF16">
        <v>0.2</v>
      </c>
      <c r="AG16">
        <v>6</v>
      </c>
      <c r="AH16">
        <v>2.06</v>
      </c>
      <c r="AI16">
        <v>4.9000000000000002E-2</v>
      </c>
      <c r="AJ16">
        <v>28</v>
      </c>
      <c r="AK16">
        <v>5</v>
      </c>
      <c r="AL16">
        <v>0.3</v>
      </c>
      <c r="AM16">
        <v>153</v>
      </c>
      <c r="AN16">
        <v>2E-3</v>
      </c>
      <c r="AO16">
        <v>20</v>
      </c>
      <c r="AP16">
        <v>0.77</v>
      </c>
      <c r="AQ16">
        <v>1.9E-2</v>
      </c>
      <c r="AR16">
        <v>0.15</v>
      </c>
      <c r="AS16">
        <v>0.1</v>
      </c>
      <c r="AT16">
        <v>0.01</v>
      </c>
      <c r="AU16">
        <v>2.5</v>
      </c>
      <c r="AV16">
        <v>0.1</v>
      </c>
      <c r="AW16">
        <v>0.05</v>
      </c>
      <c r="AX16">
        <v>3</v>
      </c>
      <c r="AY16">
        <v>0.5</v>
      </c>
      <c r="AZ16">
        <v>0.2</v>
      </c>
    </row>
    <row r="17" spans="1:52" x14ac:dyDescent="0.3">
      <c r="A17">
        <v>1463151</v>
      </c>
      <c r="B17" s="1" t="str">
        <f>HYPERLINK(I17, "Sample Photo")</f>
        <v>Sample Photo</v>
      </c>
      <c r="C17" s="1" t="str">
        <f>HYPERLINK(J17, "Site Photo")</f>
        <v>Site Photo</v>
      </c>
      <c r="D17" s="3" t="s">
        <v>219</v>
      </c>
      <c r="E17">
        <v>64.037364019999998</v>
      </c>
      <c r="F17">
        <v>-139.63193849999999</v>
      </c>
      <c r="G17">
        <v>364.39111329999997</v>
      </c>
      <c r="H17" t="s">
        <v>162</v>
      </c>
      <c r="I17" t="s">
        <v>31</v>
      </c>
      <c r="J17" t="s">
        <v>32</v>
      </c>
      <c r="K17" t="s">
        <v>33</v>
      </c>
      <c r="L17" t="s">
        <v>7</v>
      </c>
      <c r="M17" t="s">
        <v>164</v>
      </c>
      <c r="N17" t="s">
        <v>151</v>
      </c>
      <c r="O17" t="s">
        <v>152</v>
      </c>
      <c r="P17" t="s">
        <v>153</v>
      </c>
      <c r="Q17">
        <v>0.2</v>
      </c>
      <c r="R17">
        <v>5.2</v>
      </c>
      <c r="S17">
        <v>20</v>
      </c>
      <c r="T17">
        <v>58</v>
      </c>
      <c r="U17">
        <v>0.3</v>
      </c>
      <c r="V17">
        <v>3.1</v>
      </c>
      <c r="W17">
        <v>1.7</v>
      </c>
      <c r="X17">
        <v>48</v>
      </c>
      <c r="Y17">
        <v>0.84</v>
      </c>
      <c r="Z17">
        <v>14.9</v>
      </c>
      <c r="AA17">
        <v>1.4</v>
      </c>
      <c r="AB17">
        <v>9.6</v>
      </c>
      <c r="AC17">
        <v>6</v>
      </c>
      <c r="AD17">
        <v>0.1</v>
      </c>
      <c r="AE17">
        <v>0.4</v>
      </c>
      <c r="AF17">
        <v>2.1</v>
      </c>
      <c r="AG17">
        <v>2</v>
      </c>
      <c r="AH17">
        <v>0.02</v>
      </c>
      <c r="AI17">
        <v>1.0999999999999999E-2</v>
      </c>
      <c r="AJ17">
        <v>9</v>
      </c>
      <c r="AK17">
        <v>1</v>
      </c>
      <c r="AL17">
        <v>0.14000000000000001</v>
      </c>
      <c r="AM17">
        <v>170</v>
      </c>
      <c r="AN17">
        <v>1E-3</v>
      </c>
      <c r="AO17">
        <v>20</v>
      </c>
      <c r="AP17">
        <v>0.43</v>
      </c>
      <c r="AQ17">
        <v>4.0000000000000001E-3</v>
      </c>
      <c r="AR17">
        <v>0.31</v>
      </c>
      <c r="AS17">
        <v>0.1</v>
      </c>
      <c r="AT17">
        <v>0.04</v>
      </c>
      <c r="AU17">
        <v>1.9</v>
      </c>
      <c r="AV17">
        <v>0.3</v>
      </c>
      <c r="AW17">
        <v>0.05</v>
      </c>
      <c r="AX17">
        <v>1</v>
      </c>
      <c r="AY17">
        <v>0.5</v>
      </c>
      <c r="AZ17">
        <v>0.2</v>
      </c>
    </row>
    <row r="18" spans="1:52" x14ac:dyDescent="0.3">
      <c r="A18">
        <v>1463269</v>
      </c>
      <c r="B18" s="1" t="str">
        <f>HYPERLINK(I18, "Sample Photo")</f>
        <v>Sample Photo</v>
      </c>
      <c r="D18" s="4">
        <v>41735</v>
      </c>
      <c r="E18">
        <v>64.050953000000007</v>
      </c>
      <c r="F18">
        <v>-139.69948099999999</v>
      </c>
      <c r="G18">
        <v>365</v>
      </c>
      <c r="H18" t="s">
        <v>162</v>
      </c>
      <c r="I18" t="s">
        <v>213</v>
      </c>
      <c r="K18" t="s">
        <v>214</v>
      </c>
      <c r="M18" t="s">
        <v>164</v>
      </c>
      <c r="N18" t="s">
        <v>157</v>
      </c>
      <c r="O18" t="s">
        <v>152</v>
      </c>
      <c r="P18" t="s">
        <v>153</v>
      </c>
      <c r="Q18">
        <v>1.8</v>
      </c>
      <c r="R18">
        <v>55.8</v>
      </c>
      <c r="S18">
        <v>11.7</v>
      </c>
      <c r="T18">
        <v>56</v>
      </c>
      <c r="U18">
        <v>0.1</v>
      </c>
      <c r="V18">
        <v>2.9</v>
      </c>
      <c r="W18">
        <v>3.8</v>
      </c>
      <c r="X18">
        <v>303</v>
      </c>
      <c r="Y18">
        <v>1.94</v>
      </c>
      <c r="Z18">
        <v>6.5</v>
      </c>
      <c r="AA18">
        <v>19.5</v>
      </c>
      <c r="AB18">
        <v>14</v>
      </c>
      <c r="AC18">
        <v>56</v>
      </c>
      <c r="AD18">
        <v>0.2</v>
      </c>
      <c r="AE18">
        <v>0.4</v>
      </c>
      <c r="AF18">
        <v>0.2</v>
      </c>
      <c r="AG18">
        <v>2</v>
      </c>
      <c r="AH18">
        <v>2.02</v>
      </c>
      <c r="AI18">
        <v>1.4999999999999999E-2</v>
      </c>
      <c r="AJ18">
        <v>12</v>
      </c>
      <c r="AK18">
        <v>3</v>
      </c>
      <c r="AL18">
        <v>0.03</v>
      </c>
      <c r="AM18">
        <v>602</v>
      </c>
      <c r="AN18">
        <v>1E-3</v>
      </c>
      <c r="AO18">
        <v>20</v>
      </c>
      <c r="AP18">
        <v>0.28000000000000003</v>
      </c>
      <c r="AQ18">
        <v>0.02</v>
      </c>
      <c r="AR18">
        <v>0.21</v>
      </c>
      <c r="AS18">
        <v>0.1</v>
      </c>
      <c r="AT18">
        <v>0.04</v>
      </c>
      <c r="AU18">
        <v>1.2</v>
      </c>
      <c r="AV18">
        <v>0.1</v>
      </c>
      <c r="AW18">
        <v>1.1299999999999999</v>
      </c>
      <c r="AX18">
        <v>1</v>
      </c>
      <c r="AY18">
        <v>1</v>
      </c>
      <c r="AZ18">
        <v>0.2</v>
      </c>
    </row>
    <row r="19" spans="1:52" x14ac:dyDescent="0.3">
      <c r="A19">
        <v>1463030</v>
      </c>
      <c r="B19" s="1" t="str">
        <f>HYPERLINK(I19, "Sample Photo")</f>
        <v>Sample Photo</v>
      </c>
      <c r="C19" s="1" t="str">
        <f>HYPERLINK(J19, "Site Photo")</f>
        <v>Site Photo</v>
      </c>
      <c r="D19" s="4">
        <v>41433</v>
      </c>
      <c r="E19">
        <v>64.060299999999998</v>
      </c>
      <c r="F19">
        <v>-139.54623000000001</v>
      </c>
      <c r="H19" t="s">
        <v>162</v>
      </c>
      <c r="I19" t="s">
        <v>132</v>
      </c>
      <c r="J19" t="s">
        <v>131</v>
      </c>
      <c r="M19" t="s">
        <v>164</v>
      </c>
      <c r="N19" t="s">
        <v>155</v>
      </c>
      <c r="O19" t="s">
        <v>152</v>
      </c>
      <c r="P19" t="s">
        <v>153</v>
      </c>
      <c r="Q19">
        <v>0.1</v>
      </c>
      <c r="R19">
        <v>73.400000000000006</v>
      </c>
      <c r="S19">
        <v>1.1000000000000001</v>
      </c>
      <c r="T19">
        <v>56</v>
      </c>
      <c r="U19">
        <v>0.1</v>
      </c>
      <c r="V19">
        <v>28.3</v>
      </c>
      <c r="W19">
        <v>20.5</v>
      </c>
      <c r="X19">
        <v>504</v>
      </c>
      <c r="Y19">
        <v>3.74</v>
      </c>
      <c r="Z19">
        <v>1.2</v>
      </c>
      <c r="AA19">
        <v>4.5</v>
      </c>
      <c r="AB19">
        <v>0.9</v>
      </c>
      <c r="AC19">
        <v>110</v>
      </c>
      <c r="AD19">
        <v>0.1</v>
      </c>
      <c r="AE19">
        <v>0.5</v>
      </c>
      <c r="AF19">
        <v>0.1</v>
      </c>
      <c r="AG19">
        <v>87</v>
      </c>
      <c r="AH19">
        <v>1.1499999999999999</v>
      </c>
      <c r="AI19">
        <v>0.12</v>
      </c>
      <c r="AJ19">
        <v>3</v>
      </c>
      <c r="AK19">
        <v>24</v>
      </c>
      <c r="AL19">
        <v>1.22</v>
      </c>
      <c r="AM19">
        <v>50</v>
      </c>
      <c r="AN19">
        <v>0.187</v>
      </c>
      <c r="AO19">
        <v>1</v>
      </c>
      <c r="AP19">
        <v>1.46</v>
      </c>
      <c r="AQ19">
        <v>7.1999999999999995E-2</v>
      </c>
      <c r="AR19">
        <v>0.08</v>
      </c>
      <c r="AS19">
        <v>0.1</v>
      </c>
      <c r="AT19">
        <v>0.01</v>
      </c>
      <c r="AU19">
        <v>4.8</v>
      </c>
      <c r="AV19">
        <v>0.1</v>
      </c>
      <c r="AW19">
        <v>0.05</v>
      </c>
      <c r="AX19">
        <v>4</v>
      </c>
      <c r="AY19">
        <v>0.5</v>
      </c>
      <c r="AZ19">
        <v>0.2</v>
      </c>
    </row>
    <row r="20" spans="1:52" x14ac:dyDescent="0.3">
      <c r="A20">
        <v>1463036</v>
      </c>
      <c r="B20" s="1" t="str">
        <f>HYPERLINK(I20, "Sample Photo")</f>
        <v>Sample Photo</v>
      </c>
      <c r="C20" s="1" t="str">
        <f>HYPERLINK(J20, "Site Photo")</f>
        <v>Site Photo</v>
      </c>
      <c r="D20" s="4">
        <v>41555</v>
      </c>
      <c r="E20">
        <v>64.097999999999999</v>
      </c>
      <c r="F20">
        <v>-139.57400000000001</v>
      </c>
      <c r="H20" t="s">
        <v>162</v>
      </c>
      <c r="I20" t="s">
        <v>139</v>
      </c>
      <c r="J20" t="s">
        <v>140</v>
      </c>
      <c r="K20" t="s">
        <v>79</v>
      </c>
      <c r="M20" t="s">
        <v>164</v>
      </c>
      <c r="N20" t="s">
        <v>155</v>
      </c>
      <c r="O20" t="s">
        <v>152</v>
      </c>
      <c r="P20" t="s">
        <v>153</v>
      </c>
      <c r="Q20">
        <v>0.1</v>
      </c>
      <c r="R20">
        <v>77.3</v>
      </c>
      <c r="S20">
        <v>0.3</v>
      </c>
      <c r="T20">
        <v>52</v>
      </c>
      <c r="U20">
        <v>0.1</v>
      </c>
      <c r="V20">
        <v>158.80000000000001</v>
      </c>
      <c r="W20">
        <v>35.6</v>
      </c>
      <c r="X20">
        <v>609</v>
      </c>
      <c r="Y20">
        <v>3.01</v>
      </c>
      <c r="Z20">
        <v>2.9</v>
      </c>
      <c r="AA20">
        <v>0.8</v>
      </c>
      <c r="AB20">
        <v>0.1</v>
      </c>
      <c r="AC20">
        <v>68</v>
      </c>
      <c r="AD20">
        <v>0.1</v>
      </c>
      <c r="AE20">
        <v>1.4</v>
      </c>
      <c r="AF20">
        <v>0.1</v>
      </c>
      <c r="AG20">
        <v>71</v>
      </c>
      <c r="AH20">
        <v>2.2200000000000002</v>
      </c>
      <c r="AI20">
        <v>4.2999999999999997E-2</v>
      </c>
      <c r="AJ20">
        <v>1</v>
      </c>
      <c r="AK20">
        <v>580</v>
      </c>
      <c r="AL20">
        <v>2.87</v>
      </c>
      <c r="AM20">
        <v>41</v>
      </c>
      <c r="AN20">
        <v>0.28499999999999998</v>
      </c>
      <c r="AO20">
        <v>1</v>
      </c>
      <c r="AP20">
        <v>2.57</v>
      </c>
      <c r="AQ20">
        <v>1.9E-2</v>
      </c>
      <c r="AR20">
        <v>0.03</v>
      </c>
      <c r="AS20">
        <v>0.1</v>
      </c>
      <c r="AT20">
        <v>0.01</v>
      </c>
      <c r="AU20">
        <v>7.8</v>
      </c>
      <c r="AV20">
        <v>0.1</v>
      </c>
      <c r="AW20">
        <v>0.05</v>
      </c>
      <c r="AX20">
        <v>5</v>
      </c>
      <c r="AY20">
        <v>0.5</v>
      </c>
      <c r="AZ20">
        <v>0.2</v>
      </c>
    </row>
    <row r="21" spans="1:52" x14ac:dyDescent="0.3">
      <c r="A21">
        <v>1463035</v>
      </c>
      <c r="B21" s="1" t="str">
        <f>HYPERLINK(I21, "Sample Photo")</f>
        <v>Sample Photo</v>
      </c>
      <c r="C21" s="1" t="str">
        <f>HYPERLINK(J21, "Site Photo")</f>
        <v>Site Photo</v>
      </c>
      <c r="D21" s="4">
        <v>41525</v>
      </c>
      <c r="E21">
        <v>64.051389999999998</v>
      </c>
      <c r="F21">
        <v>-139.54982999999999</v>
      </c>
      <c r="H21" t="s">
        <v>162</v>
      </c>
      <c r="I21" t="s">
        <v>137</v>
      </c>
      <c r="J21" t="s">
        <v>136</v>
      </c>
      <c r="M21" t="s">
        <v>164</v>
      </c>
      <c r="N21" t="s">
        <v>155</v>
      </c>
      <c r="O21" t="s">
        <v>152</v>
      </c>
      <c r="P21" t="s">
        <v>153</v>
      </c>
      <c r="Q21">
        <v>0.1</v>
      </c>
      <c r="R21">
        <v>70.099999999999994</v>
      </c>
      <c r="S21">
        <v>0.3</v>
      </c>
      <c r="T21">
        <v>46</v>
      </c>
      <c r="U21">
        <v>0.1</v>
      </c>
      <c r="V21">
        <v>167.4</v>
      </c>
      <c r="W21">
        <v>33.200000000000003</v>
      </c>
      <c r="X21">
        <v>702</v>
      </c>
      <c r="Y21">
        <v>3.29</v>
      </c>
      <c r="Z21">
        <v>1.3</v>
      </c>
      <c r="AA21">
        <v>1.5</v>
      </c>
      <c r="AB21">
        <v>0.1</v>
      </c>
      <c r="AC21">
        <v>57</v>
      </c>
      <c r="AD21">
        <v>0.1</v>
      </c>
      <c r="AE21">
        <v>0.8</v>
      </c>
      <c r="AF21">
        <v>0.1</v>
      </c>
      <c r="AG21">
        <v>80</v>
      </c>
      <c r="AH21">
        <v>2.69</v>
      </c>
      <c r="AI21">
        <v>3.9E-2</v>
      </c>
      <c r="AJ21">
        <v>1</v>
      </c>
      <c r="AK21">
        <v>243</v>
      </c>
      <c r="AL21">
        <v>3.31</v>
      </c>
      <c r="AM21">
        <v>20</v>
      </c>
      <c r="AN21">
        <v>0.35399999999999998</v>
      </c>
      <c r="AO21">
        <v>1</v>
      </c>
      <c r="AP21">
        <v>2.88</v>
      </c>
      <c r="AQ21">
        <v>1.7999999999999999E-2</v>
      </c>
      <c r="AR21">
        <v>0.02</v>
      </c>
      <c r="AS21">
        <v>0.1</v>
      </c>
      <c r="AT21">
        <v>0.01</v>
      </c>
      <c r="AU21">
        <v>5.0999999999999996</v>
      </c>
      <c r="AV21">
        <v>0.1</v>
      </c>
      <c r="AW21">
        <v>0.05</v>
      </c>
      <c r="AX21">
        <v>5</v>
      </c>
      <c r="AY21">
        <v>0.5</v>
      </c>
      <c r="AZ21">
        <v>0.2</v>
      </c>
    </row>
    <row r="22" spans="1:52" x14ac:dyDescent="0.3">
      <c r="A22">
        <v>1463029</v>
      </c>
      <c r="B22" s="1" t="str">
        <f>HYPERLINK(I22, "Sample Photo")</f>
        <v>Sample Photo</v>
      </c>
      <c r="C22" s="1" t="str">
        <f>HYPERLINK(J22, "Site Photo")</f>
        <v>Site Photo</v>
      </c>
      <c r="D22" s="4">
        <v>41282</v>
      </c>
      <c r="E22">
        <v>64.055660000000003</v>
      </c>
      <c r="F22">
        <v>-139.54567</v>
      </c>
      <c r="H22" t="s">
        <v>162</v>
      </c>
      <c r="I22" t="s">
        <v>127</v>
      </c>
      <c r="J22" t="s">
        <v>128</v>
      </c>
      <c r="K22" t="s">
        <v>78</v>
      </c>
      <c r="M22" t="s">
        <v>164</v>
      </c>
      <c r="N22" t="s">
        <v>155</v>
      </c>
      <c r="O22" t="s">
        <v>152</v>
      </c>
      <c r="P22" t="s">
        <v>153</v>
      </c>
      <c r="Q22">
        <v>0.2</v>
      </c>
      <c r="R22">
        <v>92.3</v>
      </c>
      <c r="S22">
        <v>5.4</v>
      </c>
      <c r="T22">
        <v>43</v>
      </c>
      <c r="U22">
        <v>0.1</v>
      </c>
      <c r="V22">
        <v>42.7</v>
      </c>
      <c r="W22">
        <v>18.899999999999999</v>
      </c>
      <c r="X22">
        <v>934</v>
      </c>
      <c r="Y22">
        <v>2.76</v>
      </c>
      <c r="Z22">
        <v>1</v>
      </c>
      <c r="AA22">
        <v>9.6999999999999993</v>
      </c>
      <c r="AB22">
        <v>1.6</v>
      </c>
      <c r="AC22">
        <v>133</v>
      </c>
      <c r="AD22">
        <v>0.1</v>
      </c>
      <c r="AE22">
        <v>1</v>
      </c>
      <c r="AF22">
        <v>0.1</v>
      </c>
      <c r="AG22">
        <v>85</v>
      </c>
      <c r="AH22">
        <v>2.85</v>
      </c>
      <c r="AI22">
        <v>0.14000000000000001</v>
      </c>
      <c r="AJ22">
        <v>6</v>
      </c>
      <c r="AK22">
        <v>48</v>
      </c>
      <c r="AL22">
        <v>1.81</v>
      </c>
      <c r="AM22">
        <v>155</v>
      </c>
      <c r="AN22">
        <v>0.217</v>
      </c>
      <c r="AO22">
        <v>1</v>
      </c>
      <c r="AP22">
        <v>2.04</v>
      </c>
      <c r="AQ22">
        <v>2.5999999999999999E-2</v>
      </c>
      <c r="AR22">
        <v>0.02</v>
      </c>
      <c r="AS22">
        <v>0.1</v>
      </c>
      <c r="AT22">
        <v>0.01</v>
      </c>
      <c r="AU22">
        <v>5.4</v>
      </c>
      <c r="AV22">
        <v>0.1</v>
      </c>
      <c r="AW22">
        <v>0.05</v>
      </c>
      <c r="AX22">
        <v>6</v>
      </c>
      <c r="AY22">
        <v>0.5</v>
      </c>
      <c r="AZ22">
        <v>0.2</v>
      </c>
    </row>
    <row r="23" spans="1:52" x14ac:dyDescent="0.3">
      <c r="A23">
        <v>1463142</v>
      </c>
      <c r="B23" s="1" t="str">
        <f>HYPERLINK(I23, "Sample Photo")</f>
        <v>Sample Photo</v>
      </c>
      <c r="C23" s="1" t="str">
        <f>HYPERLINK(J23, "Site Photo")</f>
        <v>Site Photo</v>
      </c>
      <c r="D23" s="3" t="s">
        <v>219</v>
      </c>
      <c r="E23">
        <v>64.037099999999995</v>
      </c>
      <c r="F23">
        <v>-139.60646</v>
      </c>
      <c r="H23" t="s">
        <v>162</v>
      </c>
      <c r="I23" t="s">
        <v>102</v>
      </c>
      <c r="J23" t="s">
        <v>103</v>
      </c>
      <c r="K23" t="s">
        <v>88</v>
      </c>
      <c r="M23" t="s">
        <v>164</v>
      </c>
      <c r="N23" t="s">
        <v>156</v>
      </c>
      <c r="O23" t="s">
        <v>152</v>
      </c>
      <c r="P23" t="s">
        <v>153</v>
      </c>
      <c r="Q23">
        <v>3.4</v>
      </c>
      <c r="R23">
        <v>29.8</v>
      </c>
      <c r="S23">
        <v>3.6</v>
      </c>
      <c r="T23">
        <v>42</v>
      </c>
      <c r="U23">
        <v>0.4</v>
      </c>
      <c r="V23">
        <v>19.2</v>
      </c>
      <c r="W23">
        <v>3.6</v>
      </c>
      <c r="X23">
        <v>105</v>
      </c>
      <c r="Y23">
        <v>1.2</v>
      </c>
      <c r="Z23">
        <v>17.100000000000001</v>
      </c>
      <c r="AA23">
        <v>0.6</v>
      </c>
      <c r="AB23">
        <v>1.5</v>
      </c>
      <c r="AC23">
        <v>36</v>
      </c>
      <c r="AD23">
        <v>0.6</v>
      </c>
      <c r="AE23">
        <v>1.6</v>
      </c>
      <c r="AF23">
        <v>0.1</v>
      </c>
      <c r="AG23">
        <v>13</v>
      </c>
      <c r="AH23">
        <v>0.49</v>
      </c>
      <c r="AI23">
        <v>0.13300000000000001</v>
      </c>
      <c r="AJ23">
        <v>3</v>
      </c>
      <c r="AK23">
        <v>11</v>
      </c>
      <c r="AL23">
        <v>0.38</v>
      </c>
      <c r="AM23">
        <v>159</v>
      </c>
      <c r="AN23">
        <v>2E-3</v>
      </c>
      <c r="AO23">
        <v>3</v>
      </c>
      <c r="AP23">
        <v>0.44</v>
      </c>
      <c r="AQ23">
        <v>6.0000000000000001E-3</v>
      </c>
      <c r="AR23">
        <v>0.1</v>
      </c>
      <c r="AS23">
        <v>0.1</v>
      </c>
      <c r="AT23">
        <v>7.0000000000000007E-2</v>
      </c>
      <c r="AU23">
        <v>1</v>
      </c>
      <c r="AV23">
        <v>0.1</v>
      </c>
      <c r="AW23">
        <v>0.52</v>
      </c>
      <c r="AX23">
        <v>1</v>
      </c>
      <c r="AY23">
        <v>2.1</v>
      </c>
      <c r="AZ23">
        <v>0.2</v>
      </c>
    </row>
    <row r="24" spans="1:52" x14ac:dyDescent="0.3">
      <c r="A24">
        <v>1463274</v>
      </c>
      <c r="B24" s="1" t="str">
        <f>HYPERLINK(I24, "Sample Photo")</f>
        <v>Sample Photo</v>
      </c>
      <c r="D24" s="4">
        <v>41735</v>
      </c>
      <c r="E24">
        <v>64.050999000000004</v>
      </c>
      <c r="F24">
        <v>-139.69966299999999</v>
      </c>
      <c r="G24">
        <v>380</v>
      </c>
      <c r="H24" t="s">
        <v>162</v>
      </c>
      <c r="I24" t="s">
        <v>226</v>
      </c>
      <c r="K24" t="s">
        <v>48</v>
      </c>
      <c r="M24" t="s">
        <v>164</v>
      </c>
      <c r="N24" t="s">
        <v>157</v>
      </c>
      <c r="O24" t="s">
        <v>152</v>
      </c>
      <c r="P24" t="s">
        <v>153</v>
      </c>
      <c r="Q24">
        <v>0.6</v>
      </c>
      <c r="R24">
        <v>2257.3000000000002</v>
      </c>
      <c r="S24">
        <v>6.4</v>
      </c>
      <c r="T24">
        <v>41</v>
      </c>
      <c r="U24">
        <v>0.1</v>
      </c>
      <c r="V24">
        <v>8.1</v>
      </c>
      <c r="W24">
        <v>35.700000000000003</v>
      </c>
      <c r="X24">
        <v>725</v>
      </c>
      <c r="Y24">
        <v>0.64</v>
      </c>
      <c r="Z24">
        <v>37</v>
      </c>
      <c r="AA24">
        <v>2.7</v>
      </c>
      <c r="AB24">
        <v>4.9000000000000004</v>
      </c>
      <c r="AC24">
        <v>116</v>
      </c>
      <c r="AD24">
        <v>1.3</v>
      </c>
      <c r="AE24">
        <v>0.5</v>
      </c>
      <c r="AF24">
        <v>0.2</v>
      </c>
      <c r="AG24">
        <v>2</v>
      </c>
      <c r="AH24">
        <v>2.56</v>
      </c>
      <c r="AI24">
        <v>2.3E-2</v>
      </c>
      <c r="AJ24">
        <v>8</v>
      </c>
      <c r="AK24">
        <v>3</v>
      </c>
      <c r="AL24">
        <v>0.02</v>
      </c>
      <c r="AM24">
        <v>321</v>
      </c>
      <c r="AN24">
        <v>1E-3</v>
      </c>
      <c r="AO24">
        <v>20</v>
      </c>
      <c r="AP24">
        <v>0.26</v>
      </c>
      <c r="AQ24">
        <v>1.7999999999999999E-2</v>
      </c>
      <c r="AR24">
        <v>0.13</v>
      </c>
      <c r="AS24">
        <v>0.1</v>
      </c>
      <c r="AT24">
        <v>0.03</v>
      </c>
      <c r="AU24">
        <v>0.9</v>
      </c>
      <c r="AV24">
        <v>0.1</v>
      </c>
      <c r="AW24">
        <v>0.5</v>
      </c>
      <c r="AX24">
        <v>1</v>
      </c>
      <c r="AY24">
        <v>0.5</v>
      </c>
      <c r="AZ24">
        <v>0.2</v>
      </c>
    </row>
    <row r="25" spans="1:52" x14ac:dyDescent="0.3">
      <c r="A25">
        <v>1463145</v>
      </c>
      <c r="B25" s="1" t="str">
        <f>HYPERLINK(I25, "Sample Photo")</f>
        <v>Sample Photo</v>
      </c>
      <c r="C25" s="1" t="str">
        <f>HYPERLINK(J25, "Site Photo")</f>
        <v>Site Photo</v>
      </c>
      <c r="D25" s="3" t="s">
        <v>221</v>
      </c>
      <c r="E25">
        <v>64.054670000000002</v>
      </c>
      <c r="F25">
        <v>-139.66030000000001</v>
      </c>
      <c r="H25" t="s">
        <v>162</v>
      </c>
      <c r="I25" t="s">
        <v>109</v>
      </c>
      <c r="J25" t="s">
        <v>108</v>
      </c>
      <c r="K25" t="s">
        <v>91</v>
      </c>
      <c r="M25" t="s">
        <v>164</v>
      </c>
      <c r="N25" t="s">
        <v>156</v>
      </c>
      <c r="O25" t="s">
        <v>152</v>
      </c>
      <c r="P25" t="s">
        <v>153</v>
      </c>
      <c r="Q25">
        <v>0.2</v>
      </c>
      <c r="R25">
        <v>13.7</v>
      </c>
      <c r="S25">
        <v>29.8</v>
      </c>
      <c r="T25">
        <v>39</v>
      </c>
      <c r="U25">
        <v>0.1</v>
      </c>
      <c r="V25">
        <v>2.9</v>
      </c>
      <c r="W25">
        <v>0.8</v>
      </c>
      <c r="X25">
        <v>72</v>
      </c>
      <c r="Y25">
        <v>0.52</v>
      </c>
      <c r="Z25">
        <v>1.6</v>
      </c>
      <c r="AA25">
        <v>0.5</v>
      </c>
      <c r="AB25">
        <v>9.5</v>
      </c>
      <c r="AC25">
        <v>4</v>
      </c>
      <c r="AD25">
        <v>0.1</v>
      </c>
      <c r="AE25">
        <v>0.3</v>
      </c>
      <c r="AF25">
        <v>0.1</v>
      </c>
      <c r="AG25">
        <v>2</v>
      </c>
      <c r="AH25">
        <v>0.02</v>
      </c>
      <c r="AI25">
        <v>3.0000000000000001E-3</v>
      </c>
      <c r="AJ25">
        <v>21</v>
      </c>
      <c r="AK25">
        <v>4</v>
      </c>
      <c r="AL25">
        <v>0.02</v>
      </c>
      <c r="AM25">
        <v>335</v>
      </c>
      <c r="AN25">
        <v>1E-3</v>
      </c>
      <c r="AO25">
        <v>1</v>
      </c>
      <c r="AP25">
        <v>0.16</v>
      </c>
      <c r="AQ25">
        <v>5.1999999999999998E-2</v>
      </c>
      <c r="AR25">
        <v>0.08</v>
      </c>
      <c r="AS25">
        <v>0.1</v>
      </c>
      <c r="AT25">
        <v>0.01</v>
      </c>
      <c r="AU25">
        <v>1.5</v>
      </c>
      <c r="AV25">
        <v>0.1</v>
      </c>
      <c r="AW25">
        <v>0.05</v>
      </c>
      <c r="AX25">
        <v>1</v>
      </c>
      <c r="AY25">
        <v>0.5</v>
      </c>
      <c r="AZ25">
        <v>0.2</v>
      </c>
    </row>
    <row r="26" spans="1:52" x14ac:dyDescent="0.3">
      <c r="A26">
        <v>1463038</v>
      </c>
      <c r="B26" s="1" t="str">
        <f>HYPERLINK(I26, "Sample Photo")</f>
        <v>Sample Photo</v>
      </c>
      <c r="C26" s="1" t="str">
        <f>HYPERLINK(J26, "Site Photo")</f>
        <v>Site Photo</v>
      </c>
      <c r="D26" s="4">
        <v>41555</v>
      </c>
      <c r="E26">
        <v>64.09</v>
      </c>
      <c r="F26">
        <v>-139.59</v>
      </c>
      <c r="H26" t="s">
        <v>162</v>
      </c>
      <c r="I26" t="s">
        <v>141</v>
      </c>
      <c r="J26" t="s">
        <v>142</v>
      </c>
      <c r="K26" t="s">
        <v>80</v>
      </c>
      <c r="M26" t="s">
        <v>164</v>
      </c>
      <c r="N26" t="s">
        <v>155</v>
      </c>
      <c r="O26" t="s">
        <v>152</v>
      </c>
      <c r="P26" t="s">
        <v>153</v>
      </c>
      <c r="Q26">
        <v>0.3</v>
      </c>
      <c r="R26">
        <v>87.9</v>
      </c>
      <c r="S26">
        <v>2</v>
      </c>
      <c r="T26">
        <v>39</v>
      </c>
      <c r="U26">
        <v>0.1</v>
      </c>
      <c r="V26">
        <v>50.4</v>
      </c>
      <c r="W26">
        <v>18.3</v>
      </c>
      <c r="X26">
        <v>1104</v>
      </c>
      <c r="Y26">
        <v>3.63</v>
      </c>
      <c r="Z26">
        <v>1.2</v>
      </c>
      <c r="AA26">
        <v>5.2</v>
      </c>
      <c r="AB26">
        <v>0.6</v>
      </c>
      <c r="AC26">
        <v>205</v>
      </c>
      <c r="AD26">
        <v>0.2</v>
      </c>
      <c r="AE26">
        <v>0.8</v>
      </c>
      <c r="AF26">
        <v>0.1</v>
      </c>
      <c r="AG26">
        <v>95</v>
      </c>
      <c r="AH26">
        <v>7.11</v>
      </c>
      <c r="AI26">
        <v>7.9000000000000001E-2</v>
      </c>
      <c r="AJ26">
        <v>5</v>
      </c>
      <c r="AK26">
        <v>76</v>
      </c>
      <c r="AL26">
        <v>1.49</v>
      </c>
      <c r="AM26">
        <v>156</v>
      </c>
      <c r="AN26">
        <v>7.0000000000000001E-3</v>
      </c>
      <c r="AO26">
        <v>1</v>
      </c>
      <c r="AP26">
        <v>1.37</v>
      </c>
      <c r="AQ26">
        <v>3.1E-2</v>
      </c>
      <c r="AR26">
        <v>0.09</v>
      </c>
      <c r="AS26">
        <v>0.1</v>
      </c>
      <c r="AT26">
        <v>0.01</v>
      </c>
      <c r="AU26">
        <v>12.5</v>
      </c>
      <c r="AV26">
        <v>0.1</v>
      </c>
      <c r="AW26">
        <v>0.05</v>
      </c>
      <c r="AX26">
        <v>4</v>
      </c>
      <c r="AY26">
        <v>0.5</v>
      </c>
      <c r="AZ26">
        <v>0.2</v>
      </c>
    </row>
    <row r="27" spans="1:52" x14ac:dyDescent="0.3">
      <c r="A27">
        <v>1307723</v>
      </c>
      <c r="B27" s="1" t="str">
        <f>HYPERLINK(I27, "Sample Photo")</f>
        <v>Sample Photo</v>
      </c>
      <c r="C27" s="1" t="str">
        <f>HYPERLINK(J27, "Site Photo")</f>
        <v>Site Photo</v>
      </c>
      <c r="D27" s="5" t="s">
        <v>218</v>
      </c>
      <c r="E27">
        <v>64.074959460000002</v>
      </c>
      <c r="F27">
        <v>-139.6896203</v>
      </c>
      <c r="G27">
        <v>460.5818787</v>
      </c>
      <c r="H27" t="s">
        <v>162</v>
      </c>
      <c r="I27" t="s">
        <v>21</v>
      </c>
      <c r="J27" t="s">
        <v>22</v>
      </c>
      <c r="K27" t="s">
        <v>23</v>
      </c>
      <c r="L27" t="s">
        <v>24</v>
      </c>
      <c r="M27" t="s">
        <v>164</v>
      </c>
      <c r="N27" t="s">
        <v>151</v>
      </c>
      <c r="O27" t="s">
        <v>152</v>
      </c>
      <c r="P27" t="s">
        <v>153</v>
      </c>
      <c r="Q27">
        <v>0.3</v>
      </c>
      <c r="R27">
        <v>2.7</v>
      </c>
      <c r="S27">
        <v>18.399999999999999</v>
      </c>
      <c r="T27">
        <v>38</v>
      </c>
      <c r="U27">
        <v>0.1</v>
      </c>
      <c r="V27">
        <v>2.9</v>
      </c>
      <c r="W27">
        <v>3.9</v>
      </c>
      <c r="X27">
        <v>289</v>
      </c>
      <c r="Y27">
        <v>1.58</v>
      </c>
      <c r="Z27">
        <v>0.6</v>
      </c>
      <c r="AA27">
        <v>0.5</v>
      </c>
      <c r="AB27">
        <v>19.399999999999999</v>
      </c>
      <c r="AC27">
        <v>39</v>
      </c>
      <c r="AD27">
        <v>0.1</v>
      </c>
      <c r="AE27">
        <v>0.1</v>
      </c>
      <c r="AF27">
        <v>0.1</v>
      </c>
      <c r="AG27">
        <v>4</v>
      </c>
      <c r="AH27">
        <v>0.32</v>
      </c>
      <c r="AI27">
        <v>4.2999999999999997E-2</v>
      </c>
      <c r="AJ27">
        <v>45</v>
      </c>
      <c r="AK27">
        <v>3</v>
      </c>
      <c r="AL27">
        <v>0.37</v>
      </c>
      <c r="AM27">
        <v>88</v>
      </c>
      <c r="AN27">
        <v>1.4E-2</v>
      </c>
      <c r="AO27">
        <v>20</v>
      </c>
      <c r="AP27">
        <v>0.46</v>
      </c>
      <c r="AQ27">
        <v>1.9E-2</v>
      </c>
      <c r="AR27">
        <v>0.39</v>
      </c>
      <c r="AS27">
        <v>0.1</v>
      </c>
      <c r="AT27">
        <v>0.01</v>
      </c>
      <c r="AU27">
        <v>1.5</v>
      </c>
      <c r="AV27">
        <v>0.2</v>
      </c>
      <c r="AW27">
        <v>0.05</v>
      </c>
      <c r="AX27">
        <v>1</v>
      </c>
      <c r="AY27">
        <v>0.5</v>
      </c>
      <c r="AZ27">
        <v>0.2</v>
      </c>
    </row>
    <row r="28" spans="1:52" x14ac:dyDescent="0.3">
      <c r="A28">
        <v>1463409</v>
      </c>
      <c r="B28" s="1" t="str">
        <f>HYPERLINK(I28, "Sample Photo")</f>
        <v>Sample Photo</v>
      </c>
      <c r="C28" s="1" t="str">
        <f>HYPERLINK(J28, "Site Photo")</f>
        <v>Site Photo</v>
      </c>
      <c r="D28" s="4">
        <v>41858</v>
      </c>
      <c r="E28">
        <v>64.044108350000002</v>
      </c>
      <c r="F28">
        <v>-139.66045170000001</v>
      </c>
      <c r="G28">
        <v>372.41784669999998</v>
      </c>
      <c r="H28" t="s">
        <v>162</v>
      </c>
      <c r="I28" t="s">
        <v>54</v>
      </c>
      <c r="J28" t="s">
        <v>55</v>
      </c>
      <c r="K28" t="s">
        <v>56</v>
      </c>
      <c r="L28" t="s">
        <v>24</v>
      </c>
      <c r="M28" t="s">
        <v>164</v>
      </c>
      <c r="N28" t="s">
        <v>151</v>
      </c>
      <c r="O28" t="s">
        <v>152</v>
      </c>
      <c r="P28" t="s">
        <v>153</v>
      </c>
      <c r="Q28">
        <v>1.5</v>
      </c>
      <c r="R28">
        <v>20.399999999999999</v>
      </c>
      <c r="S28">
        <v>6.3</v>
      </c>
      <c r="T28">
        <v>37</v>
      </c>
      <c r="U28">
        <v>5.3</v>
      </c>
      <c r="V28">
        <v>8.1999999999999993</v>
      </c>
      <c r="W28">
        <v>0.9</v>
      </c>
      <c r="X28">
        <v>239</v>
      </c>
      <c r="Y28">
        <v>0.52</v>
      </c>
      <c r="Z28">
        <v>4.3</v>
      </c>
      <c r="AA28">
        <v>1.4</v>
      </c>
      <c r="AB28">
        <v>0.3</v>
      </c>
      <c r="AC28">
        <v>72</v>
      </c>
      <c r="AD28">
        <v>0.7</v>
      </c>
      <c r="AE28">
        <v>5</v>
      </c>
      <c r="AF28">
        <v>0.1</v>
      </c>
      <c r="AG28">
        <v>4</v>
      </c>
      <c r="AH28">
        <v>1.1100000000000001</v>
      </c>
      <c r="AI28">
        <v>5.0000000000000001E-3</v>
      </c>
      <c r="AJ28">
        <v>1</v>
      </c>
      <c r="AK28">
        <v>3</v>
      </c>
      <c r="AL28">
        <v>0.53</v>
      </c>
      <c r="AM28">
        <v>3930</v>
      </c>
      <c r="AN28">
        <v>1E-3</v>
      </c>
      <c r="AO28">
        <v>20</v>
      </c>
      <c r="AP28">
        <v>0.18</v>
      </c>
      <c r="AQ28">
        <v>2E-3</v>
      </c>
      <c r="AR28">
        <v>0.01</v>
      </c>
      <c r="AS28">
        <v>0.1</v>
      </c>
      <c r="AT28">
        <v>0.1</v>
      </c>
      <c r="AU28">
        <v>0.8</v>
      </c>
      <c r="AV28">
        <v>0.1</v>
      </c>
      <c r="AW28">
        <v>0.14000000000000001</v>
      </c>
      <c r="AX28">
        <v>1</v>
      </c>
      <c r="AY28">
        <v>0.5</v>
      </c>
      <c r="AZ28">
        <v>0.2</v>
      </c>
    </row>
    <row r="29" spans="1:52" x14ac:dyDescent="0.3">
      <c r="A29">
        <v>1463260</v>
      </c>
      <c r="B29" s="1" t="str">
        <f>HYPERLINK(I29, "Sample Photo")</f>
        <v>Sample Photo</v>
      </c>
      <c r="C29" s="1" t="str">
        <f>HYPERLINK(J29, "Site Photo")</f>
        <v>Site Photo</v>
      </c>
      <c r="D29" s="3" t="s">
        <v>221</v>
      </c>
      <c r="E29">
        <v>64.047380000000004</v>
      </c>
      <c r="F29">
        <v>-139.65731</v>
      </c>
      <c r="H29" t="s">
        <v>162</v>
      </c>
      <c r="I29" t="s">
        <v>118</v>
      </c>
      <c r="J29" t="s">
        <v>119</v>
      </c>
      <c r="M29" t="s">
        <v>164</v>
      </c>
      <c r="N29" t="s">
        <v>156</v>
      </c>
      <c r="O29" t="s">
        <v>152</v>
      </c>
      <c r="P29" t="s">
        <v>153</v>
      </c>
      <c r="Q29">
        <v>1.2</v>
      </c>
      <c r="R29">
        <v>59.5</v>
      </c>
      <c r="S29">
        <v>9.8000000000000007</v>
      </c>
      <c r="T29">
        <v>36</v>
      </c>
      <c r="U29">
        <v>0.4</v>
      </c>
      <c r="V29">
        <v>7.2</v>
      </c>
      <c r="W29">
        <v>2.1</v>
      </c>
      <c r="X29">
        <v>1426</v>
      </c>
      <c r="Y29">
        <v>3.1</v>
      </c>
      <c r="Z29">
        <v>131.30000000000001</v>
      </c>
      <c r="AA29">
        <v>12.2</v>
      </c>
      <c r="AB29">
        <v>1.5</v>
      </c>
      <c r="AC29">
        <v>51</v>
      </c>
      <c r="AD29">
        <v>0.7</v>
      </c>
      <c r="AE29">
        <v>5.0999999999999996</v>
      </c>
      <c r="AF29">
        <v>0.1</v>
      </c>
      <c r="AG29">
        <v>43</v>
      </c>
      <c r="AH29">
        <v>0.25</v>
      </c>
      <c r="AI29">
        <v>0.106</v>
      </c>
      <c r="AJ29">
        <v>8</v>
      </c>
      <c r="AK29">
        <v>22</v>
      </c>
      <c r="AL29">
        <v>0.41</v>
      </c>
      <c r="AM29">
        <v>89</v>
      </c>
      <c r="AN29">
        <v>6.0000000000000001E-3</v>
      </c>
      <c r="AO29">
        <v>1</v>
      </c>
      <c r="AP29">
        <v>0.77</v>
      </c>
      <c r="AQ29">
        <v>1.0999999999999999E-2</v>
      </c>
      <c r="AR29">
        <v>0.03</v>
      </c>
      <c r="AS29">
        <v>0.1</v>
      </c>
      <c r="AT29">
        <v>0.22</v>
      </c>
      <c r="AU29">
        <v>2.2000000000000002</v>
      </c>
      <c r="AV29">
        <v>0.1</v>
      </c>
      <c r="AW29">
        <v>0.08</v>
      </c>
      <c r="AX29">
        <v>4</v>
      </c>
      <c r="AY29">
        <v>5.5</v>
      </c>
      <c r="AZ29">
        <v>0.2</v>
      </c>
    </row>
    <row r="30" spans="1:52" x14ac:dyDescent="0.3">
      <c r="A30">
        <v>1463039</v>
      </c>
      <c r="B30" s="1" t="str">
        <f>HYPERLINK(I30, "Sample Photo")</f>
        <v>Sample Photo</v>
      </c>
      <c r="C30" s="1" t="str">
        <f>HYPERLINK(J30, "Site Photo")</f>
        <v>Site Photo</v>
      </c>
      <c r="D30" s="4">
        <v>41555</v>
      </c>
      <c r="E30">
        <v>64.048509999999993</v>
      </c>
      <c r="F30">
        <v>-139.54324</v>
      </c>
      <c r="H30" t="s">
        <v>162</v>
      </c>
      <c r="I30" t="s">
        <v>143</v>
      </c>
      <c r="J30" t="s">
        <v>144</v>
      </c>
      <c r="K30" t="s">
        <v>81</v>
      </c>
      <c r="M30" t="s">
        <v>164</v>
      </c>
      <c r="N30" t="s">
        <v>155</v>
      </c>
      <c r="O30" t="s">
        <v>152</v>
      </c>
      <c r="P30" t="s">
        <v>153</v>
      </c>
      <c r="Q30">
        <v>0.6</v>
      </c>
      <c r="R30">
        <v>65</v>
      </c>
      <c r="S30">
        <v>2.5</v>
      </c>
      <c r="T30">
        <v>36</v>
      </c>
      <c r="U30">
        <v>0.1</v>
      </c>
      <c r="V30">
        <v>106.3</v>
      </c>
      <c r="W30">
        <v>23.4</v>
      </c>
      <c r="X30">
        <v>1396</v>
      </c>
      <c r="Y30">
        <v>3.85</v>
      </c>
      <c r="Z30">
        <v>9.8000000000000007</v>
      </c>
      <c r="AA30">
        <v>1.7</v>
      </c>
      <c r="AB30">
        <v>0.5</v>
      </c>
      <c r="AC30">
        <v>517</v>
      </c>
      <c r="AD30">
        <v>0.2</v>
      </c>
      <c r="AE30">
        <v>0.5</v>
      </c>
      <c r="AF30">
        <v>0.1</v>
      </c>
      <c r="AG30">
        <v>112</v>
      </c>
      <c r="AH30">
        <v>13.73</v>
      </c>
      <c r="AI30">
        <v>5.3999999999999999E-2</v>
      </c>
      <c r="AJ30">
        <v>6</v>
      </c>
      <c r="AK30">
        <v>124</v>
      </c>
      <c r="AL30">
        <v>2.58</v>
      </c>
      <c r="AM30">
        <v>365</v>
      </c>
      <c r="AN30">
        <v>4.0000000000000001E-3</v>
      </c>
      <c r="AO30">
        <v>2</v>
      </c>
      <c r="AP30">
        <v>2.29</v>
      </c>
      <c r="AQ30">
        <v>3.6999999999999998E-2</v>
      </c>
      <c r="AR30">
        <v>0.16</v>
      </c>
      <c r="AS30">
        <v>0.1</v>
      </c>
      <c r="AT30">
        <v>0.01</v>
      </c>
      <c r="AU30">
        <v>13.7</v>
      </c>
      <c r="AV30">
        <v>0.1</v>
      </c>
      <c r="AW30">
        <v>0.05</v>
      </c>
      <c r="AX30">
        <v>6</v>
      </c>
      <c r="AY30">
        <v>0.5</v>
      </c>
      <c r="AZ30">
        <v>0.2</v>
      </c>
    </row>
    <row r="31" spans="1:52" x14ac:dyDescent="0.3">
      <c r="A31">
        <v>1307763</v>
      </c>
      <c r="B31" s="1" t="str">
        <f>HYPERLINK(I31, "Sample Photo")</f>
        <v>Sample Photo</v>
      </c>
      <c r="D31" s="4">
        <v>40915</v>
      </c>
      <c r="E31">
        <v>64.048707809999996</v>
      </c>
      <c r="F31">
        <v>-139.54673270000001</v>
      </c>
      <c r="H31" t="s">
        <v>162</v>
      </c>
      <c r="I31" t="s">
        <v>240</v>
      </c>
      <c r="M31" t="s">
        <v>164</v>
      </c>
      <c r="N31" t="s">
        <v>154</v>
      </c>
      <c r="O31" t="s">
        <v>152</v>
      </c>
      <c r="P31" t="s">
        <v>153</v>
      </c>
      <c r="Q31">
        <v>0.1</v>
      </c>
      <c r="R31">
        <v>59.5</v>
      </c>
      <c r="S31">
        <v>1.7</v>
      </c>
      <c r="T31">
        <v>36</v>
      </c>
      <c r="U31">
        <v>0.1</v>
      </c>
      <c r="V31">
        <v>87</v>
      </c>
      <c r="W31">
        <v>22.8</v>
      </c>
      <c r="X31">
        <v>659</v>
      </c>
      <c r="Y31">
        <v>2.91</v>
      </c>
      <c r="Z31">
        <v>0.7</v>
      </c>
      <c r="AA31">
        <v>1.6</v>
      </c>
      <c r="AB31">
        <v>1</v>
      </c>
      <c r="AC31">
        <v>128</v>
      </c>
      <c r="AD31">
        <v>0.1</v>
      </c>
      <c r="AE31">
        <v>0.3</v>
      </c>
      <c r="AF31">
        <v>0.1</v>
      </c>
      <c r="AG31">
        <v>101</v>
      </c>
      <c r="AH31">
        <v>4.3499999999999996</v>
      </c>
      <c r="AI31">
        <v>0.112</v>
      </c>
      <c r="AJ31">
        <v>4</v>
      </c>
      <c r="AK31">
        <v>172</v>
      </c>
      <c r="AL31">
        <v>2.0699999999999998</v>
      </c>
      <c r="AM31">
        <v>61</v>
      </c>
      <c r="AN31">
        <v>0.23499999999999999</v>
      </c>
      <c r="AO31">
        <v>20</v>
      </c>
      <c r="AP31">
        <v>2.0299999999999998</v>
      </c>
      <c r="AQ31">
        <v>7.1999999999999995E-2</v>
      </c>
      <c r="AR31">
        <v>0.03</v>
      </c>
      <c r="AS31">
        <v>0.1</v>
      </c>
      <c r="AT31">
        <v>0.01</v>
      </c>
      <c r="AU31">
        <v>0.1</v>
      </c>
      <c r="AV31">
        <v>0.05</v>
      </c>
      <c r="AW31">
        <v>5.7</v>
      </c>
      <c r="AX31">
        <v>0.5</v>
      </c>
      <c r="AY31">
        <v>7</v>
      </c>
      <c r="AZ31">
        <v>0.2</v>
      </c>
    </row>
    <row r="32" spans="1:52" x14ac:dyDescent="0.3">
      <c r="A32">
        <v>1307759</v>
      </c>
      <c r="B32" s="1" t="str">
        <f>HYPERLINK(I32, "Sample Photo")</f>
        <v>Sample Photo</v>
      </c>
      <c r="D32" s="4">
        <v>40915</v>
      </c>
      <c r="E32">
        <v>64.036993719999998</v>
      </c>
      <c r="F32">
        <v>-139.53503620000001</v>
      </c>
      <c r="H32" t="s">
        <v>162</v>
      </c>
      <c r="I32" t="s">
        <v>237</v>
      </c>
      <c r="M32" t="s">
        <v>164</v>
      </c>
      <c r="N32" t="s">
        <v>154</v>
      </c>
      <c r="O32" t="s">
        <v>152</v>
      </c>
      <c r="P32" t="s">
        <v>153</v>
      </c>
      <c r="Q32">
        <v>0.9</v>
      </c>
      <c r="R32">
        <v>50.3</v>
      </c>
      <c r="S32">
        <v>16.2</v>
      </c>
      <c r="T32">
        <v>34</v>
      </c>
      <c r="U32">
        <v>0.5</v>
      </c>
      <c r="V32">
        <v>19.7</v>
      </c>
      <c r="W32">
        <v>3.9</v>
      </c>
      <c r="X32">
        <v>56</v>
      </c>
      <c r="Y32">
        <v>1.02</v>
      </c>
      <c r="Z32">
        <v>17</v>
      </c>
      <c r="AA32">
        <v>1.9</v>
      </c>
      <c r="AB32">
        <v>0.8</v>
      </c>
      <c r="AC32">
        <v>3</v>
      </c>
      <c r="AD32">
        <v>0.7</v>
      </c>
      <c r="AE32">
        <v>1.2</v>
      </c>
      <c r="AF32">
        <v>0.1</v>
      </c>
      <c r="AG32">
        <v>4</v>
      </c>
      <c r="AH32">
        <v>0.02</v>
      </c>
      <c r="AI32">
        <v>6.0000000000000001E-3</v>
      </c>
      <c r="AJ32">
        <v>2</v>
      </c>
      <c r="AK32">
        <v>22</v>
      </c>
      <c r="AL32">
        <v>7.0000000000000007E-2</v>
      </c>
      <c r="AM32">
        <v>51</v>
      </c>
      <c r="AN32">
        <v>1E-3</v>
      </c>
      <c r="AO32">
        <v>20</v>
      </c>
      <c r="AP32">
        <v>0.12</v>
      </c>
      <c r="AQ32">
        <v>2E-3</v>
      </c>
      <c r="AR32">
        <v>0.02</v>
      </c>
      <c r="AS32">
        <v>0.1</v>
      </c>
      <c r="AT32">
        <v>0.02</v>
      </c>
      <c r="AU32">
        <v>0.1</v>
      </c>
      <c r="AV32">
        <v>0.05</v>
      </c>
      <c r="AW32">
        <v>0.3</v>
      </c>
      <c r="AX32">
        <v>1.4</v>
      </c>
      <c r="AY32">
        <v>1</v>
      </c>
      <c r="AZ32">
        <v>0.2</v>
      </c>
    </row>
    <row r="33" spans="1:52" x14ac:dyDescent="0.3">
      <c r="A33">
        <v>1307764</v>
      </c>
      <c r="B33" s="1" t="str">
        <f>HYPERLINK(I33, "Sample Photo")</f>
        <v>Sample Photo</v>
      </c>
      <c r="D33" s="4">
        <v>40915</v>
      </c>
      <c r="E33">
        <v>64.049155569999996</v>
      </c>
      <c r="F33">
        <v>-139.54752880000001</v>
      </c>
      <c r="H33" t="s">
        <v>162</v>
      </c>
      <c r="I33" t="s">
        <v>241</v>
      </c>
      <c r="M33" t="s">
        <v>164</v>
      </c>
      <c r="N33" t="s">
        <v>154</v>
      </c>
      <c r="O33" t="s">
        <v>152</v>
      </c>
      <c r="P33" t="s">
        <v>153</v>
      </c>
      <c r="Q33">
        <v>0.1</v>
      </c>
      <c r="R33">
        <v>48.9</v>
      </c>
      <c r="S33">
        <v>1.4</v>
      </c>
      <c r="T33">
        <v>34</v>
      </c>
      <c r="U33">
        <v>0.1</v>
      </c>
      <c r="V33">
        <v>70.599999999999994</v>
      </c>
      <c r="W33">
        <v>19.5</v>
      </c>
      <c r="X33">
        <v>612</v>
      </c>
      <c r="Y33">
        <v>2.66</v>
      </c>
      <c r="Z33">
        <v>0.9</v>
      </c>
      <c r="AA33">
        <v>3.3</v>
      </c>
      <c r="AB33">
        <v>0.9</v>
      </c>
      <c r="AC33">
        <v>146</v>
      </c>
      <c r="AD33">
        <v>0.1</v>
      </c>
      <c r="AE33">
        <v>1</v>
      </c>
      <c r="AF33">
        <v>0.1</v>
      </c>
      <c r="AG33">
        <v>102</v>
      </c>
      <c r="AH33">
        <v>4.33</v>
      </c>
      <c r="AI33">
        <v>0.113</v>
      </c>
      <c r="AJ33">
        <v>5</v>
      </c>
      <c r="AK33">
        <v>138</v>
      </c>
      <c r="AL33">
        <v>1.89</v>
      </c>
      <c r="AM33">
        <v>39</v>
      </c>
      <c r="AN33">
        <v>0.25</v>
      </c>
      <c r="AO33">
        <v>20</v>
      </c>
      <c r="AP33">
        <v>1.69</v>
      </c>
      <c r="AQ33">
        <v>7.5999999999999998E-2</v>
      </c>
      <c r="AR33">
        <v>0.05</v>
      </c>
      <c r="AS33">
        <v>0.1</v>
      </c>
      <c r="AT33">
        <v>0.01</v>
      </c>
      <c r="AU33">
        <v>0.1</v>
      </c>
      <c r="AV33">
        <v>0.05</v>
      </c>
      <c r="AW33">
        <v>5.9</v>
      </c>
      <c r="AX33">
        <v>0.5</v>
      </c>
      <c r="AY33">
        <v>6</v>
      </c>
      <c r="AZ33">
        <v>0.2</v>
      </c>
    </row>
    <row r="34" spans="1:52" x14ac:dyDescent="0.3">
      <c r="A34">
        <v>1463220</v>
      </c>
      <c r="B34" s="1" t="str">
        <f>HYPERLINK(I34, "Sample Photo")</f>
        <v>Sample Photo</v>
      </c>
      <c r="C34" s="1" t="str">
        <f>HYPERLINK(J34, "Site Photo")</f>
        <v>Site Photo</v>
      </c>
      <c r="D34" s="5">
        <v>41767</v>
      </c>
      <c r="E34">
        <v>64.086433130000003</v>
      </c>
      <c r="F34">
        <v>-139.67908030000001</v>
      </c>
      <c r="G34">
        <v>820.5018311</v>
      </c>
      <c r="H34" t="s">
        <v>162</v>
      </c>
      <c r="I34" t="s">
        <v>37</v>
      </c>
      <c r="J34" t="s">
        <v>38</v>
      </c>
      <c r="K34" t="s">
        <v>39</v>
      </c>
      <c r="L34" t="s">
        <v>7</v>
      </c>
      <c r="M34" t="s">
        <v>164</v>
      </c>
      <c r="N34" t="s">
        <v>151</v>
      </c>
      <c r="O34" t="s">
        <v>152</v>
      </c>
      <c r="P34" t="s">
        <v>153</v>
      </c>
      <c r="Q34">
        <v>0.1</v>
      </c>
      <c r="R34">
        <v>6.9</v>
      </c>
      <c r="S34">
        <v>25.1</v>
      </c>
      <c r="T34">
        <v>30</v>
      </c>
      <c r="U34">
        <v>0.1</v>
      </c>
      <c r="V34">
        <v>4.0999999999999996</v>
      </c>
      <c r="W34">
        <v>5</v>
      </c>
      <c r="X34">
        <v>300</v>
      </c>
      <c r="Y34">
        <v>1.1399999999999999</v>
      </c>
      <c r="Z34">
        <v>0.5</v>
      </c>
      <c r="AA34">
        <v>0.5</v>
      </c>
      <c r="AB34">
        <v>11.7</v>
      </c>
      <c r="AC34">
        <v>7</v>
      </c>
      <c r="AD34">
        <v>0.1</v>
      </c>
      <c r="AE34">
        <v>0.1</v>
      </c>
      <c r="AF34">
        <v>0.1</v>
      </c>
      <c r="AG34">
        <v>2</v>
      </c>
      <c r="AH34">
        <v>0.11</v>
      </c>
      <c r="AI34">
        <v>0.04</v>
      </c>
      <c r="AJ34">
        <v>22</v>
      </c>
      <c r="AK34">
        <v>3</v>
      </c>
      <c r="AL34">
        <v>0.55000000000000004</v>
      </c>
      <c r="AM34">
        <v>167</v>
      </c>
      <c r="AN34">
        <v>4.0000000000000001E-3</v>
      </c>
      <c r="AO34">
        <v>20</v>
      </c>
      <c r="AP34">
        <v>0.75</v>
      </c>
      <c r="AQ34">
        <v>8.0000000000000002E-3</v>
      </c>
      <c r="AR34">
        <v>0.19</v>
      </c>
      <c r="AS34">
        <v>0.1</v>
      </c>
      <c r="AT34">
        <v>0.01</v>
      </c>
      <c r="AU34">
        <v>1.1000000000000001</v>
      </c>
      <c r="AV34">
        <v>0.1</v>
      </c>
      <c r="AW34">
        <v>0.05</v>
      </c>
      <c r="AX34">
        <v>2</v>
      </c>
      <c r="AY34">
        <v>0.5</v>
      </c>
      <c r="AZ34">
        <v>0.2</v>
      </c>
    </row>
    <row r="35" spans="1:52" x14ac:dyDescent="0.3">
      <c r="A35">
        <v>1463273</v>
      </c>
      <c r="B35" s="1" t="str">
        <f>HYPERLINK(I35, "Sample Photo")</f>
        <v>Sample Photo</v>
      </c>
      <c r="D35" s="4">
        <v>41735</v>
      </c>
      <c r="E35">
        <v>64.050990999999996</v>
      </c>
      <c r="F35">
        <v>-139.699704</v>
      </c>
      <c r="G35">
        <v>381</v>
      </c>
      <c r="H35" t="s">
        <v>162</v>
      </c>
      <c r="I35" t="s">
        <v>209</v>
      </c>
      <c r="K35" t="s">
        <v>47</v>
      </c>
      <c r="M35" t="s">
        <v>164</v>
      </c>
      <c r="N35" t="s">
        <v>157</v>
      </c>
      <c r="O35" t="s">
        <v>152</v>
      </c>
      <c r="P35" t="s">
        <v>153</v>
      </c>
      <c r="Q35">
        <v>0.8</v>
      </c>
      <c r="R35">
        <v>3028.2</v>
      </c>
      <c r="S35">
        <v>5</v>
      </c>
      <c r="T35">
        <v>29</v>
      </c>
      <c r="U35">
        <v>0.1</v>
      </c>
      <c r="V35">
        <v>8.4</v>
      </c>
      <c r="W35">
        <v>17.899999999999999</v>
      </c>
      <c r="X35">
        <v>102</v>
      </c>
      <c r="Y35">
        <v>1.41</v>
      </c>
      <c r="Z35">
        <v>51.4</v>
      </c>
      <c r="AA35">
        <v>5.3</v>
      </c>
      <c r="AB35">
        <v>17.100000000000001</v>
      </c>
      <c r="AC35">
        <v>33</v>
      </c>
      <c r="AD35">
        <v>0.2</v>
      </c>
      <c r="AE35">
        <v>0.4</v>
      </c>
      <c r="AF35">
        <v>0.4</v>
      </c>
      <c r="AG35">
        <v>2</v>
      </c>
      <c r="AH35">
        <v>0.86</v>
      </c>
      <c r="AI35">
        <v>3.1E-2</v>
      </c>
      <c r="AJ35">
        <v>15</v>
      </c>
      <c r="AK35">
        <v>4</v>
      </c>
      <c r="AL35">
        <v>0.03</v>
      </c>
      <c r="AM35">
        <v>304</v>
      </c>
      <c r="AN35">
        <v>2E-3</v>
      </c>
      <c r="AO35">
        <v>20</v>
      </c>
      <c r="AP35">
        <v>0.56000000000000005</v>
      </c>
      <c r="AQ35">
        <v>2.7E-2</v>
      </c>
      <c r="AR35">
        <v>0.31</v>
      </c>
      <c r="AS35">
        <v>0.1</v>
      </c>
      <c r="AT35">
        <v>0.06</v>
      </c>
      <c r="AU35">
        <v>1</v>
      </c>
      <c r="AV35">
        <v>0.1</v>
      </c>
      <c r="AW35">
        <v>1.03</v>
      </c>
      <c r="AX35">
        <v>1</v>
      </c>
      <c r="AY35">
        <v>1.8</v>
      </c>
      <c r="AZ35">
        <v>0.2</v>
      </c>
    </row>
    <row r="36" spans="1:52" x14ac:dyDescent="0.3">
      <c r="A36">
        <v>1463057</v>
      </c>
      <c r="B36" s="1" t="str">
        <f>HYPERLINK(I36, "Sample Photo")</f>
        <v>Sample Photo</v>
      </c>
      <c r="C36" s="1" t="str">
        <f>HYPERLINK(J36, "Site Photo")</f>
        <v>Site Photo</v>
      </c>
      <c r="D36" s="4">
        <v>41433</v>
      </c>
      <c r="E36">
        <v>64.060479999999998</v>
      </c>
      <c r="F36">
        <v>-139.5463</v>
      </c>
      <c r="H36" t="s">
        <v>162</v>
      </c>
      <c r="I36" t="s">
        <v>129</v>
      </c>
      <c r="J36" t="s">
        <v>130</v>
      </c>
      <c r="M36" t="s">
        <v>164</v>
      </c>
      <c r="N36" t="s">
        <v>155</v>
      </c>
      <c r="O36" t="s">
        <v>152</v>
      </c>
      <c r="P36" t="s">
        <v>153</v>
      </c>
      <c r="Q36">
        <v>0.1</v>
      </c>
      <c r="R36">
        <v>20.8</v>
      </c>
      <c r="S36">
        <v>0.6</v>
      </c>
      <c r="T36">
        <v>29</v>
      </c>
      <c r="U36">
        <v>0.1</v>
      </c>
      <c r="V36">
        <v>14.1</v>
      </c>
      <c r="W36">
        <v>14.9</v>
      </c>
      <c r="X36">
        <v>1309</v>
      </c>
      <c r="Y36">
        <v>1.83</v>
      </c>
      <c r="Z36">
        <v>0.9</v>
      </c>
      <c r="AA36">
        <v>1.3</v>
      </c>
      <c r="AB36">
        <v>0.3</v>
      </c>
      <c r="AC36">
        <v>108</v>
      </c>
      <c r="AD36">
        <v>0.1</v>
      </c>
      <c r="AE36">
        <v>0.3</v>
      </c>
      <c r="AF36">
        <v>0.1</v>
      </c>
      <c r="AG36">
        <v>46</v>
      </c>
      <c r="AH36">
        <v>14.99</v>
      </c>
      <c r="AI36">
        <v>6.7000000000000004E-2</v>
      </c>
      <c r="AJ36">
        <v>1</v>
      </c>
      <c r="AK36">
        <v>13</v>
      </c>
      <c r="AL36">
        <v>0.9</v>
      </c>
      <c r="AM36">
        <v>2100</v>
      </c>
      <c r="AN36">
        <v>0.183</v>
      </c>
      <c r="AO36">
        <v>1</v>
      </c>
      <c r="AP36">
        <v>1.1299999999999999</v>
      </c>
      <c r="AQ36">
        <v>1.4E-2</v>
      </c>
      <c r="AR36">
        <v>0.02</v>
      </c>
      <c r="AS36">
        <v>0.1</v>
      </c>
      <c r="AT36">
        <v>0.01</v>
      </c>
      <c r="AU36">
        <v>1.4</v>
      </c>
      <c r="AV36">
        <v>0.1</v>
      </c>
      <c r="AW36">
        <v>0.05</v>
      </c>
      <c r="AX36">
        <v>3</v>
      </c>
      <c r="AY36">
        <v>0.5</v>
      </c>
      <c r="AZ36">
        <v>0.2</v>
      </c>
    </row>
    <row r="37" spans="1:52" x14ac:dyDescent="0.3">
      <c r="A37">
        <v>1463449</v>
      </c>
      <c r="B37" s="1" t="str">
        <f>HYPERLINK(I37, "Sample Photo")</f>
        <v>Sample Photo</v>
      </c>
      <c r="C37" s="1" t="str">
        <f>HYPERLINK(J37, "Site Photo")</f>
        <v>Site Photo</v>
      </c>
      <c r="D37" s="5">
        <v>41767</v>
      </c>
      <c r="E37">
        <v>64.089838790000002</v>
      </c>
      <c r="F37">
        <v>-139.67422110000001</v>
      </c>
      <c r="G37">
        <v>928.48077390000003</v>
      </c>
      <c r="H37" t="s">
        <v>162</v>
      </c>
      <c r="I37" t="s">
        <v>66</v>
      </c>
      <c r="J37" t="s">
        <v>67</v>
      </c>
      <c r="K37" t="s">
        <v>68</v>
      </c>
      <c r="L37" t="s">
        <v>17</v>
      </c>
      <c r="M37" t="s">
        <v>164</v>
      </c>
      <c r="N37" t="s">
        <v>151</v>
      </c>
      <c r="O37" t="s">
        <v>152</v>
      </c>
      <c r="P37" t="s">
        <v>153</v>
      </c>
      <c r="Q37">
        <v>0.1</v>
      </c>
      <c r="R37">
        <v>4.5999999999999996</v>
      </c>
      <c r="S37">
        <v>17.600000000000001</v>
      </c>
      <c r="T37">
        <v>27</v>
      </c>
      <c r="U37">
        <v>0.1</v>
      </c>
      <c r="V37">
        <v>2.9</v>
      </c>
      <c r="W37">
        <v>2.6</v>
      </c>
      <c r="X37">
        <v>135</v>
      </c>
      <c r="Y37">
        <v>0.96</v>
      </c>
      <c r="Z37">
        <v>0.5</v>
      </c>
      <c r="AA37">
        <v>0.5</v>
      </c>
      <c r="AB37">
        <v>13.1</v>
      </c>
      <c r="AC37">
        <v>19</v>
      </c>
      <c r="AD37">
        <v>0.1</v>
      </c>
      <c r="AE37">
        <v>0.1</v>
      </c>
      <c r="AF37">
        <v>0.1</v>
      </c>
      <c r="AG37">
        <v>3</v>
      </c>
      <c r="AH37">
        <v>0.16</v>
      </c>
      <c r="AI37">
        <v>0.04</v>
      </c>
      <c r="AJ37">
        <v>34</v>
      </c>
      <c r="AK37">
        <v>4</v>
      </c>
      <c r="AL37">
        <v>0.24</v>
      </c>
      <c r="AM37">
        <v>262</v>
      </c>
      <c r="AN37">
        <v>1.4999999999999999E-2</v>
      </c>
      <c r="AO37">
        <v>20</v>
      </c>
      <c r="AP37">
        <v>0.56000000000000005</v>
      </c>
      <c r="AQ37">
        <v>1.7000000000000001E-2</v>
      </c>
      <c r="AR37">
        <v>0.35</v>
      </c>
      <c r="AS37">
        <v>0.1</v>
      </c>
      <c r="AT37">
        <v>0.01</v>
      </c>
      <c r="AU37">
        <v>0.7</v>
      </c>
      <c r="AV37">
        <v>0.1</v>
      </c>
      <c r="AW37">
        <v>0.05</v>
      </c>
      <c r="AX37">
        <v>2</v>
      </c>
      <c r="AY37">
        <v>0.5</v>
      </c>
      <c r="AZ37">
        <v>0.2</v>
      </c>
    </row>
    <row r="38" spans="1:52" x14ac:dyDescent="0.3">
      <c r="A38">
        <v>1463140</v>
      </c>
      <c r="B38" s="1" t="str">
        <f>HYPERLINK(I38, "Sample Photo")</f>
        <v>Sample Photo</v>
      </c>
      <c r="C38" s="1" t="str">
        <f>HYPERLINK(J38, "Site Photo")</f>
        <v>Site Photo</v>
      </c>
      <c r="D38" s="3" t="s">
        <v>219</v>
      </c>
      <c r="E38">
        <v>64.037679999999995</v>
      </c>
      <c r="F38">
        <v>-139.61005</v>
      </c>
      <c r="H38" t="s">
        <v>162</v>
      </c>
      <c r="I38" t="s">
        <v>101</v>
      </c>
      <c r="J38" t="s">
        <v>100</v>
      </c>
      <c r="K38" t="s">
        <v>87</v>
      </c>
      <c r="M38" t="s">
        <v>164</v>
      </c>
      <c r="N38" t="s">
        <v>156</v>
      </c>
      <c r="O38" t="s">
        <v>152</v>
      </c>
      <c r="P38" t="s">
        <v>153</v>
      </c>
      <c r="Q38">
        <v>0.6</v>
      </c>
      <c r="R38">
        <v>9.1</v>
      </c>
      <c r="S38">
        <v>22.1</v>
      </c>
      <c r="T38">
        <v>26</v>
      </c>
      <c r="U38">
        <v>0.2</v>
      </c>
      <c r="V38">
        <v>4.5999999999999996</v>
      </c>
      <c r="W38">
        <v>0.6</v>
      </c>
      <c r="X38">
        <v>52</v>
      </c>
      <c r="Y38">
        <v>0.71</v>
      </c>
      <c r="Z38">
        <v>36.6</v>
      </c>
      <c r="AA38">
        <v>0.5</v>
      </c>
      <c r="AB38">
        <v>10.199999999999999</v>
      </c>
      <c r="AC38">
        <v>23</v>
      </c>
      <c r="AD38">
        <v>0.1</v>
      </c>
      <c r="AE38">
        <v>0.5</v>
      </c>
      <c r="AF38">
        <v>0.2</v>
      </c>
      <c r="AG38">
        <v>2</v>
      </c>
      <c r="AH38">
        <v>0.02</v>
      </c>
      <c r="AI38">
        <v>0.02</v>
      </c>
      <c r="AJ38">
        <v>37</v>
      </c>
      <c r="AK38">
        <v>3</v>
      </c>
      <c r="AL38">
        <v>0.03</v>
      </c>
      <c r="AM38">
        <v>164</v>
      </c>
      <c r="AN38">
        <v>2E-3</v>
      </c>
      <c r="AO38">
        <v>2</v>
      </c>
      <c r="AP38">
        <v>0.27</v>
      </c>
      <c r="AQ38">
        <v>2.1000000000000001E-2</v>
      </c>
      <c r="AR38">
        <v>0.3</v>
      </c>
      <c r="AS38">
        <v>0.1</v>
      </c>
      <c r="AT38">
        <v>0.04</v>
      </c>
      <c r="AU38">
        <v>0.5</v>
      </c>
      <c r="AV38">
        <v>0.1</v>
      </c>
      <c r="AW38">
        <v>0.05</v>
      </c>
      <c r="AX38">
        <v>1</v>
      </c>
      <c r="AY38">
        <v>0.5</v>
      </c>
      <c r="AZ38">
        <v>0.2</v>
      </c>
    </row>
    <row r="39" spans="1:52" x14ac:dyDescent="0.3">
      <c r="A39">
        <v>1307762</v>
      </c>
      <c r="B39" s="1" t="str">
        <f>HYPERLINK(I39, "Sample Photo")</f>
        <v>Sample Photo</v>
      </c>
      <c r="D39" s="4">
        <v>40915</v>
      </c>
      <c r="E39">
        <v>64.042289479999994</v>
      </c>
      <c r="F39">
        <v>-139.5386086</v>
      </c>
      <c r="H39" t="s">
        <v>162</v>
      </c>
      <c r="I39" t="s">
        <v>239</v>
      </c>
      <c r="M39" t="s">
        <v>164</v>
      </c>
      <c r="N39" t="s">
        <v>154</v>
      </c>
      <c r="O39" t="s">
        <v>152</v>
      </c>
      <c r="P39" t="s">
        <v>153</v>
      </c>
      <c r="Q39">
        <v>0.1</v>
      </c>
      <c r="R39">
        <v>336.5</v>
      </c>
      <c r="S39">
        <v>1.2</v>
      </c>
      <c r="T39">
        <v>26</v>
      </c>
      <c r="U39">
        <v>0.8</v>
      </c>
      <c r="V39">
        <v>33.5</v>
      </c>
      <c r="W39">
        <v>15.8</v>
      </c>
      <c r="X39">
        <v>1354</v>
      </c>
      <c r="Y39">
        <v>1.75</v>
      </c>
      <c r="Z39">
        <v>3.2</v>
      </c>
      <c r="AA39">
        <v>157.9</v>
      </c>
      <c r="AB39">
        <v>0.6</v>
      </c>
      <c r="AC39">
        <v>152</v>
      </c>
      <c r="AD39">
        <v>0.1</v>
      </c>
      <c r="AE39">
        <v>0.6</v>
      </c>
      <c r="AF39">
        <v>0.1</v>
      </c>
      <c r="AG39">
        <v>63</v>
      </c>
      <c r="AH39">
        <v>10.199999999999999</v>
      </c>
      <c r="AI39">
        <v>7.0999999999999994E-2</v>
      </c>
      <c r="AJ39">
        <v>2</v>
      </c>
      <c r="AK39">
        <v>31</v>
      </c>
      <c r="AL39">
        <v>1.81</v>
      </c>
      <c r="AM39">
        <v>101</v>
      </c>
      <c r="AN39">
        <v>0.191</v>
      </c>
      <c r="AO39">
        <v>20</v>
      </c>
      <c r="AP39">
        <v>1.44</v>
      </c>
      <c r="AQ39">
        <v>7.5999999999999998E-2</v>
      </c>
      <c r="AR39">
        <v>0.08</v>
      </c>
      <c r="AS39">
        <v>0.1</v>
      </c>
      <c r="AT39">
        <v>0.01</v>
      </c>
      <c r="AU39">
        <v>0.1</v>
      </c>
      <c r="AV39">
        <v>0.05</v>
      </c>
      <c r="AW39">
        <v>2.9</v>
      </c>
      <c r="AX39">
        <v>0.5</v>
      </c>
      <c r="AY39">
        <v>4</v>
      </c>
      <c r="AZ39">
        <v>0.2</v>
      </c>
    </row>
    <row r="40" spans="1:52" x14ac:dyDescent="0.3">
      <c r="A40">
        <v>1463271</v>
      </c>
      <c r="D40" s="4">
        <v>41735</v>
      </c>
      <c r="E40">
        <v>64.050998000000007</v>
      </c>
      <c r="F40">
        <v>-139.69951900000001</v>
      </c>
      <c r="G40">
        <v>373</v>
      </c>
      <c r="H40" t="s">
        <v>162</v>
      </c>
      <c r="K40" t="s">
        <v>45</v>
      </c>
      <c r="M40" t="s">
        <v>164</v>
      </c>
      <c r="N40" t="s">
        <v>157</v>
      </c>
      <c r="O40" t="s">
        <v>152</v>
      </c>
      <c r="P40" t="s">
        <v>153</v>
      </c>
      <c r="Q40">
        <v>1.5</v>
      </c>
      <c r="R40">
        <v>43.5</v>
      </c>
      <c r="S40">
        <v>9.4</v>
      </c>
      <c r="T40">
        <v>25</v>
      </c>
      <c r="U40">
        <v>0.1</v>
      </c>
      <c r="V40">
        <v>1.1000000000000001</v>
      </c>
      <c r="W40">
        <v>1.8</v>
      </c>
      <c r="X40">
        <v>388</v>
      </c>
      <c r="Y40">
        <v>1.05</v>
      </c>
      <c r="Z40">
        <v>1.4</v>
      </c>
      <c r="AA40">
        <v>6</v>
      </c>
      <c r="AB40">
        <v>15.6</v>
      </c>
      <c r="AC40">
        <v>51</v>
      </c>
      <c r="AD40">
        <v>0.1</v>
      </c>
      <c r="AE40">
        <v>0.1</v>
      </c>
      <c r="AF40">
        <v>0.1</v>
      </c>
      <c r="AG40">
        <v>2</v>
      </c>
      <c r="AH40">
        <v>1.27</v>
      </c>
      <c r="AI40">
        <v>6.0000000000000001E-3</v>
      </c>
      <c r="AJ40">
        <v>28</v>
      </c>
      <c r="AK40">
        <v>2</v>
      </c>
      <c r="AL40">
        <v>0.54</v>
      </c>
      <c r="AM40">
        <v>563</v>
      </c>
      <c r="AN40">
        <v>1E-3</v>
      </c>
      <c r="AO40">
        <v>20</v>
      </c>
      <c r="AP40">
        <v>0.28000000000000003</v>
      </c>
      <c r="AQ40">
        <v>1.9E-2</v>
      </c>
      <c r="AR40">
        <v>0.24</v>
      </c>
      <c r="AS40">
        <v>0.1</v>
      </c>
      <c r="AT40">
        <v>0.05</v>
      </c>
      <c r="AU40">
        <v>1.1000000000000001</v>
      </c>
      <c r="AV40">
        <v>0.1</v>
      </c>
      <c r="AW40">
        <v>0.25</v>
      </c>
      <c r="AX40">
        <v>1</v>
      </c>
      <c r="AY40">
        <v>0.5</v>
      </c>
      <c r="AZ40">
        <v>0.2</v>
      </c>
    </row>
    <row r="41" spans="1:52" x14ac:dyDescent="0.3">
      <c r="A41">
        <v>1307760</v>
      </c>
      <c r="B41" s="1" t="str">
        <f>HYPERLINK(I41, "Sample Photo")</f>
        <v>Sample Photo</v>
      </c>
      <c r="D41" s="4">
        <v>40915</v>
      </c>
      <c r="E41">
        <v>64.042397550000004</v>
      </c>
      <c r="F41">
        <v>-139.53864390000001</v>
      </c>
      <c r="H41" t="s">
        <v>162</v>
      </c>
      <c r="I41" t="s">
        <v>238</v>
      </c>
      <c r="M41" t="s">
        <v>164</v>
      </c>
      <c r="N41" t="s">
        <v>154</v>
      </c>
      <c r="O41" t="s">
        <v>152</v>
      </c>
      <c r="P41" t="s">
        <v>153</v>
      </c>
      <c r="Q41">
        <v>0.1</v>
      </c>
      <c r="R41">
        <v>82.8</v>
      </c>
      <c r="S41">
        <v>0.8</v>
      </c>
      <c r="T41">
        <v>24</v>
      </c>
      <c r="U41">
        <v>0.1</v>
      </c>
      <c r="V41">
        <v>36.299999999999997</v>
      </c>
      <c r="W41">
        <v>14.2</v>
      </c>
      <c r="X41">
        <v>410</v>
      </c>
      <c r="Y41">
        <v>1.91</v>
      </c>
      <c r="Z41">
        <v>1.2</v>
      </c>
      <c r="AA41">
        <v>2</v>
      </c>
      <c r="AB41">
        <v>0.4</v>
      </c>
      <c r="AC41">
        <v>67</v>
      </c>
      <c r="AD41">
        <v>0.1</v>
      </c>
      <c r="AE41">
        <v>0.7</v>
      </c>
      <c r="AF41">
        <v>0.1</v>
      </c>
      <c r="AG41">
        <v>58</v>
      </c>
      <c r="AH41">
        <v>2.04</v>
      </c>
      <c r="AI41">
        <v>7.8E-2</v>
      </c>
      <c r="AJ41">
        <v>2</v>
      </c>
      <c r="AK41">
        <v>50</v>
      </c>
      <c r="AL41">
        <v>1.25</v>
      </c>
      <c r="AM41">
        <v>47</v>
      </c>
      <c r="AN41">
        <v>0.17100000000000001</v>
      </c>
      <c r="AO41">
        <v>20</v>
      </c>
      <c r="AP41">
        <v>1.24</v>
      </c>
      <c r="AQ41">
        <v>9.5000000000000001E-2</v>
      </c>
      <c r="AR41">
        <v>0.08</v>
      </c>
      <c r="AS41">
        <v>0.1</v>
      </c>
      <c r="AT41">
        <v>0.01</v>
      </c>
      <c r="AU41">
        <v>0.1</v>
      </c>
      <c r="AV41">
        <v>0.05</v>
      </c>
      <c r="AW41">
        <v>2.9</v>
      </c>
      <c r="AX41">
        <v>0.5</v>
      </c>
      <c r="AY41">
        <v>3</v>
      </c>
      <c r="AZ41">
        <v>0.2</v>
      </c>
    </row>
    <row r="42" spans="1:52" x14ac:dyDescent="0.3">
      <c r="A42">
        <v>1463144</v>
      </c>
      <c r="B42" s="1" t="str">
        <f>HYPERLINK(I42, "Sample Photo")</f>
        <v>Sample Photo</v>
      </c>
      <c r="C42" s="1" t="str">
        <f>HYPERLINK(J42, "Site Photo")</f>
        <v>Site Photo</v>
      </c>
      <c r="D42" s="3" t="s">
        <v>221</v>
      </c>
      <c r="E42">
        <v>64.055809999999994</v>
      </c>
      <c r="F42">
        <v>-139.67071999999999</v>
      </c>
      <c r="H42" t="s">
        <v>162</v>
      </c>
      <c r="I42" t="s">
        <v>106</v>
      </c>
      <c r="J42" t="s">
        <v>107</v>
      </c>
      <c r="K42" t="s">
        <v>90</v>
      </c>
      <c r="M42" t="s">
        <v>164</v>
      </c>
      <c r="N42" t="s">
        <v>156</v>
      </c>
      <c r="O42" t="s">
        <v>152</v>
      </c>
      <c r="P42" t="s">
        <v>153</v>
      </c>
      <c r="Q42">
        <v>0.2</v>
      </c>
      <c r="R42">
        <v>69.3</v>
      </c>
      <c r="S42">
        <v>19.8</v>
      </c>
      <c r="T42">
        <v>23</v>
      </c>
      <c r="U42">
        <v>11.7</v>
      </c>
      <c r="V42">
        <v>2.1</v>
      </c>
      <c r="W42">
        <v>0.4</v>
      </c>
      <c r="X42">
        <v>48</v>
      </c>
      <c r="Y42">
        <v>0.49</v>
      </c>
      <c r="Z42">
        <v>71.3</v>
      </c>
      <c r="AA42">
        <v>9270.1</v>
      </c>
      <c r="AB42">
        <v>0.4</v>
      </c>
      <c r="AC42">
        <v>36</v>
      </c>
      <c r="AD42">
        <v>0.8</v>
      </c>
      <c r="AE42">
        <v>58.3</v>
      </c>
      <c r="AF42">
        <v>58.3</v>
      </c>
      <c r="AG42">
        <v>2</v>
      </c>
      <c r="AH42">
        <v>0.01</v>
      </c>
      <c r="AI42">
        <v>4.0000000000000001E-3</v>
      </c>
      <c r="AJ42">
        <v>1</v>
      </c>
      <c r="AK42">
        <v>6</v>
      </c>
      <c r="AL42">
        <v>0.01</v>
      </c>
      <c r="AM42">
        <v>2039</v>
      </c>
      <c r="AN42">
        <v>1E-3</v>
      </c>
      <c r="AO42">
        <v>2</v>
      </c>
      <c r="AP42">
        <v>0.05</v>
      </c>
      <c r="AQ42">
        <v>2E-3</v>
      </c>
      <c r="AR42">
        <v>0.03</v>
      </c>
      <c r="AS42">
        <v>0.1</v>
      </c>
      <c r="AT42">
        <v>2.82</v>
      </c>
      <c r="AU42">
        <v>0.3</v>
      </c>
      <c r="AV42">
        <v>0.1</v>
      </c>
      <c r="AW42">
        <v>0.06</v>
      </c>
      <c r="AX42">
        <v>1</v>
      </c>
      <c r="AY42">
        <v>0.5</v>
      </c>
      <c r="AZ42">
        <v>0.2</v>
      </c>
    </row>
    <row r="43" spans="1:52" x14ac:dyDescent="0.3">
      <c r="A43">
        <v>1463361</v>
      </c>
      <c r="B43" s="1" t="str">
        <f>HYPERLINK(I43, "Sample Photo")</f>
        <v>Sample Photo</v>
      </c>
      <c r="D43" s="4">
        <v>41889</v>
      </c>
      <c r="E43">
        <v>64.062303839999998</v>
      </c>
      <c r="F43">
        <v>-139.66724790000001</v>
      </c>
      <c r="G43">
        <v>704.47674559999996</v>
      </c>
      <c r="H43" t="s">
        <v>162</v>
      </c>
      <c r="I43" t="s">
        <v>203</v>
      </c>
      <c r="K43" t="s">
        <v>52</v>
      </c>
      <c r="L43" t="s">
        <v>7</v>
      </c>
      <c r="M43" t="s">
        <v>164</v>
      </c>
      <c r="N43" t="s">
        <v>151</v>
      </c>
      <c r="O43" t="s">
        <v>152</v>
      </c>
      <c r="P43" t="s">
        <v>153</v>
      </c>
      <c r="Q43">
        <v>0.2</v>
      </c>
      <c r="R43">
        <v>5.6</v>
      </c>
      <c r="S43">
        <v>1.1000000000000001</v>
      </c>
      <c r="T43">
        <v>19</v>
      </c>
      <c r="U43">
        <v>0.1</v>
      </c>
      <c r="V43">
        <v>3.4</v>
      </c>
      <c r="W43">
        <v>1.1000000000000001</v>
      </c>
      <c r="X43">
        <v>293</v>
      </c>
      <c r="Y43">
        <v>0.96</v>
      </c>
      <c r="Z43">
        <v>0.5</v>
      </c>
      <c r="AA43">
        <v>0.5</v>
      </c>
      <c r="AB43">
        <v>0.2</v>
      </c>
      <c r="AC43">
        <v>3</v>
      </c>
      <c r="AD43">
        <v>0.1</v>
      </c>
      <c r="AE43">
        <v>0.1</v>
      </c>
      <c r="AF43">
        <v>0.1</v>
      </c>
      <c r="AG43">
        <v>2</v>
      </c>
      <c r="AH43">
        <v>0.03</v>
      </c>
      <c r="AI43">
        <v>2E-3</v>
      </c>
      <c r="AJ43">
        <v>1</v>
      </c>
      <c r="AK43">
        <v>3</v>
      </c>
      <c r="AL43">
        <v>0.01</v>
      </c>
      <c r="AM43">
        <v>195</v>
      </c>
      <c r="AN43">
        <v>1E-3</v>
      </c>
      <c r="AO43">
        <v>20</v>
      </c>
      <c r="AP43">
        <v>0.05</v>
      </c>
      <c r="AQ43">
        <v>3.0000000000000001E-3</v>
      </c>
      <c r="AR43">
        <v>0.01</v>
      </c>
      <c r="AS43">
        <v>0.1</v>
      </c>
      <c r="AT43">
        <v>0.01</v>
      </c>
      <c r="AU43">
        <v>0.4</v>
      </c>
      <c r="AV43">
        <v>0.1</v>
      </c>
      <c r="AW43">
        <v>0.05</v>
      </c>
      <c r="AX43">
        <v>1</v>
      </c>
      <c r="AY43">
        <v>0.5</v>
      </c>
      <c r="AZ43">
        <v>0.2</v>
      </c>
    </row>
    <row r="44" spans="1:52" x14ac:dyDescent="0.3">
      <c r="A44">
        <v>1463307</v>
      </c>
      <c r="D44" s="3" t="s">
        <v>221</v>
      </c>
      <c r="E44">
        <v>64.044210000000007</v>
      </c>
      <c r="F44">
        <v>-139.65894</v>
      </c>
      <c r="H44" t="s">
        <v>162</v>
      </c>
      <c r="M44" t="s">
        <v>164</v>
      </c>
      <c r="N44" t="s">
        <v>156</v>
      </c>
      <c r="O44" t="s">
        <v>152</v>
      </c>
      <c r="P44" t="s">
        <v>153</v>
      </c>
      <c r="Q44">
        <v>0.2</v>
      </c>
      <c r="R44">
        <v>2.8</v>
      </c>
      <c r="S44">
        <v>38.1</v>
      </c>
      <c r="T44">
        <v>18</v>
      </c>
      <c r="U44">
        <v>0.4</v>
      </c>
      <c r="V44">
        <v>2.4</v>
      </c>
      <c r="W44">
        <v>0.7</v>
      </c>
      <c r="X44">
        <v>205</v>
      </c>
      <c r="Y44">
        <v>0.67</v>
      </c>
      <c r="Z44">
        <v>0.5</v>
      </c>
      <c r="AA44">
        <v>0.5</v>
      </c>
      <c r="AB44">
        <v>3.2</v>
      </c>
      <c r="AC44">
        <v>59</v>
      </c>
      <c r="AD44">
        <v>0.1</v>
      </c>
      <c r="AE44">
        <v>0.1</v>
      </c>
      <c r="AF44">
        <v>0.2</v>
      </c>
      <c r="AG44">
        <v>2</v>
      </c>
      <c r="AH44">
        <v>1.33</v>
      </c>
      <c r="AI44">
        <v>1E-3</v>
      </c>
      <c r="AJ44">
        <v>4</v>
      </c>
      <c r="AK44">
        <v>5</v>
      </c>
      <c r="AL44">
        <v>0.61</v>
      </c>
      <c r="AM44">
        <v>76</v>
      </c>
      <c r="AN44">
        <v>1E-3</v>
      </c>
      <c r="AO44">
        <v>1</v>
      </c>
      <c r="AP44">
        <v>0.13</v>
      </c>
      <c r="AQ44">
        <v>1.4999999999999999E-2</v>
      </c>
      <c r="AR44">
        <v>0.06</v>
      </c>
      <c r="AS44">
        <v>0.1</v>
      </c>
      <c r="AT44">
        <v>0.02</v>
      </c>
      <c r="AU44">
        <v>0.6</v>
      </c>
      <c r="AV44">
        <v>0.1</v>
      </c>
      <c r="AW44">
        <v>0.16</v>
      </c>
      <c r="AX44">
        <v>1</v>
      </c>
      <c r="AY44">
        <v>0.9</v>
      </c>
      <c r="AZ44">
        <v>0.2</v>
      </c>
    </row>
    <row r="45" spans="1:52" x14ac:dyDescent="0.3">
      <c r="A45">
        <v>1463150</v>
      </c>
      <c r="B45" s="1" t="str">
        <f>HYPERLINK(I45, "Sample Photo")</f>
        <v>Sample Photo</v>
      </c>
      <c r="C45" s="1" t="str">
        <f>HYPERLINK(J45, "Site Photo")</f>
        <v>Site Photo</v>
      </c>
      <c r="D45" s="3" t="s">
        <v>219</v>
      </c>
      <c r="E45">
        <v>64.036446519999998</v>
      </c>
      <c r="F45">
        <v>-139.59577400000001</v>
      </c>
      <c r="H45" t="s">
        <v>162</v>
      </c>
      <c r="I45" t="s">
        <v>112</v>
      </c>
      <c r="J45" t="s">
        <v>113</v>
      </c>
      <c r="K45" t="s">
        <v>93</v>
      </c>
      <c r="M45" t="s">
        <v>164</v>
      </c>
      <c r="N45" t="s">
        <v>156</v>
      </c>
      <c r="O45" t="s">
        <v>152</v>
      </c>
      <c r="P45" t="s">
        <v>153</v>
      </c>
      <c r="Q45">
        <v>0.1</v>
      </c>
      <c r="R45">
        <v>2.9</v>
      </c>
      <c r="S45">
        <v>15.7</v>
      </c>
      <c r="T45">
        <v>18</v>
      </c>
      <c r="U45">
        <v>0.2</v>
      </c>
      <c r="V45">
        <v>1.5</v>
      </c>
      <c r="W45">
        <v>0.6</v>
      </c>
      <c r="X45">
        <v>52</v>
      </c>
      <c r="Y45">
        <v>0.48</v>
      </c>
      <c r="Z45">
        <v>19.7</v>
      </c>
      <c r="AA45">
        <v>0.5</v>
      </c>
      <c r="AB45">
        <v>11</v>
      </c>
      <c r="AC45">
        <v>7</v>
      </c>
      <c r="AD45">
        <v>0.1</v>
      </c>
      <c r="AE45">
        <v>0.2</v>
      </c>
      <c r="AF45">
        <v>0.2</v>
      </c>
      <c r="AG45">
        <v>2</v>
      </c>
      <c r="AH45">
        <v>0.06</v>
      </c>
      <c r="AI45">
        <v>3.0000000000000001E-3</v>
      </c>
      <c r="AJ45">
        <v>30</v>
      </c>
      <c r="AK45">
        <v>2</v>
      </c>
      <c r="AL45">
        <v>0.05</v>
      </c>
      <c r="AM45">
        <v>177</v>
      </c>
      <c r="AN45">
        <v>1E-3</v>
      </c>
      <c r="AO45">
        <v>1</v>
      </c>
      <c r="AP45">
        <v>0.27</v>
      </c>
      <c r="AQ45">
        <v>2.5999999999999999E-2</v>
      </c>
      <c r="AR45">
        <v>0.27</v>
      </c>
      <c r="AS45">
        <v>0.1</v>
      </c>
      <c r="AT45">
        <v>0.01</v>
      </c>
      <c r="AU45">
        <v>0.6</v>
      </c>
      <c r="AV45">
        <v>0.1</v>
      </c>
      <c r="AW45">
        <v>0.23</v>
      </c>
      <c r="AX45">
        <v>1</v>
      </c>
      <c r="AY45">
        <v>0.5</v>
      </c>
      <c r="AZ45">
        <v>0.2</v>
      </c>
    </row>
    <row r="46" spans="1:52" x14ac:dyDescent="0.3">
      <c r="A46">
        <v>1463267</v>
      </c>
      <c r="B46" s="1" t="str">
        <f>HYPERLINK(I46, "Sample Photo")</f>
        <v>Sample Photo</v>
      </c>
      <c r="D46" s="4">
        <v>41735</v>
      </c>
      <c r="E46">
        <v>64.051381000000006</v>
      </c>
      <c r="F46">
        <v>-139.69919400000001</v>
      </c>
      <c r="G46">
        <v>412</v>
      </c>
      <c r="H46" t="s">
        <v>162</v>
      </c>
      <c r="I46" t="s">
        <v>210</v>
      </c>
      <c r="K46" t="s">
        <v>43</v>
      </c>
      <c r="M46" t="s">
        <v>164</v>
      </c>
      <c r="N46" t="s">
        <v>157</v>
      </c>
      <c r="O46" t="s">
        <v>152</v>
      </c>
      <c r="P46" t="s">
        <v>153</v>
      </c>
      <c r="Q46">
        <v>0.2</v>
      </c>
      <c r="R46">
        <v>138.9</v>
      </c>
      <c r="S46">
        <v>4.4000000000000004</v>
      </c>
      <c r="T46">
        <v>17</v>
      </c>
      <c r="U46">
        <v>0.1</v>
      </c>
      <c r="V46">
        <v>1.3</v>
      </c>
      <c r="W46">
        <v>3.4</v>
      </c>
      <c r="X46">
        <v>278</v>
      </c>
      <c r="Y46">
        <v>0.45</v>
      </c>
      <c r="Z46">
        <v>0.6</v>
      </c>
      <c r="AA46">
        <v>27.2</v>
      </c>
      <c r="AB46">
        <v>2.1</v>
      </c>
      <c r="AC46">
        <v>55</v>
      </c>
      <c r="AD46">
        <v>0.3</v>
      </c>
      <c r="AE46">
        <v>0.1</v>
      </c>
      <c r="AF46">
        <v>0.1</v>
      </c>
      <c r="AG46">
        <v>2</v>
      </c>
      <c r="AH46">
        <v>1.1499999999999999</v>
      </c>
      <c r="AI46">
        <v>1E-3</v>
      </c>
      <c r="AJ46">
        <v>5</v>
      </c>
      <c r="AK46">
        <v>5</v>
      </c>
      <c r="AL46">
        <v>0.02</v>
      </c>
      <c r="AM46">
        <v>54</v>
      </c>
      <c r="AN46">
        <v>1E-3</v>
      </c>
      <c r="AO46">
        <v>20</v>
      </c>
      <c r="AP46">
        <v>0.06</v>
      </c>
      <c r="AQ46">
        <v>5.0000000000000001E-3</v>
      </c>
      <c r="AR46">
        <v>0.02</v>
      </c>
      <c r="AS46">
        <v>0.1</v>
      </c>
      <c r="AT46">
        <v>0.01</v>
      </c>
      <c r="AU46">
        <v>0.3</v>
      </c>
      <c r="AV46">
        <v>0.1</v>
      </c>
      <c r="AW46">
        <v>0.2</v>
      </c>
      <c r="AX46">
        <v>1</v>
      </c>
      <c r="AY46">
        <v>0.5</v>
      </c>
      <c r="AZ46">
        <v>0.2</v>
      </c>
    </row>
    <row r="47" spans="1:52" x14ac:dyDescent="0.3">
      <c r="A47">
        <v>1463134</v>
      </c>
      <c r="B47" s="1" t="str">
        <f>HYPERLINK(I47, "Sample Photo")</f>
        <v>Sample Photo</v>
      </c>
      <c r="C47" s="1" t="str">
        <f>HYPERLINK(J47, "Site Photo")</f>
        <v>Site Photo</v>
      </c>
      <c r="D47" s="4">
        <v>41283</v>
      </c>
      <c r="E47">
        <v>64.026539999999997</v>
      </c>
      <c r="F47">
        <v>-139.57264000000001</v>
      </c>
      <c r="H47" t="s">
        <v>162</v>
      </c>
      <c r="I47" t="s">
        <v>215</v>
      </c>
      <c r="J47" t="s">
        <v>216</v>
      </c>
      <c r="K47" t="s">
        <v>85</v>
      </c>
      <c r="M47" t="s">
        <v>164</v>
      </c>
      <c r="N47" t="s">
        <v>156</v>
      </c>
      <c r="O47" t="s">
        <v>152</v>
      </c>
      <c r="P47" t="s">
        <v>153</v>
      </c>
      <c r="Q47">
        <v>0.5</v>
      </c>
      <c r="R47">
        <v>8.4</v>
      </c>
      <c r="S47">
        <v>14.4</v>
      </c>
      <c r="T47">
        <v>15</v>
      </c>
      <c r="U47">
        <v>0.2</v>
      </c>
      <c r="V47">
        <v>4.8</v>
      </c>
      <c r="W47">
        <v>0.9</v>
      </c>
      <c r="X47">
        <v>283</v>
      </c>
      <c r="Y47">
        <v>0.81</v>
      </c>
      <c r="Z47">
        <v>2.6</v>
      </c>
      <c r="AA47">
        <v>0.5</v>
      </c>
      <c r="AB47">
        <v>1.5</v>
      </c>
      <c r="AC47">
        <v>35</v>
      </c>
      <c r="AD47">
        <v>0.1</v>
      </c>
      <c r="AE47">
        <v>0.1</v>
      </c>
      <c r="AF47">
        <v>0.1</v>
      </c>
      <c r="AG47">
        <v>2</v>
      </c>
      <c r="AH47">
        <v>0.82</v>
      </c>
      <c r="AI47">
        <v>8.9999999999999993E-3</v>
      </c>
      <c r="AJ47">
        <v>5</v>
      </c>
      <c r="AK47">
        <v>6</v>
      </c>
      <c r="AL47">
        <v>0.12</v>
      </c>
      <c r="AM47">
        <v>127</v>
      </c>
      <c r="AN47">
        <v>1E-3</v>
      </c>
      <c r="AO47">
        <v>1</v>
      </c>
      <c r="AP47">
        <v>0.13</v>
      </c>
      <c r="AQ47">
        <v>8.9999999999999993E-3</v>
      </c>
      <c r="AR47">
        <v>0.1</v>
      </c>
      <c r="AS47">
        <v>0.1</v>
      </c>
      <c r="AT47">
        <v>0.01</v>
      </c>
      <c r="AU47">
        <v>0.9</v>
      </c>
      <c r="AV47">
        <v>0.1</v>
      </c>
      <c r="AW47">
        <v>0.05</v>
      </c>
      <c r="AX47">
        <v>1</v>
      </c>
      <c r="AY47">
        <v>0.5</v>
      </c>
      <c r="AZ47">
        <v>0.2</v>
      </c>
    </row>
    <row r="48" spans="1:52" x14ac:dyDescent="0.3">
      <c r="A48">
        <v>1463302</v>
      </c>
      <c r="B48" s="1" t="str">
        <f>HYPERLINK(I48, "Sample Photo")</f>
        <v>Sample Photo</v>
      </c>
      <c r="D48" s="3" t="s">
        <v>223</v>
      </c>
      <c r="E48">
        <v>64.095870000000005</v>
      </c>
      <c r="F48">
        <v>-139.59142</v>
      </c>
      <c r="H48" t="s">
        <v>162</v>
      </c>
      <c r="I48" t="s">
        <v>212</v>
      </c>
      <c r="M48" t="s">
        <v>164</v>
      </c>
      <c r="N48" t="s">
        <v>156</v>
      </c>
      <c r="O48" t="s">
        <v>152</v>
      </c>
      <c r="P48" t="s">
        <v>153</v>
      </c>
      <c r="Q48">
        <v>0.2</v>
      </c>
      <c r="R48">
        <v>1.4</v>
      </c>
      <c r="S48">
        <v>10.7</v>
      </c>
      <c r="T48">
        <v>15</v>
      </c>
      <c r="U48">
        <v>0.1</v>
      </c>
      <c r="V48">
        <v>0.9</v>
      </c>
      <c r="W48">
        <v>0.3</v>
      </c>
      <c r="X48">
        <v>41</v>
      </c>
      <c r="Y48">
        <v>0.4</v>
      </c>
      <c r="Z48">
        <v>1.1000000000000001</v>
      </c>
      <c r="AA48">
        <v>0.5</v>
      </c>
      <c r="AB48">
        <v>12</v>
      </c>
      <c r="AC48">
        <v>3</v>
      </c>
      <c r="AD48">
        <v>0.1</v>
      </c>
      <c r="AE48">
        <v>0.1</v>
      </c>
      <c r="AF48">
        <v>0.1</v>
      </c>
      <c r="AG48">
        <v>2</v>
      </c>
      <c r="AH48">
        <v>0.02</v>
      </c>
      <c r="AI48">
        <v>5.0000000000000001E-3</v>
      </c>
      <c r="AJ48">
        <v>27</v>
      </c>
      <c r="AK48">
        <v>3</v>
      </c>
      <c r="AL48">
        <v>0.02</v>
      </c>
      <c r="AM48">
        <v>128</v>
      </c>
      <c r="AN48">
        <v>1E-3</v>
      </c>
      <c r="AO48">
        <v>1</v>
      </c>
      <c r="AP48">
        <v>0.28000000000000003</v>
      </c>
      <c r="AQ48">
        <v>3.3000000000000002E-2</v>
      </c>
      <c r="AR48">
        <v>0.24</v>
      </c>
      <c r="AS48">
        <v>0.1</v>
      </c>
      <c r="AT48">
        <v>0.01</v>
      </c>
      <c r="AU48">
        <v>1.2</v>
      </c>
      <c r="AV48">
        <v>0.1</v>
      </c>
      <c r="AW48">
        <v>0.05</v>
      </c>
      <c r="AX48">
        <v>1</v>
      </c>
      <c r="AY48">
        <v>0.5</v>
      </c>
      <c r="AZ48">
        <v>0.2</v>
      </c>
    </row>
    <row r="49" spans="1:52" x14ac:dyDescent="0.3">
      <c r="A49">
        <v>1463126</v>
      </c>
      <c r="B49" s="1" t="str">
        <f>HYPERLINK(I49, "Sample Photo")</f>
        <v>Sample Photo</v>
      </c>
      <c r="C49" s="1" t="str">
        <f>HYPERLINK(J49, "Site Photo")</f>
        <v>Site Photo</v>
      </c>
      <c r="D49" s="4">
        <v>41616</v>
      </c>
      <c r="E49">
        <v>64.034670000000006</v>
      </c>
      <c r="F49">
        <v>-139.53245000000001</v>
      </c>
      <c r="H49" t="s">
        <v>162</v>
      </c>
      <c r="I49" t="s">
        <v>146</v>
      </c>
      <c r="J49" t="s">
        <v>147</v>
      </c>
      <c r="K49" t="s">
        <v>83</v>
      </c>
      <c r="M49" t="s">
        <v>164</v>
      </c>
      <c r="N49" t="s">
        <v>155</v>
      </c>
      <c r="O49" t="s">
        <v>152</v>
      </c>
      <c r="P49" t="s">
        <v>153</v>
      </c>
      <c r="Q49">
        <v>2.1</v>
      </c>
      <c r="R49">
        <v>7</v>
      </c>
      <c r="S49">
        <v>18.7</v>
      </c>
      <c r="T49">
        <v>14</v>
      </c>
      <c r="U49">
        <v>5.9</v>
      </c>
      <c r="V49">
        <v>1.6</v>
      </c>
      <c r="W49">
        <v>0.4</v>
      </c>
      <c r="X49">
        <v>45</v>
      </c>
      <c r="Y49">
        <v>1.2</v>
      </c>
      <c r="Z49">
        <v>19.3</v>
      </c>
      <c r="AA49">
        <v>3.3</v>
      </c>
      <c r="AB49">
        <v>2.9</v>
      </c>
      <c r="AC49">
        <v>18</v>
      </c>
      <c r="AD49">
        <v>0.1</v>
      </c>
      <c r="AE49">
        <v>10.6</v>
      </c>
      <c r="AF49">
        <v>0.1</v>
      </c>
      <c r="AG49">
        <v>5</v>
      </c>
      <c r="AH49">
        <v>0.04</v>
      </c>
      <c r="AI49">
        <v>7.0000000000000001E-3</v>
      </c>
      <c r="AJ49">
        <v>11</v>
      </c>
      <c r="AK49">
        <v>15</v>
      </c>
      <c r="AL49">
        <v>0.02</v>
      </c>
      <c r="AM49">
        <v>427</v>
      </c>
      <c r="AN49">
        <v>3.0000000000000001E-3</v>
      </c>
      <c r="AO49">
        <v>1</v>
      </c>
      <c r="AP49">
        <v>0.23</v>
      </c>
      <c r="AQ49">
        <v>1.2999999999999999E-2</v>
      </c>
      <c r="AR49">
        <v>0.26</v>
      </c>
      <c r="AS49">
        <v>0.4</v>
      </c>
      <c r="AT49">
        <v>1.98</v>
      </c>
      <c r="AU49">
        <v>0.8</v>
      </c>
      <c r="AV49">
        <v>0.3</v>
      </c>
      <c r="AW49">
        <v>0.28999999999999998</v>
      </c>
      <c r="AX49">
        <v>1</v>
      </c>
      <c r="AY49">
        <v>0.9</v>
      </c>
      <c r="AZ49">
        <v>0.2</v>
      </c>
    </row>
    <row r="50" spans="1:52" x14ac:dyDescent="0.3">
      <c r="A50">
        <v>1463251</v>
      </c>
      <c r="B50" s="1" t="str">
        <f>HYPERLINK(I50, "Sample Photo")</f>
        <v>Sample Photo</v>
      </c>
      <c r="C50" s="1" t="str">
        <f>HYPERLINK(J50, "Site Photo")</f>
        <v>Site Photo</v>
      </c>
      <c r="D50" s="3" t="s">
        <v>219</v>
      </c>
      <c r="E50">
        <v>64.036490369999996</v>
      </c>
      <c r="F50">
        <v>-139.5965333</v>
      </c>
      <c r="H50" t="s">
        <v>162</v>
      </c>
      <c r="I50" t="s">
        <v>114</v>
      </c>
      <c r="J50" t="s">
        <v>115</v>
      </c>
      <c r="K50" t="s">
        <v>94</v>
      </c>
      <c r="M50" t="s">
        <v>164</v>
      </c>
      <c r="N50" t="s">
        <v>156</v>
      </c>
      <c r="O50" t="s">
        <v>152</v>
      </c>
      <c r="P50" t="s">
        <v>153</v>
      </c>
      <c r="Q50">
        <v>1.4</v>
      </c>
      <c r="R50">
        <v>4.2</v>
      </c>
      <c r="S50">
        <v>14.1</v>
      </c>
      <c r="T50">
        <v>13</v>
      </c>
      <c r="U50">
        <v>0.1</v>
      </c>
      <c r="V50">
        <v>1.6</v>
      </c>
      <c r="W50">
        <v>0.2</v>
      </c>
      <c r="X50">
        <v>26</v>
      </c>
      <c r="Y50">
        <v>0.6</v>
      </c>
      <c r="Z50">
        <v>8.1999999999999993</v>
      </c>
      <c r="AA50">
        <v>4.9000000000000004</v>
      </c>
      <c r="AB50">
        <v>7.1</v>
      </c>
      <c r="AC50">
        <v>8</v>
      </c>
      <c r="AD50">
        <v>0.1</v>
      </c>
      <c r="AE50">
        <v>0.2</v>
      </c>
      <c r="AF50">
        <v>0.1</v>
      </c>
      <c r="AG50">
        <v>2</v>
      </c>
      <c r="AH50">
        <v>0.01</v>
      </c>
      <c r="AI50">
        <v>5.0000000000000001E-3</v>
      </c>
      <c r="AJ50">
        <v>20</v>
      </c>
      <c r="AK50">
        <v>3</v>
      </c>
      <c r="AL50">
        <v>0.02</v>
      </c>
      <c r="AM50">
        <v>458</v>
      </c>
      <c r="AN50">
        <v>1E-3</v>
      </c>
      <c r="AO50">
        <v>1</v>
      </c>
      <c r="AP50">
        <v>0.19</v>
      </c>
      <c r="AQ50">
        <v>1.6E-2</v>
      </c>
      <c r="AR50">
        <v>0.28000000000000003</v>
      </c>
      <c r="AS50">
        <v>0.1</v>
      </c>
      <c r="AT50">
        <v>0.01</v>
      </c>
      <c r="AU50">
        <v>0.6</v>
      </c>
      <c r="AV50">
        <v>0.1</v>
      </c>
      <c r="AW50">
        <v>0.11</v>
      </c>
      <c r="AX50">
        <v>1</v>
      </c>
      <c r="AY50">
        <v>0.5</v>
      </c>
      <c r="AZ50">
        <v>0.2</v>
      </c>
    </row>
    <row r="51" spans="1:52" x14ac:dyDescent="0.3">
      <c r="A51">
        <v>1463149</v>
      </c>
      <c r="B51" s="1" t="str">
        <f>HYPERLINK(I51, "Sample Photo")</f>
        <v>Sample Photo</v>
      </c>
      <c r="C51" s="1" t="str">
        <f>HYPERLINK(J51, "Site Photo")</f>
        <v>Site Photo</v>
      </c>
      <c r="D51" s="3" t="s">
        <v>219</v>
      </c>
      <c r="E51">
        <v>64.036438899999993</v>
      </c>
      <c r="F51">
        <v>-139.5960814</v>
      </c>
      <c r="H51" t="s">
        <v>162</v>
      </c>
      <c r="I51" t="s">
        <v>110</v>
      </c>
      <c r="J51" t="s">
        <v>111</v>
      </c>
      <c r="K51" t="s">
        <v>92</v>
      </c>
      <c r="M51" t="s">
        <v>164</v>
      </c>
      <c r="N51" t="s">
        <v>156</v>
      </c>
      <c r="O51" t="s">
        <v>152</v>
      </c>
      <c r="P51" t="s">
        <v>153</v>
      </c>
      <c r="Q51">
        <v>0.7</v>
      </c>
      <c r="R51">
        <v>4.7</v>
      </c>
      <c r="S51">
        <v>9.1999999999999993</v>
      </c>
      <c r="T51">
        <v>13</v>
      </c>
      <c r="U51">
        <v>0.1</v>
      </c>
      <c r="V51">
        <v>2.8</v>
      </c>
      <c r="W51">
        <v>0.6</v>
      </c>
      <c r="X51">
        <v>42</v>
      </c>
      <c r="Y51">
        <v>0.72</v>
      </c>
      <c r="Z51">
        <v>7</v>
      </c>
      <c r="AA51">
        <v>6</v>
      </c>
      <c r="AB51">
        <v>7.8</v>
      </c>
      <c r="AC51">
        <v>7</v>
      </c>
      <c r="AD51">
        <v>0.1</v>
      </c>
      <c r="AE51">
        <v>0.4</v>
      </c>
      <c r="AF51">
        <v>0.3</v>
      </c>
      <c r="AG51">
        <v>2</v>
      </c>
      <c r="AH51">
        <v>0.01</v>
      </c>
      <c r="AI51">
        <v>7.0000000000000001E-3</v>
      </c>
      <c r="AJ51">
        <v>23</v>
      </c>
      <c r="AK51">
        <v>4</v>
      </c>
      <c r="AL51">
        <v>0.01</v>
      </c>
      <c r="AM51">
        <v>354</v>
      </c>
      <c r="AN51">
        <v>1E-3</v>
      </c>
      <c r="AO51">
        <v>1</v>
      </c>
      <c r="AP51">
        <v>0.19</v>
      </c>
      <c r="AQ51">
        <v>2.1999999999999999E-2</v>
      </c>
      <c r="AR51">
        <v>0.27</v>
      </c>
      <c r="AS51">
        <v>0.1</v>
      </c>
      <c r="AT51">
        <v>0.02</v>
      </c>
      <c r="AU51">
        <v>0.7</v>
      </c>
      <c r="AV51">
        <v>0.1</v>
      </c>
      <c r="AW51">
        <v>0.05</v>
      </c>
      <c r="AX51">
        <v>1</v>
      </c>
      <c r="AY51">
        <v>0.5</v>
      </c>
      <c r="AZ51">
        <v>0.2</v>
      </c>
    </row>
    <row r="52" spans="1:52" x14ac:dyDescent="0.3">
      <c r="A52">
        <v>1307755</v>
      </c>
      <c r="B52" s="1" t="str">
        <f>HYPERLINK(I52, "Sample Photo")</f>
        <v>Sample Photo</v>
      </c>
      <c r="D52" s="4">
        <v>40915</v>
      </c>
      <c r="E52">
        <v>64.042222449999997</v>
      </c>
      <c r="F52">
        <v>-139.53908319999999</v>
      </c>
      <c r="H52" t="s">
        <v>162</v>
      </c>
      <c r="I52" t="s">
        <v>234</v>
      </c>
      <c r="M52" t="s">
        <v>164</v>
      </c>
      <c r="N52" t="s">
        <v>154</v>
      </c>
      <c r="O52" t="s">
        <v>152</v>
      </c>
      <c r="P52" t="s">
        <v>153</v>
      </c>
      <c r="Q52">
        <v>0.1</v>
      </c>
      <c r="R52">
        <v>31.9</v>
      </c>
      <c r="S52">
        <v>1.1000000000000001</v>
      </c>
      <c r="T52">
        <v>11</v>
      </c>
      <c r="U52">
        <v>0.1</v>
      </c>
      <c r="V52">
        <v>19.5</v>
      </c>
      <c r="W52">
        <v>6.3</v>
      </c>
      <c r="X52">
        <v>472</v>
      </c>
      <c r="Y52">
        <v>1.86</v>
      </c>
      <c r="Z52">
        <v>1</v>
      </c>
      <c r="AA52">
        <v>1.3</v>
      </c>
      <c r="AB52">
        <v>1.6</v>
      </c>
      <c r="AC52">
        <v>64</v>
      </c>
      <c r="AD52">
        <v>0.1</v>
      </c>
      <c r="AE52">
        <v>0.4</v>
      </c>
      <c r="AF52">
        <v>0.1</v>
      </c>
      <c r="AG52">
        <v>45</v>
      </c>
      <c r="AH52">
        <v>3.95</v>
      </c>
      <c r="AI52">
        <v>9.9000000000000005E-2</v>
      </c>
      <c r="AJ52">
        <v>4</v>
      </c>
      <c r="AK52">
        <v>34</v>
      </c>
      <c r="AL52">
        <v>0.4</v>
      </c>
      <c r="AM52">
        <v>62</v>
      </c>
      <c r="AN52">
        <v>0.125</v>
      </c>
      <c r="AO52">
        <v>20</v>
      </c>
      <c r="AP52">
        <v>0.56000000000000005</v>
      </c>
      <c r="AQ52">
        <v>0.112</v>
      </c>
      <c r="AR52">
        <v>0.03</v>
      </c>
      <c r="AS52">
        <v>0.2</v>
      </c>
      <c r="AT52">
        <v>0.01</v>
      </c>
      <c r="AU52">
        <v>0.1</v>
      </c>
      <c r="AV52">
        <v>0.05</v>
      </c>
      <c r="AW52">
        <v>1.6</v>
      </c>
      <c r="AX52">
        <v>0.5</v>
      </c>
      <c r="AY52">
        <v>2</v>
      </c>
      <c r="AZ52">
        <v>0.2</v>
      </c>
    </row>
    <row r="53" spans="1:52" x14ac:dyDescent="0.3">
      <c r="A53">
        <v>2599951</v>
      </c>
      <c r="B53" s="1" t="str">
        <f>HYPERLINK(I53, "Sample Photo")</f>
        <v>Sample Photo</v>
      </c>
      <c r="C53" s="1" t="str">
        <f>HYPERLINK(J53, "Site Photo")</f>
        <v>Site Photo</v>
      </c>
      <c r="D53" s="4" t="s">
        <v>217</v>
      </c>
      <c r="E53">
        <v>64.083339670000001</v>
      </c>
      <c r="F53">
        <v>-139.7360266</v>
      </c>
      <c r="G53">
        <v>968.14984130000005</v>
      </c>
      <c r="H53" t="s">
        <v>162</v>
      </c>
      <c r="I53" t="s">
        <v>75</v>
      </c>
      <c r="J53" t="s">
        <v>76</v>
      </c>
      <c r="K53" t="s">
        <v>77</v>
      </c>
      <c r="L53" t="s">
        <v>17</v>
      </c>
      <c r="M53" t="s">
        <v>164</v>
      </c>
      <c r="N53" t="s">
        <v>151</v>
      </c>
      <c r="O53" t="s">
        <v>152</v>
      </c>
      <c r="P53" t="s">
        <v>153</v>
      </c>
      <c r="Q53">
        <v>1.4</v>
      </c>
      <c r="R53">
        <v>3.5</v>
      </c>
      <c r="S53">
        <v>41.4</v>
      </c>
      <c r="T53">
        <v>10</v>
      </c>
      <c r="U53">
        <v>0.1</v>
      </c>
      <c r="V53">
        <v>1.1000000000000001</v>
      </c>
      <c r="W53">
        <v>1.2</v>
      </c>
      <c r="X53">
        <v>42</v>
      </c>
      <c r="Y53">
        <v>1.75</v>
      </c>
      <c r="Z53">
        <v>3.4</v>
      </c>
      <c r="AA53">
        <v>0.8</v>
      </c>
      <c r="AB53">
        <v>10.3</v>
      </c>
      <c r="AC53">
        <v>3</v>
      </c>
      <c r="AD53">
        <v>0.1</v>
      </c>
      <c r="AE53">
        <v>0.8</v>
      </c>
      <c r="AF53">
        <v>0.2</v>
      </c>
      <c r="AG53">
        <v>2</v>
      </c>
      <c r="AH53">
        <v>0.01</v>
      </c>
      <c r="AI53">
        <v>2.4E-2</v>
      </c>
      <c r="AJ53">
        <v>12</v>
      </c>
      <c r="AK53">
        <v>1</v>
      </c>
      <c r="AL53">
        <v>0.01</v>
      </c>
      <c r="AM53">
        <v>67</v>
      </c>
      <c r="AN53">
        <v>1E-3</v>
      </c>
      <c r="AO53">
        <v>20</v>
      </c>
      <c r="AP53">
        <v>0.24</v>
      </c>
      <c r="AQ53">
        <v>1E-3</v>
      </c>
      <c r="AR53">
        <v>0.12</v>
      </c>
      <c r="AS53">
        <v>0.1</v>
      </c>
      <c r="AT53">
        <v>0.09</v>
      </c>
      <c r="AU53">
        <v>0.4</v>
      </c>
      <c r="AV53">
        <v>0.1</v>
      </c>
      <c r="AW53">
        <v>0.05</v>
      </c>
      <c r="AX53">
        <v>1</v>
      </c>
      <c r="AY53">
        <v>0.5</v>
      </c>
      <c r="AZ53">
        <v>0.2</v>
      </c>
    </row>
    <row r="54" spans="1:52" x14ac:dyDescent="0.3">
      <c r="A54">
        <v>1307751</v>
      </c>
      <c r="B54" s="1" t="str">
        <f>HYPERLINK(I54, "Sample Photo")</f>
        <v>Sample Photo</v>
      </c>
      <c r="D54" s="4">
        <v>40915</v>
      </c>
      <c r="E54">
        <v>64.035962909999995</v>
      </c>
      <c r="F54">
        <v>-139.53963580000001</v>
      </c>
      <c r="H54" t="s">
        <v>162</v>
      </c>
      <c r="I54" t="s">
        <v>233</v>
      </c>
      <c r="M54" t="s">
        <v>164</v>
      </c>
      <c r="N54" t="s">
        <v>154</v>
      </c>
      <c r="O54" t="s">
        <v>152</v>
      </c>
      <c r="P54" t="s">
        <v>153</v>
      </c>
      <c r="Q54">
        <v>0.6</v>
      </c>
      <c r="R54">
        <v>3.8</v>
      </c>
      <c r="S54">
        <v>12.4</v>
      </c>
      <c r="T54">
        <v>9</v>
      </c>
      <c r="U54">
        <v>0.2</v>
      </c>
      <c r="V54">
        <v>3</v>
      </c>
      <c r="W54">
        <v>1.1000000000000001</v>
      </c>
      <c r="X54">
        <v>64</v>
      </c>
      <c r="Y54">
        <v>0.77</v>
      </c>
      <c r="Z54">
        <v>4.5</v>
      </c>
      <c r="AA54">
        <v>2.6</v>
      </c>
      <c r="AB54">
        <v>3.2</v>
      </c>
      <c r="AC54">
        <v>12</v>
      </c>
      <c r="AD54">
        <v>0.1</v>
      </c>
      <c r="AE54">
        <v>0.2</v>
      </c>
      <c r="AF54">
        <v>0.1</v>
      </c>
      <c r="AG54">
        <v>7</v>
      </c>
      <c r="AH54">
        <v>0.06</v>
      </c>
      <c r="AI54">
        <v>8.0000000000000002E-3</v>
      </c>
      <c r="AJ54">
        <v>21</v>
      </c>
      <c r="AK54">
        <v>8</v>
      </c>
      <c r="AL54">
        <v>0.09</v>
      </c>
      <c r="AM54">
        <v>266</v>
      </c>
      <c r="AN54">
        <v>7.0000000000000001E-3</v>
      </c>
      <c r="AO54">
        <v>20</v>
      </c>
      <c r="AP54">
        <v>0.47</v>
      </c>
      <c r="AQ54">
        <v>4.1000000000000002E-2</v>
      </c>
      <c r="AR54">
        <v>0.24</v>
      </c>
      <c r="AS54">
        <v>0.4</v>
      </c>
      <c r="AT54">
        <v>0.01</v>
      </c>
      <c r="AU54">
        <v>0.1</v>
      </c>
      <c r="AV54">
        <v>0.1</v>
      </c>
      <c r="AW54">
        <v>0.9</v>
      </c>
      <c r="AX54">
        <v>0.5</v>
      </c>
      <c r="AY54">
        <v>2</v>
      </c>
      <c r="AZ54">
        <v>0.2</v>
      </c>
    </row>
    <row r="55" spans="1:52" x14ac:dyDescent="0.3">
      <c r="A55">
        <v>1463268</v>
      </c>
      <c r="B55" s="1" t="str">
        <f>HYPERLINK(I55, "Sample Photo")</f>
        <v>Sample Photo</v>
      </c>
      <c r="D55" s="4">
        <v>41735</v>
      </c>
      <c r="E55">
        <v>64.051372999999998</v>
      </c>
      <c r="F55">
        <v>-139.69923600000001</v>
      </c>
      <c r="G55">
        <v>411</v>
      </c>
      <c r="H55" t="s">
        <v>162</v>
      </c>
      <c r="I55" t="s">
        <v>225</v>
      </c>
      <c r="K55" t="s">
        <v>44</v>
      </c>
      <c r="M55" t="s">
        <v>164</v>
      </c>
      <c r="N55" t="s">
        <v>157</v>
      </c>
      <c r="O55" t="s">
        <v>152</v>
      </c>
      <c r="P55" t="s">
        <v>153</v>
      </c>
      <c r="Q55">
        <v>0.3</v>
      </c>
      <c r="R55">
        <v>30.7</v>
      </c>
      <c r="S55">
        <v>9.6</v>
      </c>
      <c r="T55">
        <v>9</v>
      </c>
      <c r="U55">
        <v>0.1</v>
      </c>
      <c r="V55">
        <v>1.2</v>
      </c>
      <c r="W55">
        <v>0.5</v>
      </c>
      <c r="X55">
        <v>54</v>
      </c>
      <c r="Y55">
        <v>0.83</v>
      </c>
      <c r="Z55">
        <v>2.9</v>
      </c>
      <c r="AA55">
        <v>13.3</v>
      </c>
      <c r="AB55">
        <v>20.3</v>
      </c>
      <c r="AC55">
        <v>18</v>
      </c>
      <c r="AD55">
        <v>0.1</v>
      </c>
      <c r="AE55">
        <v>0.1</v>
      </c>
      <c r="AF55">
        <v>1</v>
      </c>
      <c r="AG55">
        <v>2</v>
      </c>
      <c r="AH55">
        <v>0.94</v>
      </c>
      <c r="AI55">
        <v>4.0000000000000001E-3</v>
      </c>
      <c r="AJ55">
        <v>13</v>
      </c>
      <c r="AK55">
        <v>3</v>
      </c>
      <c r="AL55">
        <v>0.03</v>
      </c>
      <c r="AM55">
        <v>269</v>
      </c>
      <c r="AN55">
        <v>1E-3</v>
      </c>
      <c r="AO55">
        <v>20</v>
      </c>
      <c r="AP55">
        <v>0.35</v>
      </c>
      <c r="AQ55">
        <v>3.2000000000000001E-2</v>
      </c>
      <c r="AR55">
        <v>0.3</v>
      </c>
      <c r="AS55">
        <v>0.1</v>
      </c>
      <c r="AT55">
        <v>0.02</v>
      </c>
      <c r="AU55">
        <v>0.8</v>
      </c>
      <c r="AV55">
        <v>0.1</v>
      </c>
      <c r="AW55">
        <v>0.72</v>
      </c>
      <c r="AX55">
        <v>1</v>
      </c>
      <c r="AY55">
        <v>0.5</v>
      </c>
      <c r="AZ55">
        <v>0.2</v>
      </c>
    </row>
    <row r="56" spans="1:52" x14ac:dyDescent="0.3">
      <c r="A56">
        <v>1307766</v>
      </c>
      <c r="B56" s="1" t="str">
        <f>HYPERLINK(I56, "Sample Photo")</f>
        <v>Sample Photo</v>
      </c>
      <c r="D56" s="4">
        <v>40915</v>
      </c>
      <c r="E56">
        <v>64.035283500000006</v>
      </c>
      <c r="F56">
        <v>-139.5390161</v>
      </c>
      <c r="H56" t="s">
        <v>162</v>
      </c>
      <c r="I56" t="s">
        <v>243</v>
      </c>
      <c r="M56" t="s">
        <v>164</v>
      </c>
      <c r="N56" t="s">
        <v>154</v>
      </c>
      <c r="O56" t="s">
        <v>152</v>
      </c>
      <c r="P56" t="s">
        <v>153</v>
      </c>
      <c r="Q56">
        <v>0.4</v>
      </c>
      <c r="R56">
        <v>4.5999999999999996</v>
      </c>
      <c r="S56">
        <v>19.100000000000001</v>
      </c>
      <c r="T56">
        <v>7</v>
      </c>
      <c r="U56">
        <v>0.1</v>
      </c>
      <c r="V56">
        <v>2.2999999999999998</v>
      </c>
      <c r="W56">
        <v>0.5</v>
      </c>
      <c r="X56">
        <v>38</v>
      </c>
      <c r="Y56">
        <v>0.68</v>
      </c>
      <c r="Z56">
        <v>9.6</v>
      </c>
      <c r="AA56">
        <v>1.3</v>
      </c>
      <c r="AB56">
        <v>7.5</v>
      </c>
      <c r="AC56">
        <v>7</v>
      </c>
      <c r="AD56">
        <v>0.1</v>
      </c>
      <c r="AE56">
        <v>0.1</v>
      </c>
      <c r="AF56">
        <v>0.1</v>
      </c>
      <c r="AG56">
        <v>3</v>
      </c>
      <c r="AH56">
        <v>0.05</v>
      </c>
      <c r="AI56">
        <v>8.9999999999999993E-3</v>
      </c>
      <c r="AJ56">
        <v>27</v>
      </c>
      <c r="AK56">
        <v>6</v>
      </c>
      <c r="AL56">
        <v>0.04</v>
      </c>
      <c r="AM56">
        <v>361</v>
      </c>
      <c r="AN56">
        <v>3.0000000000000001E-3</v>
      </c>
      <c r="AO56">
        <v>20</v>
      </c>
      <c r="AP56">
        <v>0.34</v>
      </c>
      <c r="AQ56">
        <v>3.9E-2</v>
      </c>
      <c r="AR56">
        <v>0.32</v>
      </c>
      <c r="AS56">
        <v>0.1</v>
      </c>
      <c r="AT56">
        <v>0.01</v>
      </c>
      <c r="AU56">
        <v>0.1</v>
      </c>
      <c r="AV56">
        <v>0.09</v>
      </c>
      <c r="AW56">
        <v>0.8</v>
      </c>
      <c r="AX56">
        <v>0.5</v>
      </c>
      <c r="AY56">
        <v>1</v>
      </c>
      <c r="AZ56">
        <v>0.2</v>
      </c>
    </row>
    <row r="57" spans="1:52" x14ac:dyDescent="0.3">
      <c r="A57">
        <v>1463127</v>
      </c>
      <c r="B57" s="1" t="str">
        <f>HYPERLINK(I57, "Sample Photo")</f>
        <v>Sample Photo</v>
      </c>
      <c r="C57" s="1" t="str">
        <f>HYPERLINK(J57, "Site Photo")</f>
        <v>Site Photo</v>
      </c>
      <c r="D57" s="4">
        <v>41616</v>
      </c>
      <c r="E57">
        <v>64.031819999999996</v>
      </c>
      <c r="F57">
        <v>-139.53012000000001</v>
      </c>
      <c r="H57" t="s">
        <v>162</v>
      </c>
      <c r="I57" t="s">
        <v>148</v>
      </c>
      <c r="J57" t="s">
        <v>149</v>
      </c>
      <c r="K57" t="s">
        <v>84</v>
      </c>
      <c r="M57" t="s">
        <v>164</v>
      </c>
      <c r="N57" t="s">
        <v>155</v>
      </c>
      <c r="O57" t="s">
        <v>152</v>
      </c>
      <c r="P57" t="s">
        <v>153</v>
      </c>
      <c r="Q57">
        <v>0.2</v>
      </c>
      <c r="R57">
        <v>0.9</v>
      </c>
      <c r="S57">
        <v>10.5</v>
      </c>
      <c r="T57">
        <v>7</v>
      </c>
      <c r="U57">
        <v>0.2</v>
      </c>
      <c r="V57">
        <v>1</v>
      </c>
      <c r="W57">
        <v>0.4</v>
      </c>
      <c r="X57">
        <v>58</v>
      </c>
      <c r="Y57">
        <v>0.61</v>
      </c>
      <c r="Z57">
        <v>3.7</v>
      </c>
      <c r="AA57">
        <v>2</v>
      </c>
      <c r="AB57">
        <v>8.1999999999999993</v>
      </c>
      <c r="AC57">
        <v>13</v>
      </c>
      <c r="AD57">
        <v>0.1</v>
      </c>
      <c r="AE57">
        <v>0.2</v>
      </c>
      <c r="AF57">
        <v>0.1</v>
      </c>
      <c r="AG57">
        <v>2</v>
      </c>
      <c r="AH57">
        <v>0.44</v>
      </c>
      <c r="AI57">
        <v>6.0000000000000001E-3</v>
      </c>
      <c r="AJ57">
        <v>21</v>
      </c>
      <c r="AK57">
        <v>2</v>
      </c>
      <c r="AL57">
        <v>0.01</v>
      </c>
      <c r="AM57">
        <v>175</v>
      </c>
      <c r="AN57">
        <v>1E-3</v>
      </c>
      <c r="AO57">
        <v>1</v>
      </c>
      <c r="AP57">
        <v>0.17</v>
      </c>
      <c r="AQ57">
        <v>1.6E-2</v>
      </c>
      <c r="AR57">
        <v>0.19</v>
      </c>
      <c r="AS57">
        <v>0.1</v>
      </c>
      <c r="AT57">
        <v>7.0000000000000007E-2</v>
      </c>
      <c r="AU57">
        <v>0.6</v>
      </c>
      <c r="AV57">
        <v>0.1</v>
      </c>
      <c r="AW57">
        <v>0.19</v>
      </c>
      <c r="AX57">
        <v>1</v>
      </c>
      <c r="AY57">
        <v>0.5</v>
      </c>
      <c r="AZ57">
        <v>0.2</v>
      </c>
    </row>
    <row r="58" spans="1:52" x14ac:dyDescent="0.3">
      <c r="A58">
        <v>1463152</v>
      </c>
      <c r="B58" s="1" t="str">
        <f>HYPERLINK(I58, "Sample Photo")</f>
        <v>Sample Photo</v>
      </c>
      <c r="C58" s="1" t="str">
        <f>HYPERLINK(J58, "Site Photo")</f>
        <v>Site Photo</v>
      </c>
      <c r="D58" s="3" t="s">
        <v>219</v>
      </c>
      <c r="E58">
        <v>64.037528730000005</v>
      </c>
      <c r="F58">
        <v>-139.6306956</v>
      </c>
      <c r="G58">
        <v>364.83148189999997</v>
      </c>
      <c r="H58" t="s">
        <v>162</v>
      </c>
      <c r="I58" t="s">
        <v>34</v>
      </c>
      <c r="J58" t="s">
        <v>35</v>
      </c>
      <c r="K58" t="s">
        <v>36</v>
      </c>
      <c r="L58" t="s">
        <v>7</v>
      </c>
      <c r="M58" t="s">
        <v>164</v>
      </c>
      <c r="N58" t="s">
        <v>151</v>
      </c>
      <c r="O58" t="s">
        <v>152</v>
      </c>
      <c r="P58" t="s">
        <v>153</v>
      </c>
      <c r="Q58">
        <v>0.2</v>
      </c>
      <c r="R58">
        <v>0.7</v>
      </c>
      <c r="S58">
        <v>3</v>
      </c>
      <c r="T58">
        <v>7</v>
      </c>
      <c r="U58">
        <v>0.1</v>
      </c>
      <c r="V58">
        <v>1</v>
      </c>
      <c r="W58">
        <v>0.3</v>
      </c>
      <c r="X58">
        <v>57</v>
      </c>
      <c r="Y58">
        <v>0.45</v>
      </c>
      <c r="Z58">
        <v>2.6</v>
      </c>
      <c r="AA58">
        <v>0.5</v>
      </c>
      <c r="AB58">
        <v>0.6</v>
      </c>
      <c r="AC58">
        <v>2</v>
      </c>
      <c r="AD58">
        <v>0.1</v>
      </c>
      <c r="AE58">
        <v>0.1</v>
      </c>
      <c r="AF58">
        <v>0.1</v>
      </c>
      <c r="AG58">
        <v>2</v>
      </c>
      <c r="AH58">
        <v>0.01</v>
      </c>
      <c r="AI58">
        <v>2E-3</v>
      </c>
      <c r="AJ58">
        <v>1</v>
      </c>
      <c r="AK58">
        <v>2</v>
      </c>
      <c r="AL58">
        <v>0.01</v>
      </c>
      <c r="AM58">
        <v>165</v>
      </c>
      <c r="AN58">
        <v>1E-3</v>
      </c>
      <c r="AO58">
        <v>20</v>
      </c>
      <c r="AP58">
        <v>0.02</v>
      </c>
      <c r="AQ58">
        <v>1E-3</v>
      </c>
      <c r="AR58">
        <v>0.01</v>
      </c>
      <c r="AS58">
        <v>0.1</v>
      </c>
      <c r="AT58">
        <v>0.01</v>
      </c>
      <c r="AU58">
        <v>0.2</v>
      </c>
      <c r="AV58">
        <v>0.1</v>
      </c>
      <c r="AW58">
        <v>0.05</v>
      </c>
      <c r="AX58">
        <v>1</v>
      </c>
      <c r="AY58">
        <v>0.5</v>
      </c>
      <c r="AZ58">
        <v>0.2</v>
      </c>
    </row>
    <row r="59" spans="1:52" x14ac:dyDescent="0.3">
      <c r="A59">
        <v>1463386</v>
      </c>
      <c r="B59" s="1" t="str">
        <f>HYPERLINK(I59, "Sample Photo")</f>
        <v>Sample Photo</v>
      </c>
      <c r="D59" s="4">
        <v>41950</v>
      </c>
      <c r="E59">
        <v>64.079313909999996</v>
      </c>
      <c r="F59">
        <v>-139.63133260000001</v>
      </c>
      <c r="G59">
        <v>893.56475829999999</v>
      </c>
      <c r="H59" t="s">
        <v>162</v>
      </c>
      <c r="I59" t="s">
        <v>207</v>
      </c>
      <c r="K59" t="s">
        <v>53</v>
      </c>
      <c r="L59" t="s">
        <v>7</v>
      </c>
      <c r="M59" t="s">
        <v>164</v>
      </c>
      <c r="N59" t="s">
        <v>151</v>
      </c>
      <c r="O59" t="s">
        <v>152</v>
      </c>
      <c r="P59" t="s">
        <v>153</v>
      </c>
      <c r="Q59">
        <v>0.2</v>
      </c>
      <c r="R59">
        <v>2.2999999999999998</v>
      </c>
      <c r="S59">
        <v>2.7</v>
      </c>
      <c r="T59">
        <v>7</v>
      </c>
      <c r="U59">
        <v>0.1</v>
      </c>
      <c r="V59">
        <v>1.1000000000000001</v>
      </c>
      <c r="W59">
        <v>0.4</v>
      </c>
      <c r="X59">
        <v>80</v>
      </c>
      <c r="Y59">
        <v>0.39</v>
      </c>
      <c r="Z59">
        <v>0.5</v>
      </c>
      <c r="AA59">
        <v>0.6</v>
      </c>
      <c r="AB59">
        <v>0.2</v>
      </c>
      <c r="AC59">
        <v>2</v>
      </c>
      <c r="AD59">
        <v>0.1</v>
      </c>
      <c r="AE59">
        <v>0.1</v>
      </c>
      <c r="AF59">
        <v>0.1</v>
      </c>
      <c r="AG59">
        <v>2</v>
      </c>
      <c r="AH59">
        <v>0.03</v>
      </c>
      <c r="AI59">
        <v>1.7000000000000001E-2</v>
      </c>
      <c r="AJ59">
        <v>1</v>
      </c>
      <c r="AK59">
        <v>2</v>
      </c>
      <c r="AL59">
        <v>0.03</v>
      </c>
      <c r="AM59">
        <v>58</v>
      </c>
      <c r="AN59">
        <v>2E-3</v>
      </c>
      <c r="AO59">
        <v>20</v>
      </c>
      <c r="AP59">
        <v>7.0000000000000007E-2</v>
      </c>
      <c r="AQ59">
        <v>1E-3</v>
      </c>
      <c r="AR59">
        <v>0.02</v>
      </c>
      <c r="AS59">
        <v>0.1</v>
      </c>
      <c r="AT59">
        <v>0.01</v>
      </c>
      <c r="AU59">
        <v>0.2</v>
      </c>
      <c r="AV59">
        <v>0.1</v>
      </c>
      <c r="AW59">
        <v>0.05</v>
      </c>
      <c r="AX59">
        <v>1</v>
      </c>
      <c r="AY59">
        <v>0.5</v>
      </c>
      <c r="AZ59">
        <v>0.2</v>
      </c>
    </row>
    <row r="60" spans="1:52" x14ac:dyDescent="0.3">
      <c r="A60">
        <v>1463360</v>
      </c>
      <c r="B60" s="1" t="str">
        <f>HYPERLINK(I60, "Sample Photo")</f>
        <v>Sample Photo</v>
      </c>
      <c r="D60" s="4">
        <v>41647</v>
      </c>
      <c r="E60">
        <v>64.06867853</v>
      </c>
      <c r="F60">
        <v>-139.64145679999999</v>
      </c>
      <c r="G60">
        <v>780.84796140000003</v>
      </c>
      <c r="H60" t="s">
        <v>162</v>
      </c>
      <c r="I60" t="s">
        <v>204</v>
      </c>
      <c r="K60" t="s">
        <v>51</v>
      </c>
      <c r="L60" t="s">
        <v>7</v>
      </c>
      <c r="M60" t="s">
        <v>164</v>
      </c>
      <c r="N60" t="s">
        <v>151</v>
      </c>
      <c r="O60" t="s">
        <v>152</v>
      </c>
      <c r="P60" t="s">
        <v>153</v>
      </c>
      <c r="Q60">
        <v>10.5</v>
      </c>
      <c r="R60">
        <v>7.1</v>
      </c>
      <c r="S60">
        <v>101</v>
      </c>
      <c r="T60">
        <v>6</v>
      </c>
      <c r="U60">
        <v>0.4</v>
      </c>
      <c r="V60">
        <v>0.9</v>
      </c>
      <c r="W60">
        <v>0.4</v>
      </c>
      <c r="X60">
        <v>37</v>
      </c>
      <c r="Y60">
        <v>1.01</v>
      </c>
      <c r="Z60">
        <v>8</v>
      </c>
      <c r="AA60">
        <v>5.5</v>
      </c>
      <c r="AB60">
        <v>3.7</v>
      </c>
      <c r="AC60">
        <v>19</v>
      </c>
      <c r="AD60">
        <v>0.1</v>
      </c>
      <c r="AE60">
        <v>0.2</v>
      </c>
      <c r="AF60">
        <v>0.3</v>
      </c>
      <c r="AG60">
        <v>2</v>
      </c>
      <c r="AH60">
        <v>0.01</v>
      </c>
      <c r="AI60">
        <v>2.1000000000000001E-2</v>
      </c>
      <c r="AJ60">
        <v>11</v>
      </c>
      <c r="AK60">
        <v>2</v>
      </c>
      <c r="AL60">
        <v>0.02</v>
      </c>
      <c r="AM60">
        <v>141</v>
      </c>
      <c r="AN60">
        <v>3.0000000000000001E-3</v>
      </c>
      <c r="AO60">
        <v>20</v>
      </c>
      <c r="AP60">
        <v>0.13</v>
      </c>
      <c r="AQ60">
        <v>0.10299999999999999</v>
      </c>
      <c r="AR60">
        <v>0.1</v>
      </c>
      <c r="AS60">
        <v>0.1</v>
      </c>
      <c r="AT60">
        <v>0.21</v>
      </c>
      <c r="AU60">
        <v>0.4</v>
      </c>
      <c r="AV60">
        <v>0.1</v>
      </c>
      <c r="AW60">
        <v>0.24</v>
      </c>
      <c r="AX60">
        <v>1</v>
      </c>
      <c r="AY60">
        <v>1</v>
      </c>
      <c r="AZ60">
        <v>0.2</v>
      </c>
    </row>
    <row r="61" spans="1:52" x14ac:dyDescent="0.3">
      <c r="A61">
        <v>1307701</v>
      </c>
      <c r="B61" s="1" t="str">
        <f>HYPERLINK(I62, "Sample Photo")</f>
        <v>Sample Photo</v>
      </c>
      <c r="C61" s="1" t="str">
        <f>HYPERLINK(J61, "Site Photo")</f>
        <v>Site Photo</v>
      </c>
      <c r="D61" s="4" t="s">
        <v>217</v>
      </c>
      <c r="E61">
        <v>64.100712150000007</v>
      </c>
      <c r="F61">
        <v>-139.75198080000001</v>
      </c>
      <c r="G61">
        <v>1067.461548</v>
      </c>
      <c r="H61" t="s">
        <v>162</v>
      </c>
      <c r="I61" t="s">
        <v>4</v>
      </c>
      <c r="J61" t="s">
        <v>5</v>
      </c>
      <c r="K61" t="s">
        <v>6</v>
      </c>
      <c r="L61" t="s">
        <v>7</v>
      </c>
      <c r="M61" t="s">
        <v>164</v>
      </c>
      <c r="N61" t="s">
        <v>151</v>
      </c>
      <c r="O61" t="s">
        <v>152</v>
      </c>
      <c r="P61" t="s">
        <v>153</v>
      </c>
      <c r="Q61">
        <v>1.6</v>
      </c>
      <c r="R61">
        <v>4.0999999999999996</v>
      </c>
      <c r="S61">
        <v>20.9</v>
      </c>
      <c r="T61">
        <v>6</v>
      </c>
      <c r="U61">
        <v>0.2</v>
      </c>
      <c r="V61">
        <v>0.8</v>
      </c>
      <c r="W61">
        <v>0.7</v>
      </c>
      <c r="X61">
        <v>35</v>
      </c>
      <c r="Y61">
        <v>2.76</v>
      </c>
      <c r="Z61">
        <v>2.4</v>
      </c>
      <c r="AA61">
        <v>0.5</v>
      </c>
      <c r="AB61">
        <v>7.5</v>
      </c>
      <c r="AC61">
        <v>4</v>
      </c>
      <c r="AD61">
        <v>0.1</v>
      </c>
      <c r="AE61">
        <v>0.6</v>
      </c>
      <c r="AF61">
        <v>0.1</v>
      </c>
      <c r="AG61">
        <v>2</v>
      </c>
      <c r="AH61">
        <v>0.01</v>
      </c>
      <c r="AI61">
        <v>6.0000000000000001E-3</v>
      </c>
      <c r="AJ61">
        <v>21</v>
      </c>
      <c r="AK61">
        <v>2</v>
      </c>
      <c r="AL61">
        <v>0.01</v>
      </c>
      <c r="AM61">
        <v>5190</v>
      </c>
      <c r="AN61">
        <v>2E-3</v>
      </c>
      <c r="AO61">
        <v>20</v>
      </c>
      <c r="AP61">
        <v>0.2</v>
      </c>
      <c r="AQ61">
        <v>3.0000000000000001E-3</v>
      </c>
      <c r="AR61">
        <v>0.1</v>
      </c>
      <c r="AS61">
        <v>0.1</v>
      </c>
      <c r="AT61">
        <v>0.01</v>
      </c>
      <c r="AU61">
        <v>0.7</v>
      </c>
      <c r="AV61">
        <v>0.1</v>
      </c>
      <c r="AW61">
        <v>0.12</v>
      </c>
      <c r="AX61">
        <v>1</v>
      </c>
      <c r="AY61">
        <v>0.5</v>
      </c>
      <c r="AZ61">
        <v>0.2</v>
      </c>
    </row>
    <row r="62" spans="1:52" x14ac:dyDescent="0.3">
      <c r="A62">
        <v>1307758</v>
      </c>
      <c r="B62" s="1" t="str">
        <f>HYPERLINK(I62, "Sample Photo")</f>
        <v>Sample Photo</v>
      </c>
      <c r="D62" s="4">
        <v>40915</v>
      </c>
      <c r="E62">
        <v>64.042563139999999</v>
      </c>
      <c r="F62">
        <v>-139.5390448</v>
      </c>
      <c r="H62" t="s">
        <v>162</v>
      </c>
      <c r="I62" t="s">
        <v>236</v>
      </c>
      <c r="M62" t="s">
        <v>164</v>
      </c>
      <c r="N62" t="s">
        <v>154</v>
      </c>
      <c r="O62" t="s">
        <v>152</v>
      </c>
      <c r="P62" t="s">
        <v>153</v>
      </c>
      <c r="Q62">
        <v>0.2</v>
      </c>
      <c r="R62">
        <v>2.5</v>
      </c>
      <c r="S62">
        <v>11.2</v>
      </c>
      <c r="T62">
        <v>6</v>
      </c>
      <c r="U62">
        <v>0.1</v>
      </c>
      <c r="V62">
        <v>1.1000000000000001</v>
      </c>
      <c r="W62">
        <v>0.3</v>
      </c>
      <c r="X62">
        <v>26</v>
      </c>
      <c r="Y62">
        <v>0.36</v>
      </c>
      <c r="Z62">
        <v>3.7</v>
      </c>
      <c r="AA62">
        <v>0.8</v>
      </c>
      <c r="AB62">
        <v>4.2</v>
      </c>
      <c r="AC62">
        <v>4</v>
      </c>
      <c r="AD62">
        <v>0.1</v>
      </c>
      <c r="AE62">
        <v>0.1</v>
      </c>
      <c r="AF62">
        <v>0.1</v>
      </c>
      <c r="AG62">
        <v>2</v>
      </c>
      <c r="AH62">
        <v>0.03</v>
      </c>
      <c r="AI62">
        <v>5.0000000000000001E-3</v>
      </c>
      <c r="AJ62">
        <v>24</v>
      </c>
      <c r="AK62">
        <v>6</v>
      </c>
      <c r="AL62">
        <v>0.03</v>
      </c>
      <c r="AM62">
        <v>171</v>
      </c>
      <c r="AN62">
        <v>3.0000000000000001E-3</v>
      </c>
      <c r="AO62">
        <v>20</v>
      </c>
      <c r="AP62">
        <v>0.25</v>
      </c>
      <c r="AQ62">
        <v>1.7000000000000001E-2</v>
      </c>
      <c r="AR62">
        <v>0.28999999999999998</v>
      </c>
      <c r="AS62">
        <v>0.1</v>
      </c>
      <c r="AT62">
        <v>0.01</v>
      </c>
      <c r="AU62">
        <v>0.1</v>
      </c>
      <c r="AV62">
        <v>0.05</v>
      </c>
      <c r="AW62">
        <v>0.6</v>
      </c>
      <c r="AX62">
        <v>0.5</v>
      </c>
      <c r="AY62">
        <v>1</v>
      </c>
      <c r="AZ62">
        <v>0.2</v>
      </c>
    </row>
    <row r="63" spans="1:52" x14ac:dyDescent="0.3">
      <c r="A63">
        <v>1307710</v>
      </c>
      <c r="B63" s="1" t="str">
        <f>HYPERLINK(I63, "Sample Photo")</f>
        <v>Sample Photo</v>
      </c>
      <c r="C63" s="1" t="str">
        <f>HYPERLINK(J63, "Site Photo")</f>
        <v>Site Photo</v>
      </c>
      <c r="D63" s="4" t="s">
        <v>217</v>
      </c>
      <c r="E63">
        <v>64.074868539999997</v>
      </c>
      <c r="F63">
        <v>-139.7238547</v>
      </c>
      <c r="G63">
        <v>851.9356689</v>
      </c>
      <c r="H63" t="s">
        <v>162</v>
      </c>
      <c r="I63" t="s">
        <v>11</v>
      </c>
      <c r="J63" t="s">
        <v>12</v>
      </c>
      <c r="K63" t="s">
        <v>13</v>
      </c>
      <c r="L63" t="s">
        <v>7</v>
      </c>
      <c r="M63" t="s">
        <v>164</v>
      </c>
      <c r="N63" t="s">
        <v>151</v>
      </c>
      <c r="O63" t="s">
        <v>152</v>
      </c>
      <c r="P63" t="s">
        <v>153</v>
      </c>
      <c r="Q63">
        <v>4.7</v>
      </c>
      <c r="R63">
        <v>6.5</v>
      </c>
      <c r="S63">
        <v>10.9</v>
      </c>
      <c r="T63">
        <v>6</v>
      </c>
      <c r="U63">
        <v>0.2</v>
      </c>
      <c r="V63">
        <v>0.4</v>
      </c>
      <c r="W63">
        <v>0.3</v>
      </c>
      <c r="X63">
        <v>37</v>
      </c>
      <c r="Y63">
        <v>1.31</v>
      </c>
      <c r="Z63">
        <v>11.5</v>
      </c>
      <c r="AA63">
        <v>0.7</v>
      </c>
      <c r="AB63">
        <v>15.1</v>
      </c>
      <c r="AC63">
        <v>6</v>
      </c>
      <c r="AD63">
        <v>0.1</v>
      </c>
      <c r="AE63">
        <v>0.2</v>
      </c>
      <c r="AF63">
        <v>0.2</v>
      </c>
      <c r="AG63">
        <v>2</v>
      </c>
      <c r="AH63">
        <v>0.01</v>
      </c>
      <c r="AI63">
        <v>6.0000000000000001E-3</v>
      </c>
      <c r="AJ63">
        <v>29</v>
      </c>
      <c r="AK63">
        <v>1</v>
      </c>
      <c r="AL63">
        <v>0.02</v>
      </c>
      <c r="AM63">
        <v>818</v>
      </c>
      <c r="AN63">
        <v>1E-3</v>
      </c>
      <c r="AO63">
        <v>20</v>
      </c>
      <c r="AP63">
        <v>0.32</v>
      </c>
      <c r="AQ63">
        <v>2E-3</v>
      </c>
      <c r="AR63">
        <v>0.17</v>
      </c>
      <c r="AS63">
        <v>0.1</v>
      </c>
      <c r="AT63">
        <v>0.01</v>
      </c>
      <c r="AU63">
        <v>0.5</v>
      </c>
      <c r="AV63">
        <v>0.1</v>
      </c>
      <c r="AW63">
        <v>0.05</v>
      </c>
      <c r="AX63">
        <v>1</v>
      </c>
      <c r="AY63">
        <v>0.5</v>
      </c>
      <c r="AZ63">
        <v>0.2</v>
      </c>
    </row>
    <row r="64" spans="1:52" x14ac:dyDescent="0.3">
      <c r="A64">
        <v>1463305</v>
      </c>
      <c r="B64" s="1" t="str">
        <f>HYPERLINK(I64, "Sample Photo")</f>
        <v>Sample Photo</v>
      </c>
      <c r="D64" s="4">
        <v>41616</v>
      </c>
      <c r="H64" t="s">
        <v>162</v>
      </c>
      <c r="I64" t="s">
        <v>211</v>
      </c>
      <c r="K64" t="s">
        <v>95</v>
      </c>
      <c r="M64" t="s">
        <v>164</v>
      </c>
      <c r="N64" t="s">
        <v>156</v>
      </c>
      <c r="O64" t="s">
        <v>152</v>
      </c>
      <c r="P64" t="s">
        <v>153</v>
      </c>
      <c r="Q64">
        <v>0.1</v>
      </c>
      <c r="R64">
        <v>2.5</v>
      </c>
      <c r="S64">
        <v>7.5</v>
      </c>
      <c r="T64">
        <v>6</v>
      </c>
      <c r="U64">
        <v>0.1</v>
      </c>
      <c r="V64">
        <v>1.6</v>
      </c>
      <c r="W64">
        <v>0.3</v>
      </c>
      <c r="X64">
        <v>428</v>
      </c>
      <c r="Y64">
        <v>0.3</v>
      </c>
      <c r="Z64">
        <v>0.6</v>
      </c>
      <c r="AA64">
        <v>0.5</v>
      </c>
      <c r="AB64">
        <v>2.6</v>
      </c>
      <c r="AC64">
        <v>176</v>
      </c>
      <c r="AD64">
        <v>0.5</v>
      </c>
      <c r="AE64">
        <v>0.1</v>
      </c>
      <c r="AF64">
        <v>0.1</v>
      </c>
      <c r="AG64">
        <v>2</v>
      </c>
      <c r="AH64">
        <v>3.78</v>
      </c>
      <c r="AI64">
        <v>0.01</v>
      </c>
      <c r="AJ64">
        <v>8</v>
      </c>
      <c r="AK64">
        <v>5</v>
      </c>
      <c r="AL64">
        <v>0.02</v>
      </c>
      <c r="AM64">
        <v>100</v>
      </c>
      <c r="AN64">
        <v>1E-3</v>
      </c>
      <c r="AO64">
        <v>1</v>
      </c>
      <c r="AP64">
        <v>0.12</v>
      </c>
      <c r="AQ64">
        <v>5.0000000000000001E-3</v>
      </c>
      <c r="AR64">
        <v>0.1</v>
      </c>
      <c r="AS64">
        <v>0.1</v>
      </c>
      <c r="AT64">
        <v>0.01</v>
      </c>
      <c r="AU64">
        <v>0.7</v>
      </c>
      <c r="AV64">
        <v>0.1</v>
      </c>
      <c r="AW64">
        <v>0.05</v>
      </c>
      <c r="AX64">
        <v>1</v>
      </c>
      <c r="AY64">
        <v>0.5</v>
      </c>
      <c r="AZ64">
        <v>0.2</v>
      </c>
    </row>
    <row r="65" spans="1:52" x14ac:dyDescent="0.3">
      <c r="A65">
        <v>1463359</v>
      </c>
      <c r="B65" s="1" t="str">
        <f>HYPERLINK(I65, "Sample Photo")</f>
        <v>Sample Photo</v>
      </c>
      <c r="D65" s="4">
        <v>41678</v>
      </c>
      <c r="E65">
        <v>64.054608470000005</v>
      </c>
      <c r="F65">
        <v>-139.6587993</v>
      </c>
      <c r="G65">
        <v>528.19055179999998</v>
      </c>
      <c r="H65" t="s">
        <v>162</v>
      </c>
      <c r="I65" t="s">
        <v>227</v>
      </c>
      <c r="K65" t="s">
        <v>50</v>
      </c>
      <c r="L65" t="s">
        <v>7</v>
      </c>
      <c r="M65" t="s">
        <v>164</v>
      </c>
      <c r="N65" t="s">
        <v>151</v>
      </c>
      <c r="O65" t="s">
        <v>152</v>
      </c>
      <c r="P65" t="s">
        <v>153</v>
      </c>
      <c r="Q65">
        <v>0.2</v>
      </c>
      <c r="R65">
        <v>56</v>
      </c>
      <c r="S65">
        <v>4.9000000000000004</v>
      </c>
      <c r="T65">
        <v>6</v>
      </c>
      <c r="U65">
        <v>0.1</v>
      </c>
      <c r="V65">
        <v>0.5</v>
      </c>
      <c r="W65">
        <v>2.9</v>
      </c>
      <c r="X65">
        <v>260</v>
      </c>
      <c r="Y65">
        <v>0.28000000000000003</v>
      </c>
      <c r="Z65">
        <v>0.5</v>
      </c>
      <c r="AA65">
        <v>0.5</v>
      </c>
      <c r="AB65">
        <v>0.2</v>
      </c>
      <c r="AC65">
        <v>49</v>
      </c>
      <c r="AD65">
        <v>0.1</v>
      </c>
      <c r="AE65">
        <v>0.1</v>
      </c>
      <c r="AF65">
        <v>0.2</v>
      </c>
      <c r="AG65">
        <v>2</v>
      </c>
      <c r="AH65">
        <v>0.02</v>
      </c>
      <c r="AI65">
        <v>1.0999999999999999E-2</v>
      </c>
      <c r="AJ65">
        <v>1</v>
      </c>
      <c r="AK65">
        <v>2</v>
      </c>
      <c r="AL65">
        <v>0.01</v>
      </c>
      <c r="AM65">
        <v>3234</v>
      </c>
      <c r="AN65">
        <v>1E-3</v>
      </c>
      <c r="AO65">
        <v>20</v>
      </c>
      <c r="AP65">
        <v>0.03</v>
      </c>
      <c r="AQ65">
        <v>2E-3</v>
      </c>
      <c r="AR65">
        <v>0.02</v>
      </c>
      <c r="AS65">
        <v>0.1</v>
      </c>
      <c r="AT65">
        <v>0.02</v>
      </c>
      <c r="AU65">
        <v>0.2</v>
      </c>
      <c r="AV65">
        <v>0.1</v>
      </c>
      <c r="AW65">
        <v>0.08</v>
      </c>
      <c r="AX65">
        <v>1</v>
      </c>
      <c r="AY65">
        <v>0.5</v>
      </c>
      <c r="AZ65">
        <v>0.2</v>
      </c>
    </row>
    <row r="66" spans="1:52" x14ac:dyDescent="0.3">
      <c r="A66">
        <v>1463239</v>
      </c>
      <c r="B66" s="1" t="str">
        <f>HYPERLINK(I66, "Sample Photo")</f>
        <v>Sample Photo</v>
      </c>
      <c r="C66" s="1" t="str">
        <f>HYPERLINK(J66, "Site Photo")</f>
        <v>Site Photo</v>
      </c>
      <c r="D66" s="4" t="s">
        <v>217</v>
      </c>
      <c r="E66">
        <v>64.094639670000007</v>
      </c>
      <c r="F66">
        <v>-139.73606860000001</v>
      </c>
      <c r="G66">
        <v>1008.312866</v>
      </c>
      <c r="H66" t="s">
        <v>162</v>
      </c>
      <c r="I66" t="s">
        <v>40</v>
      </c>
      <c r="J66" t="s">
        <v>41</v>
      </c>
      <c r="K66" t="s">
        <v>42</v>
      </c>
      <c r="L66" t="s">
        <v>7</v>
      </c>
      <c r="M66" t="s">
        <v>164</v>
      </c>
      <c r="N66" t="s">
        <v>151</v>
      </c>
      <c r="O66" t="s">
        <v>152</v>
      </c>
      <c r="P66" t="s">
        <v>153</v>
      </c>
      <c r="Q66">
        <v>0.2</v>
      </c>
      <c r="R66">
        <v>1.6</v>
      </c>
      <c r="S66">
        <v>11.2</v>
      </c>
      <c r="T66">
        <v>5</v>
      </c>
      <c r="U66">
        <v>0.1</v>
      </c>
      <c r="V66">
        <v>1.3</v>
      </c>
      <c r="W66">
        <v>0.7</v>
      </c>
      <c r="X66">
        <v>267</v>
      </c>
      <c r="Y66">
        <v>0.41</v>
      </c>
      <c r="Z66">
        <v>0.5</v>
      </c>
      <c r="AA66">
        <v>1.1000000000000001</v>
      </c>
      <c r="AB66">
        <v>1.1000000000000001</v>
      </c>
      <c r="AC66">
        <v>2</v>
      </c>
      <c r="AD66">
        <v>0.1</v>
      </c>
      <c r="AE66">
        <v>0.1</v>
      </c>
      <c r="AF66">
        <v>0.1</v>
      </c>
      <c r="AG66">
        <v>2</v>
      </c>
      <c r="AH66">
        <v>0.05</v>
      </c>
      <c r="AI66">
        <v>8.0000000000000002E-3</v>
      </c>
      <c r="AJ66">
        <v>1</v>
      </c>
      <c r="AK66">
        <v>2</v>
      </c>
      <c r="AL66">
        <v>0.16</v>
      </c>
      <c r="AM66">
        <v>42</v>
      </c>
      <c r="AN66">
        <v>1E-3</v>
      </c>
      <c r="AO66">
        <v>20</v>
      </c>
      <c r="AP66">
        <v>0.14000000000000001</v>
      </c>
      <c r="AQ66">
        <v>2E-3</v>
      </c>
      <c r="AR66">
        <v>0.02</v>
      </c>
      <c r="AS66">
        <v>0.1</v>
      </c>
      <c r="AT66">
        <v>0.01</v>
      </c>
      <c r="AU66">
        <v>0.3</v>
      </c>
      <c r="AV66">
        <v>0.1</v>
      </c>
      <c r="AW66">
        <v>0.05</v>
      </c>
      <c r="AX66">
        <v>1</v>
      </c>
      <c r="AY66">
        <v>0.5</v>
      </c>
      <c r="AZ66">
        <v>0.2</v>
      </c>
    </row>
    <row r="67" spans="1:52" x14ac:dyDescent="0.3">
      <c r="A67">
        <v>1463450</v>
      </c>
      <c r="B67" s="1" t="str">
        <f>HYPERLINK(I67, "Sample Photo")</f>
        <v>Sample Photo</v>
      </c>
      <c r="C67" s="1" t="str">
        <f>HYPERLINK(J67, "Site Photo")</f>
        <v>Site Photo</v>
      </c>
      <c r="D67" s="5">
        <v>41767</v>
      </c>
      <c r="E67">
        <v>64.089703170000007</v>
      </c>
      <c r="F67">
        <v>-139.67486170000001</v>
      </c>
      <c r="G67">
        <v>918.77062990000002</v>
      </c>
      <c r="H67" t="s">
        <v>162</v>
      </c>
      <c r="I67" t="s">
        <v>69</v>
      </c>
      <c r="J67" t="s">
        <v>70</v>
      </c>
      <c r="K67" t="s">
        <v>71</v>
      </c>
      <c r="L67" t="s">
        <v>7</v>
      </c>
      <c r="M67" t="s">
        <v>164</v>
      </c>
      <c r="N67" t="s">
        <v>151</v>
      </c>
      <c r="O67" t="s">
        <v>152</v>
      </c>
      <c r="P67" t="s">
        <v>153</v>
      </c>
      <c r="Q67">
        <v>0.1</v>
      </c>
      <c r="R67">
        <v>1.1000000000000001</v>
      </c>
      <c r="S67">
        <v>2.1</v>
      </c>
      <c r="T67">
        <v>5</v>
      </c>
      <c r="U67">
        <v>0.1</v>
      </c>
      <c r="V67">
        <v>1.6</v>
      </c>
      <c r="W67">
        <v>0.5</v>
      </c>
      <c r="X67">
        <v>141</v>
      </c>
      <c r="Y67">
        <v>0.41</v>
      </c>
      <c r="Z67">
        <v>0.5</v>
      </c>
      <c r="AA67">
        <v>0.5</v>
      </c>
      <c r="AB67">
        <v>0.5</v>
      </c>
      <c r="AC67">
        <v>1</v>
      </c>
      <c r="AD67">
        <v>0.1</v>
      </c>
      <c r="AE67">
        <v>0.1</v>
      </c>
      <c r="AF67">
        <v>0.1</v>
      </c>
      <c r="AG67">
        <v>2</v>
      </c>
      <c r="AH67">
        <v>0.02</v>
      </c>
      <c r="AI67">
        <v>0.01</v>
      </c>
      <c r="AJ67">
        <v>1</v>
      </c>
      <c r="AK67">
        <v>2</v>
      </c>
      <c r="AL67">
        <v>0.04</v>
      </c>
      <c r="AM67">
        <v>30</v>
      </c>
      <c r="AN67">
        <v>1E-3</v>
      </c>
      <c r="AO67">
        <v>20</v>
      </c>
      <c r="AP67">
        <v>7.0000000000000007E-2</v>
      </c>
      <c r="AQ67">
        <v>2E-3</v>
      </c>
      <c r="AR67">
        <v>0.03</v>
      </c>
      <c r="AS67">
        <v>0.1</v>
      </c>
      <c r="AT67">
        <v>0.01</v>
      </c>
      <c r="AU67">
        <v>0.2</v>
      </c>
      <c r="AV67">
        <v>0.1</v>
      </c>
      <c r="AW67">
        <v>0.05</v>
      </c>
      <c r="AX67">
        <v>1</v>
      </c>
      <c r="AY67">
        <v>0.5</v>
      </c>
      <c r="AZ67">
        <v>0.2</v>
      </c>
    </row>
    <row r="68" spans="1:52" x14ac:dyDescent="0.3">
      <c r="A68">
        <v>1463262</v>
      </c>
      <c r="B68" s="1" t="str">
        <f>HYPERLINK(I68, "Sample Photo")</f>
        <v>Sample Photo</v>
      </c>
      <c r="C68" s="1" t="str">
        <f>HYPERLINK(J68, "Site Photo")</f>
        <v>Site Photo</v>
      </c>
      <c r="D68" s="3" t="s">
        <v>221</v>
      </c>
      <c r="E68">
        <v>64.047280000000001</v>
      </c>
      <c r="F68">
        <v>-139.65728999999999</v>
      </c>
      <c r="H68" t="s">
        <v>162</v>
      </c>
      <c r="I68" t="s">
        <v>123</v>
      </c>
      <c r="J68" t="s">
        <v>122</v>
      </c>
      <c r="M68" t="s">
        <v>164</v>
      </c>
      <c r="N68" t="s">
        <v>156</v>
      </c>
      <c r="O68" t="s">
        <v>152</v>
      </c>
      <c r="P68" t="s">
        <v>153</v>
      </c>
      <c r="Q68">
        <v>0.4</v>
      </c>
      <c r="R68">
        <v>3.7</v>
      </c>
      <c r="S68">
        <v>1.8</v>
      </c>
      <c r="T68">
        <v>5</v>
      </c>
      <c r="U68">
        <v>0.1</v>
      </c>
      <c r="V68">
        <v>1.5</v>
      </c>
      <c r="W68">
        <v>0.5</v>
      </c>
      <c r="X68">
        <v>54</v>
      </c>
      <c r="Y68">
        <v>0.53</v>
      </c>
      <c r="Z68">
        <v>1.8</v>
      </c>
      <c r="AA68">
        <v>0.5</v>
      </c>
      <c r="AB68">
        <v>0.2</v>
      </c>
      <c r="AC68">
        <v>2</v>
      </c>
      <c r="AD68">
        <v>0.1</v>
      </c>
      <c r="AE68">
        <v>0.1</v>
      </c>
      <c r="AF68">
        <v>0.1</v>
      </c>
      <c r="AG68">
        <v>2</v>
      </c>
      <c r="AH68">
        <v>0.01</v>
      </c>
      <c r="AI68">
        <v>3.0000000000000001E-3</v>
      </c>
      <c r="AJ68">
        <v>1</v>
      </c>
      <c r="AK68">
        <v>6</v>
      </c>
      <c r="AL68">
        <v>0.01</v>
      </c>
      <c r="AM68">
        <v>29</v>
      </c>
      <c r="AN68">
        <v>1E-3</v>
      </c>
      <c r="AO68">
        <v>1</v>
      </c>
      <c r="AP68">
        <v>0.03</v>
      </c>
      <c r="AQ68">
        <v>1E-3</v>
      </c>
      <c r="AR68">
        <v>0.01</v>
      </c>
      <c r="AS68">
        <v>0.1</v>
      </c>
      <c r="AT68">
        <v>0.01</v>
      </c>
      <c r="AU68">
        <v>0.1</v>
      </c>
      <c r="AV68">
        <v>0.1</v>
      </c>
      <c r="AW68">
        <v>0.05</v>
      </c>
      <c r="AX68">
        <v>1</v>
      </c>
      <c r="AY68">
        <v>0.5</v>
      </c>
      <c r="AZ68">
        <v>0.2</v>
      </c>
    </row>
    <row r="69" spans="1:52" x14ac:dyDescent="0.3">
      <c r="A69">
        <v>1463275</v>
      </c>
      <c r="B69" s="1" t="str">
        <f>HYPERLINK(I69, "Sample Photo")</f>
        <v>Sample Photo</v>
      </c>
      <c r="D69" s="4">
        <v>41735</v>
      </c>
      <c r="E69">
        <v>64.051064999999994</v>
      </c>
      <c r="F69">
        <v>-139.700008</v>
      </c>
      <c r="G69">
        <v>380</v>
      </c>
      <c r="H69" t="s">
        <v>162</v>
      </c>
      <c r="I69" t="s">
        <v>205</v>
      </c>
      <c r="K69" t="s">
        <v>49</v>
      </c>
      <c r="M69" t="s">
        <v>164</v>
      </c>
      <c r="N69" t="s">
        <v>157</v>
      </c>
      <c r="O69" t="s">
        <v>152</v>
      </c>
      <c r="P69" t="s">
        <v>153</v>
      </c>
      <c r="Q69">
        <v>0.9</v>
      </c>
      <c r="R69">
        <v>135.6</v>
      </c>
      <c r="S69">
        <v>57</v>
      </c>
      <c r="T69">
        <v>4</v>
      </c>
      <c r="U69">
        <v>1.2</v>
      </c>
      <c r="V69">
        <v>3.1</v>
      </c>
      <c r="W69">
        <v>8</v>
      </c>
      <c r="X69">
        <v>254</v>
      </c>
      <c r="Y69">
        <v>0.98</v>
      </c>
      <c r="Z69">
        <v>11.7</v>
      </c>
      <c r="AA69">
        <v>6.2</v>
      </c>
      <c r="AB69">
        <v>2.2999999999999998</v>
      </c>
      <c r="AC69">
        <v>79</v>
      </c>
      <c r="AD69">
        <v>0.2</v>
      </c>
      <c r="AE69">
        <v>0.1</v>
      </c>
      <c r="AF69">
        <v>3.8</v>
      </c>
      <c r="AG69">
        <v>2</v>
      </c>
      <c r="AH69">
        <v>1.38</v>
      </c>
      <c r="AI69">
        <v>4.3999999999999997E-2</v>
      </c>
      <c r="AJ69">
        <v>3</v>
      </c>
      <c r="AK69">
        <v>3</v>
      </c>
      <c r="AL69">
        <v>0.01</v>
      </c>
      <c r="AM69">
        <v>90</v>
      </c>
      <c r="AN69">
        <v>1E-3</v>
      </c>
      <c r="AO69">
        <v>20</v>
      </c>
      <c r="AP69">
        <v>0.12</v>
      </c>
      <c r="AQ69">
        <v>4.8000000000000001E-2</v>
      </c>
      <c r="AR69">
        <v>0.05</v>
      </c>
      <c r="AS69">
        <v>0.1</v>
      </c>
      <c r="AT69">
        <v>0.01</v>
      </c>
      <c r="AU69">
        <v>0.6</v>
      </c>
      <c r="AV69">
        <v>0.1</v>
      </c>
      <c r="AW69">
        <v>0.66</v>
      </c>
      <c r="AX69">
        <v>1</v>
      </c>
      <c r="AY69">
        <v>0.9</v>
      </c>
      <c r="AZ69">
        <v>0.2</v>
      </c>
    </row>
    <row r="70" spans="1:52" x14ac:dyDescent="0.3">
      <c r="A70">
        <v>1463143</v>
      </c>
      <c r="B70" s="1" t="str">
        <f>HYPERLINK(I70, "Sample Photo")</f>
        <v>Sample Photo</v>
      </c>
      <c r="C70" s="1" t="str">
        <f>HYPERLINK(J70, "Site Photo")</f>
        <v>Site Photo</v>
      </c>
      <c r="D70" s="3" t="s">
        <v>220</v>
      </c>
      <c r="E70">
        <v>64.066649999999996</v>
      </c>
      <c r="F70">
        <v>-139.66363999999999</v>
      </c>
      <c r="H70" t="s">
        <v>162</v>
      </c>
      <c r="I70" t="s">
        <v>104</v>
      </c>
      <c r="J70" t="s">
        <v>105</v>
      </c>
      <c r="K70" t="s">
        <v>89</v>
      </c>
      <c r="M70" t="s">
        <v>164</v>
      </c>
      <c r="N70" t="s">
        <v>156</v>
      </c>
      <c r="O70" t="s">
        <v>152</v>
      </c>
      <c r="P70" t="s">
        <v>153</v>
      </c>
      <c r="Q70">
        <v>0.1</v>
      </c>
      <c r="R70">
        <v>9.1999999999999993</v>
      </c>
      <c r="S70">
        <v>7.1</v>
      </c>
      <c r="T70">
        <v>4</v>
      </c>
      <c r="U70">
        <v>0.1</v>
      </c>
      <c r="V70">
        <v>1</v>
      </c>
      <c r="W70">
        <v>0.3</v>
      </c>
      <c r="X70">
        <v>32</v>
      </c>
      <c r="Y70">
        <v>0.37</v>
      </c>
      <c r="Z70">
        <v>0.9</v>
      </c>
      <c r="AA70">
        <v>0.5</v>
      </c>
      <c r="AB70">
        <v>8.1999999999999993</v>
      </c>
      <c r="AC70">
        <v>3</v>
      </c>
      <c r="AD70">
        <v>0.1</v>
      </c>
      <c r="AE70">
        <v>0.3</v>
      </c>
      <c r="AF70">
        <v>0.1</v>
      </c>
      <c r="AG70">
        <v>2</v>
      </c>
      <c r="AH70">
        <v>0.01</v>
      </c>
      <c r="AI70">
        <v>1E-3</v>
      </c>
      <c r="AJ70">
        <v>9</v>
      </c>
      <c r="AK70">
        <v>3</v>
      </c>
      <c r="AL70">
        <v>0.01</v>
      </c>
      <c r="AM70">
        <v>120</v>
      </c>
      <c r="AN70">
        <v>1E-3</v>
      </c>
      <c r="AO70">
        <v>1</v>
      </c>
      <c r="AP70">
        <v>0.18</v>
      </c>
      <c r="AQ70">
        <v>7.0000000000000001E-3</v>
      </c>
      <c r="AR70">
        <v>0.2</v>
      </c>
      <c r="AS70">
        <v>0.1</v>
      </c>
      <c r="AT70">
        <v>0.01</v>
      </c>
      <c r="AU70">
        <v>1.5</v>
      </c>
      <c r="AV70">
        <v>0.1</v>
      </c>
      <c r="AW70">
        <v>0.05</v>
      </c>
      <c r="AX70">
        <v>1</v>
      </c>
      <c r="AY70">
        <v>0.5</v>
      </c>
      <c r="AZ70">
        <v>0.2</v>
      </c>
    </row>
    <row r="71" spans="1:52" x14ac:dyDescent="0.3">
      <c r="A71">
        <v>1307757</v>
      </c>
      <c r="B71" s="1" t="str">
        <f>HYPERLINK(I71, "Sample Photo")</f>
        <v>Sample Photo</v>
      </c>
      <c r="D71" s="4">
        <v>40915</v>
      </c>
      <c r="E71">
        <v>64.035595720000003</v>
      </c>
      <c r="F71">
        <v>-139.5397164</v>
      </c>
      <c r="H71" t="s">
        <v>162</v>
      </c>
      <c r="I71" t="s">
        <v>235</v>
      </c>
      <c r="M71" t="s">
        <v>164</v>
      </c>
      <c r="N71" t="s">
        <v>154</v>
      </c>
      <c r="O71" t="s">
        <v>152</v>
      </c>
      <c r="P71" t="s">
        <v>153</v>
      </c>
      <c r="Q71">
        <v>0.2</v>
      </c>
      <c r="R71">
        <v>1.8</v>
      </c>
      <c r="S71">
        <v>3.1</v>
      </c>
      <c r="T71">
        <v>4</v>
      </c>
      <c r="U71">
        <v>0.1</v>
      </c>
      <c r="V71">
        <v>1.6</v>
      </c>
      <c r="W71">
        <v>0.3</v>
      </c>
      <c r="X71">
        <v>39</v>
      </c>
      <c r="Y71">
        <v>0.42</v>
      </c>
      <c r="Z71">
        <v>1.5</v>
      </c>
      <c r="AA71">
        <v>1.6</v>
      </c>
      <c r="AB71">
        <v>0.4</v>
      </c>
      <c r="AC71">
        <v>2</v>
      </c>
      <c r="AD71">
        <v>0.1</v>
      </c>
      <c r="AE71">
        <v>0.2</v>
      </c>
      <c r="AF71">
        <v>0.1</v>
      </c>
      <c r="AG71">
        <v>2</v>
      </c>
      <c r="AH71">
        <v>0.02</v>
      </c>
      <c r="AI71">
        <v>2E-3</v>
      </c>
      <c r="AJ71">
        <v>2</v>
      </c>
      <c r="AK71">
        <v>17</v>
      </c>
      <c r="AL71">
        <v>0.05</v>
      </c>
      <c r="AM71">
        <v>38</v>
      </c>
      <c r="AN71">
        <v>3.0000000000000001E-3</v>
      </c>
      <c r="AO71">
        <v>20</v>
      </c>
      <c r="AP71">
        <v>0.1</v>
      </c>
      <c r="AQ71">
        <v>1.2E-2</v>
      </c>
      <c r="AR71">
        <v>0.03</v>
      </c>
      <c r="AS71">
        <v>0.2</v>
      </c>
      <c r="AT71">
        <v>0.01</v>
      </c>
      <c r="AU71">
        <v>0.1</v>
      </c>
      <c r="AV71">
        <v>0.05</v>
      </c>
      <c r="AW71">
        <v>0.3</v>
      </c>
      <c r="AX71">
        <v>0.5</v>
      </c>
      <c r="AY71">
        <v>1</v>
      </c>
      <c r="AZ71">
        <v>0.2</v>
      </c>
    </row>
    <row r="72" spans="1:52" x14ac:dyDescent="0.3">
      <c r="A72">
        <v>1307765</v>
      </c>
      <c r="B72" s="1" t="str">
        <f>HYPERLINK(I72, "Sample Photo")</f>
        <v>Sample Photo</v>
      </c>
      <c r="D72" s="4">
        <v>40915</v>
      </c>
      <c r="E72">
        <v>64.035987359999993</v>
      </c>
      <c r="F72">
        <v>-139.53938880000001</v>
      </c>
      <c r="H72" t="s">
        <v>162</v>
      </c>
      <c r="I72" t="s">
        <v>242</v>
      </c>
      <c r="M72" t="s">
        <v>164</v>
      </c>
      <c r="N72" t="s">
        <v>154</v>
      </c>
      <c r="O72" t="s">
        <v>152</v>
      </c>
      <c r="P72" t="s">
        <v>153</v>
      </c>
      <c r="Q72">
        <v>0.5</v>
      </c>
      <c r="R72">
        <v>1.6</v>
      </c>
      <c r="S72">
        <v>17.600000000000001</v>
      </c>
      <c r="T72">
        <v>3</v>
      </c>
      <c r="U72">
        <v>0.3</v>
      </c>
      <c r="V72">
        <v>0.8</v>
      </c>
      <c r="W72">
        <v>0.2</v>
      </c>
      <c r="X72">
        <v>21</v>
      </c>
      <c r="Y72">
        <v>0.45</v>
      </c>
      <c r="Z72">
        <v>2.2000000000000002</v>
      </c>
      <c r="AA72">
        <v>1</v>
      </c>
      <c r="AB72">
        <v>1.5</v>
      </c>
      <c r="AC72">
        <v>5</v>
      </c>
      <c r="AD72">
        <v>0.1</v>
      </c>
      <c r="AE72">
        <v>0.1</v>
      </c>
      <c r="AF72">
        <v>0.1</v>
      </c>
      <c r="AG72">
        <v>2</v>
      </c>
      <c r="AH72">
        <v>0.03</v>
      </c>
      <c r="AI72">
        <v>4.0000000000000001E-3</v>
      </c>
      <c r="AJ72">
        <v>21</v>
      </c>
      <c r="AK72">
        <v>1</v>
      </c>
      <c r="AL72">
        <v>0.04</v>
      </c>
      <c r="AM72">
        <v>216</v>
      </c>
      <c r="AN72">
        <v>2E-3</v>
      </c>
      <c r="AO72">
        <v>20</v>
      </c>
      <c r="AP72">
        <v>0.28999999999999998</v>
      </c>
      <c r="AQ72">
        <v>4.1000000000000002E-2</v>
      </c>
      <c r="AR72">
        <v>0.23</v>
      </c>
      <c r="AS72">
        <v>0.1</v>
      </c>
      <c r="AT72">
        <v>0.01</v>
      </c>
      <c r="AU72">
        <v>0.1</v>
      </c>
      <c r="AV72">
        <v>0.12</v>
      </c>
      <c r="AW72">
        <v>0.6</v>
      </c>
      <c r="AX72">
        <v>0.5</v>
      </c>
      <c r="AY72">
        <v>1</v>
      </c>
      <c r="AZ72">
        <v>0.2</v>
      </c>
    </row>
    <row r="73" spans="1:52" x14ac:dyDescent="0.3">
      <c r="A73">
        <v>1463125</v>
      </c>
      <c r="B73" s="1" t="str">
        <f>HYPERLINK(I73, "Sample Photo")</f>
        <v>Sample Photo</v>
      </c>
      <c r="C73" s="1" t="str">
        <f>HYPERLINK(J73, "Site Photo")</f>
        <v>Site Photo</v>
      </c>
      <c r="D73" s="4">
        <v>41616</v>
      </c>
      <c r="E73">
        <v>64.034670000000006</v>
      </c>
      <c r="F73">
        <v>-139.53245000000001</v>
      </c>
      <c r="H73" t="s">
        <v>162</v>
      </c>
      <c r="I73" t="s">
        <v>145</v>
      </c>
      <c r="J73" t="s">
        <v>147</v>
      </c>
      <c r="K73" t="s">
        <v>82</v>
      </c>
      <c r="M73" t="s">
        <v>164</v>
      </c>
      <c r="N73" t="s">
        <v>155</v>
      </c>
      <c r="O73" t="s">
        <v>152</v>
      </c>
      <c r="P73" t="s">
        <v>153</v>
      </c>
      <c r="Q73">
        <v>0.3</v>
      </c>
      <c r="R73">
        <v>5.7</v>
      </c>
      <c r="S73">
        <v>8.3000000000000007</v>
      </c>
      <c r="T73">
        <v>3</v>
      </c>
      <c r="U73">
        <v>3.3</v>
      </c>
      <c r="V73">
        <v>0.7</v>
      </c>
      <c r="W73">
        <v>0.2</v>
      </c>
      <c r="X73">
        <v>35</v>
      </c>
      <c r="Y73">
        <v>0.44</v>
      </c>
      <c r="Z73">
        <v>7.3</v>
      </c>
      <c r="AA73">
        <v>1.4</v>
      </c>
      <c r="AB73">
        <v>1.2</v>
      </c>
      <c r="AC73">
        <v>12</v>
      </c>
      <c r="AD73">
        <v>0.1</v>
      </c>
      <c r="AE73">
        <v>7.7</v>
      </c>
      <c r="AF73">
        <v>0.1</v>
      </c>
      <c r="AG73">
        <v>4</v>
      </c>
      <c r="AH73">
        <v>7.0000000000000007E-2</v>
      </c>
      <c r="AI73">
        <v>4.0000000000000001E-3</v>
      </c>
      <c r="AJ73">
        <v>6</v>
      </c>
      <c r="AK73">
        <v>7</v>
      </c>
      <c r="AL73">
        <v>0.02</v>
      </c>
      <c r="AM73">
        <v>690</v>
      </c>
      <c r="AN73">
        <v>2E-3</v>
      </c>
      <c r="AO73">
        <v>1</v>
      </c>
      <c r="AP73">
        <v>0.15</v>
      </c>
      <c r="AQ73">
        <v>2E-3</v>
      </c>
      <c r="AR73">
        <v>0.14000000000000001</v>
      </c>
      <c r="AS73">
        <v>0.1</v>
      </c>
      <c r="AT73">
        <v>6.68</v>
      </c>
      <c r="AU73">
        <v>0.3</v>
      </c>
      <c r="AV73">
        <v>0.1</v>
      </c>
      <c r="AW73">
        <v>7.0000000000000007E-2</v>
      </c>
      <c r="AX73">
        <v>1</v>
      </c>
      <c r="AY73">
        <v>0.5</v>
      </c>
      <c r="AZ73">
        <v>0.2</v>
      </c>
    </row>
    <row r="74" spans="1:52" x14ac:dyDescent="0.3">
      <c r="A74">
        <v>1463272</v>
      </c>
      <c r="B74" s="1" t="str">
        <f>HYPERLINK(I74, "Sample Photo")</f>
        <v>Sample Photo</v>
      </c>
      <c r="D74" s="4">
        <v>41735</v>
      </c>
      <c r="E74">
        <v>64.051017999999999</v>
      </c>
      <c r="F74">
        <v>-139.69974400000001</v>
      </c>
      <c r="G74">
        <v>381</v>
      </c>
      <c r="H74" t="s">
        <v>162</v>
      </c>
      <c r="I74" t="s">
        <v>208</v>
      </c>
      <c r="K74" t="s">
        <v>46</v>
      </c>
      <c r="M74" t="s">
        <v>164</v>
      </c>
      <c r="N74" t="s">
        <v>157</v>
      </c>
      <c r="O74" t="s">
        <v>152</v>
      </c>
      <c r="P74" t="s">
        <v>153</v>
      </c>
      <c r="Q74">
        <v>0.4</v>
      </c>
      <c r="R74">
        <v>45</v>
      </c>
      <c r="S74">
        <v>3.6</v>
      </c>
      <c r="T74">
        <v>2</v>
      </c>
      <c r="U74">
        <v>0.1</v>
      </c>
      <c r="V74">
        <v>1.1000000000000001</v>
      </c>
      <c r="W74">
        <v>0.8</v>
      </c>
      <c r="X74">
        <v>39</v>
      </c>
      <c r="Y74">
        <v>0.69</v>
      </c>
      <c r="Z74">
        <v>52.9</v>
      </c>
      <c r="AA74">
        <v>1</v>
      </c>
      <c r="AB74">
        <v>4.7</v>
      </c>
      <c r="AC74">
        <v>56</v>
      </c>
      <c r="AD74">
        <v>0.2</v>
      </c>
      <c r="AE74">
        <v>0.1</v>
      </c>
      <c r="AF74">
        <v>0.2</v>
      </c>
      <c r="AG74">
        <v>2</v>
      </c>
      <c r="AH74">
        <v>3.36</v>
      </c>
      <c r="AI74">
        <v>2.1999999999999999E-2</v>
      </c>
      <c r="AJ74">
        <v>4</v>
      </c>
      <c r="AK74">
        <v>3</v>
      </c>
      <c r="AL74">
        <v>0.01</v>
      </c>
      <c r="AM74">
        <v>109</v>
      </c>
      <c r="AN74">
        <v>1E-3</v>
      </c>
      <c r="AO74">
        <v>20</v>
      </c>
      <c r="AP74">
        <v>0.08</v>
      </c>
      <c r="AQ74">
        <v>3.5999999999999997E-2</v>
      </c>
      <c r="AR74">
        <v>7.0000000000000007E-2</v>
      </c>
      <c r="AS74">
        <v>0.1</v>
      </c>
      <c r="AT74">
        <v>0.01</v>
      </c>
      <c r="AU74">
        <v>0.2</v>
      </c>
      <c r="AV74">
        <v>0.1</v>
      </c>
      <c r="AW74">
        <v>2.83</v>
      </c>
      <c r="AX74">
        <v>1</v>
      </c>
      <c r="AY74">
        <v>0.5</v>
      </c>
      <c r="AZ74">
        <v>0.7</v>
      </c>
    </row>
    <row r="75" spans="1:52" x14ac:dyDescent="0.3">
      <c r="A75">
        <v>1307702</v>
      </c>
      <c r="B75" s="1" t="str">
        <f>HYPERLINK(I75, "Sample Photo")</f>
        <v>Sample Photo</v>
      </c>
      <c r="C75" s="1" t="str">
        <f>HYPERLINK(J75, "Site Photo")</f>
        <v>Site Photo</v>
      </c>
      <c r="D75" s="4" t="s">
        <v>217</v>
      </c>
      <c r="E75">
        <v>64.100715199999996</v>
      </c>
      <c r="F75">
        <v>-139.75203310000001</v>
      </c>
      <c r="G75">
        <v>1066.112793</v>
      </c>
      <c r="H75" t="s">
        <v>162</v>
      </c>
      <c r="I75" t="s">
        <v>8</v>
      </c>
      <c r="J75" t="s">
        <v>9</v>
      </c>
      <c r="K75" t="s">
        <v>10</v>
      </c>
      <c r="L75" t="s">
        <v>7</v>
      </c>
      <c r="M75" t="s">
        <v>164</v>
      </c>
      <c r="N75" t="s">
        <v>151</v>
      </c>
      <c r="O75" t="s">
        <v>152</v>
      </c>
      <c r="P75" t="s">
        <v>153</v>
      </c>
      <c r="Q75">
        <v>0.1</v>
      </c>
      <c r="R75">
        <v>0.9</v>
      </c>
      <c r="S75">
        <v>1.6</v>
      </c>
      <c r="T75">
        <v>1</v>
      </c>
      <c r="U75">
        <v>0.1</v>
      </c>
      <c r="V75">
        <v>0.8</v>
      </c>
      <c r="W75">
        <v>0.3</v>
      </c>
      <c r="X75">
        <v>31</v>
      </c>
      <c r="Y75">
        <v>0.28000000000000003</v>
      </c>
      <c r="Z75">
        <v>0.6</v>
      </c>
      <c r="AA75">
        <v>0.5</v>
      </c>
      <c r="AB75">
        <v>0.5</v>
      </c>
      <c r="AC75">
        <v>2</v>
      </c>
      <c r="AD75">
        <v>0.1</v>
      </c>
      <c r="AE75">
        <v>0.1</v>
      </c>
      <c r="AF75">
        <v>0.1</v>
      </c>
      <c r="AG75">
        <v>2</v>
      </c>
      <c r="AH75">
        <v>0.01</v>
      </c>
      <c r="AI75">
        <v>4.0000000000000001E-3</v>
      </c>
      <c r="AJ75">
        <v>1</v>
      </c>
      <c r="AK75">
        <v>2</v>
      </c>
      <c r="AL75">
        <v>0.01</v>
      </c>
      <c r="AM75">
        <v>21</v>
      </c>
      <c r="AN75">
        <v>1E-3</v>
      </c>
      <c r="AO75">
        <v>20</v>
      </c>
      <c r="AP75">
        <v>0.03</v>
      </c>
      <c r="AQ75">
        <v>4.0000000000000001E-3</v>
      </c>
      <c r="AR75">
        <v>0.01</v>
      </c>
      <c r="AS75">
        <v>0.1</v>
      </c>
      <c r="AT75">
        <v>0.01</v>
      </c>
      <c r="AU75">
        <v>0.1</v>
      </c>
      <c r="AV75">
        <v>0.1</v>
      </c>
      <c r="AW75">
        <v>0.05</v>
      </c>
      <c r="AX75">
        <v>1</v>
      </c>
      <c r="AY75">
        <v>0.5</v>
      </c>
      <c r="AZ75">
        <v>0.2</v>
      </c>
    </row>
    <row r="76" spans="1:52" x14ac:dyDescent="0.3">
      <c r="A76">
        <v>1307720</v>
      </c>
      <c r="B76" s="1" t="str">
        <f>HYPERLINK(I76, "Sample Photo")</f>
        <v>Sample Photo</v>
      </c>
      <c r="C76" s="1" t="str">
        <f>HYPERLINK(J76, "Site Photo")</f>
        <v>Site Photo</v>
      </c>
      <c r="D76" s="4" t="s">
        <v>217</v>
      </c>
      <c r="E76">
        <v>64.086060340000003</v>
      </c>
      <c r="F76">
        <v>-139.7373714</v>
      </c>
      <c r="G76">
        <v>961.47106929999995</v>
      </c>
      <c r="H76" t="s">
        <v>162</v>
      </c>
      <c r="I76" t="s">
        <v>14</v>
      </c>
      <c r="J76" t="s">
        <v>15</v>
      </c>
      <c r="K76" t="s">
        <v>16</v>
      </c>
      <c r="L76" t="s">
        <v>17</v>
      </c>
      <c r="M76" t="s">
        <v>164</v>
      </c>
      <c r="N76" t="s">
        <v>151</v>
      </c>
      <c r="O76" t="s">
        <v>152</v>
      </c>
      <c r="P76" t="s">
        <v>153</v>
      </c>
      <c r="Q76">
        <v>0.1</v>
      </c>
      <c r="R76">
        <v>0.9</v>
      </c>
      <c r="S76">
        <v>1.6</v>
      </c>
      <c r="T76">
        <v>1</v>
      </c>
      <c r="U76">
        <v>0.1</v>
      </c>
      <c r="V76">
        <v>0.4</v>
      </c>
      <c r="W76">
        <v>0.1</v>
      </c>
      <c r="X76">
        <v>24</v>
      </c>
      <c r="Y76">
        <v>0.22</v>
      </c>
      <c r="Z76">
        <v>0.5</v>
      </c>
      <c r="AA76">
        <v>0.5</v>
      </c>
      <c r="AB76">
        <v>0.3</v>
      </c>
      <c r="AC76">
        <v>1</v>
      </c>
      <c r="AD76">
        <v>0.1</v>
      </c>
      <c r="AE76">
        <v>0.1</v>
      </c>
      <c r="AF76">
        <v>0.1</v>
      </c>
      <c r="AG76">
        <v>2</v>
      </c>
      <c r="AH76">
        <v>0.01</v>
      </c>
      <c r="AI76">
        <v>1E-3</v>
      </c>
      <c r="AJ76">
        <v>1</v>
      </c>
      <c r="AK76">
        <v>1</v>
      </c>
      <c r="AL76">
        <v>0.01</v>
      </c>
      <c r="AM76">
        <v>13</v>
      </c>
      <c r="AN76">
        <v>1E-3</v>
      </c>
      <c r="AO76">
        <v>20</v>
      </c>
      <c r="AP76">
        <v>0.02</v>
      </c>
      <c r="AQ76">
        <v>1E-3</v>
      </c>
      <c r="AR76">
        <v>0.02</v>
      </c>
      <c r="AS76">
        <v>0.1</v>
      </c>
      <c r="AT76">
        <v>0.01</v>
      </c>
      <c r="AU76">
        <v>0.2</v>
      </c>
      <c r="AV76">
        <v>0.1</v>
      </c>
      <c r="AW76">
        <v>0.05</v>
      </c>
      <c r="AX76">
        <v>1</v>
      </c>
      <c r="AY76">
        <v>0.5</v>
      </c>
      <c r="AZ76">
        <v>0.2</v>
      </c>
    </row>
    <row r="77" spans="1:52" x14ac:dyDescent="0.3">
      <c r="A77">
        <v>1463448</v>
      </c>
      <c r="B77" s="1" t="str">
        <f>HYPERLINK(I77, "Sample Photo")</f>
        <v>Sample Photo</v>
      </c>
      <c r="C77" s="1" t="str">
        <f>HYPERLINK(J77, "Site Photo")</f>
        <v>Site Photo</v>
      </c>
      <c r="D77" s="5">
        <v>41767</v>
      </c>
      <c r="E77">
        <v>64.086724930000003</v>
      </c>
      <c r="F77">
        <v>-139.678819</v>
      </c>
      <c r="G77">
        <v>822.83850099999995</v>
      </c>
      <c r="H77" t="s">
        <v>162</v>
      </c>
      <c r="I77" t="s">
        <v>63</v>
      </c>
      <c r="J77" t="s">
        <v>64</v>
      </c>
      <c r="K77" t="s">
        <v>65</v>
      </c>
      <c r="L77" t="s">
        <v>7</v>
      </c>
      <c r="M77" t="s">
        <v>164</v>
      </c>
      <c r="N77" t="s">
        <v>151</v>
      </c>
      <c r="O77" t="s">
        <v>152</v>
      </c>
      <c r="P77" t="s">
        <v>153</v>
      </c>
      <c r="Q77">
        <v>0.1</v>
      </c>
      <c r="R77">
        <v>0.6</v>
      </c>
      <c r="S77">
        <v>0.7</v>
      </c>
      <c r="T77">
        <v>1</v>
      </c>
      <c r="U77">
        <v>0.1</v>
      </c>
      <c r="V77">
        <v>0.8</v>
      </c>
      <c r="W77">
        <v>0.2</v>
      </c>
      <c r="X77">
        <v>40</v>
      </c>
      <c r="Y77">
        <v>0.25</v>
      </c>
      <c r="Z77">
        <v>0.5</v>
      </c>
      <c r="AA77">
        <v>0.5</v>
      </c>
      <c r="AB77">
        <v>0.1</v>
      </c>
      <c r="AC77">
        <v>1</v>
      </c>
      <c r="AD77">
        <v>0.1</v>
      </c>
      <c r="AE77">
        <v>0.1</v>
      </c>
      <c r="AF77">
        <v>0.1</v>
      </c>
      <c r="AG77">
        <v>2</v>
      </c>
      <c r="AH77">
        <v>0.01</v>
      </c>
      <c r="AI77">
        <v>6.0000000000000001E-3</v>
      </c>
      <c r="AJ77">
        <v>1</v>
      </c>
      <c r="AK77">
        <v>1</v>
      </c>
      <c r="AL77">
        <v>0.01</v>
      </c>
      <c r="AM77">
        <v>16</v>
      </c>
      <c r="AN77">
        <v>1E-3</v>
      </c>
      <c r="AO77">
        <v>20</v>
      </c>
      <c r="AP77">
        <v>0.02</v>
      </c>
      <c r="AQ77">
        <v>1E-3</v>
      </c>
      <c r="AR77">
        <v>0.01</v>
      </c>
      <c r="AS77">
        <v>0.1</v>
      </c>
      <c r="AT77">
        <v>0.01</v>
      </c>
      <c r="AU77">
        <v>0.1</v>
      </c>
      <c r="AV77">
        <v>0.1</v>
      </c>
      <c r="AW77">
        <v>0.05</v>
      </c>
      <c r="AX77">
        <v>1</v>
      </c>
      <c r="AY77">
        <v>0.5</v>
      </c>
      <c r="AZ77">
        <v>0.2</v>
      </c>
    </row>
    <row r="78" spans="1:52" x14ac:dyDescent="0.3">
      <c r="A78">
        <v>1307752</v>
      </c>
      <c r="B78" s="1" t="str">
        <f>HYPERLINK(I78, "Sample Photo")</f>
        <v>Sample Photo</v>
      </c>
      <c r="D78"/>
      <c r="G78" s="1"/>
      <c r="I78" t="s">
        <v>229</v>
      </c>
    </row>
    <row r="79" spans="1:52" x14ac:dyDescent="0.3">
      <c r="A79">
        <v>1307753</v>
      </c>
      <c r="B79" s="1" t="str">
        <f>HYPERLINK(I79, "Sample Photo")</f>
        <v>Sample Photo</v>
      </c>
      <c r="D79"/>
      <c r="G79" s="1"/>
      <c r="I79" t="s">
        <v>228</v>
      </c>
    </row>
    <row r="80" spans="1:52" x14ac:dyDescent="0.3">
      <c r="A80">
        <v>1307756</v>
      </c>
      <c r="B80" s="1" t="str">
        <f>HYPERLINK(I80, "Sample Photo")</f>
        <v>Sample Photo</v>
      </c>
      <c r="D80"/>
      <c r="G80" s="1"/>
      <c r="I80" t="s">
        <v>230</v>
      </c>
    </row>
    <row r="81" spans="1:9" x14ac:dyDescent="0.3">
      <c r="A81">
        <v>1307761</v>
      </c>
      <c r="B81" s="1" t="str">
        <f>HYPERLINK(I81, "Sample Photo")</f>
        <v>Sample Photo</v>
      </c>
      <c r="D81"/>
      <c r="G81" s="1"/>
      <c r="I81" t="s">
        <v>231</v>
      </c>
    </row>
    <row r="82" spans="1:9" x14ac:dyDescent="0.3">
      <c r="A82">
        <v>1307767</v>
      </c>
      <c r="B82" s="1" t="str">
        <f>HYPERLINK(I82, "Sample Photo")</f>
        <v>Sample Photo</v>
      </c>
      <c r="D82"/>
      <c r="G82" s="1"/>
      <c r="I82" t="s">
        <v>232</v>
      </c>
    </row>
  </sheetData>
  <sortState ref="A2:AZ82">
    <sortCondition descending="1" ref="T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2012-2013-2014_JPL_RockSampleDe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dc:creator>
  <cp:lastModifiedBy>morgan</cp:lastModifiedBy>
  <dcterms:created xsi:type="dcterms:W3CDTF">2015-01-03T22:03:33Z</dcterms:created>
  <dcterms:modified xsi:type="dcterms:W3CDTF">2015-01-13T06:02:25Z</dcterms:modified>
</cp:coreProperties>
</file>