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autoCompressPictures="0"/>
  <bookViews>
    <workbookView xWindow="0" yWindow="-456" windowWidth="1992" windowHeight="7104" tabRatio="500"/>
  </bookViews>
  <sheets>
    <sheet name="Sheet1" sheetId="1" r:id="rId1"/>
  </sheets>
  <definedNames>
    <definedName name="_xlnm.Print_Area" localSheetId="0">Sheet1!$A$1:$O$71</definedName>
    <definedName name="_xlnm.Print_Titles" localSheetId="0">Sheet1!$1:$2</definedName>
  </definedNames>
  <calcPr calcId="114210" fullCalcOnLoad="1" concurrentCalc="0"/>
</workbook>
</file>

<file path=xl/calcChain.xml><?xml version="1.0" encoding="utf-8"?>
<calcChain xmlns="http://schemas.openxmlformats.org/spreadsheetml/2006/main">
  <c r="L18" i="1"/>
  <c r="L15"/>
  <c r="L5"/>
  <c r="L8"/>
  <c r="L9"/>
  <c r="L11"/>
  <c r="L12"/>
  <c r="L13"/>
  <c r="L14"/>
  <c r="L16"/>
  <c r="L17"/>
  <c r="L19"/>
  <c r="L20"/>
  <c r="L21"/>
  <c r="L23"/>
  <c r="L24"/>
  <c r="L25"/>
  <c r="L26"/>
  <c r="L27"/>
  <c r="L28"/>
  <c r="L29"/>
  <c r="L31"/>
  <c r="L32"/>
  <c r="L33"/>
  <c r="L34"/>
  <c r="L35"/>
  <c r="L36"/>
  <c r="L38"/>
  <c r="L39"/>
  <c r="L42"/>
  <c r="L43"/>
  <c r="L45"/>
  <c r="L46"/>
  <c r="L47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9"/>
  <c r="L70"/>
  <c r="L71"/>
</calcChain>
</file>

<file path=xl/sharedStrings.xml><?xml version="1.0" encoding="utf-8"?>
<sst xmlns="http://schemas.openxmlformats.org/spreadsheetml/2006/main" count="327" uniqueCount="190">
  <si>
    <t>T1K</t>
  </si>
  <si>
    <t>T2K</t>
  </si>
  <si>
    <t>T3KB</t>
  </si>
  <si>
    <t>T4KB</t>
  </si>
  <si>
    <t>T5KB</t>
  </si>
  <si>
    <t>T6KB</t>
  </si>
  <si>
    <t>T7KB</t>
  </si>
  <si>
    <t>T9K</t>
  </si>
  <si>
    <t>T10K</t>
  </si>
  <si>
    <t>T11K</t>
  </si>
  <si>
    <t>T12K</t>
  </si>
  <si>
    <t>T13KB</t>
  </si>
  <si>
    <t>T14KB</t>
  </si>
  <si>
    <t>T15KB</t>
  </si>
  <si>
    <t>T16K</t>
  </si>
  <si>
    <t>T17K</t>
  </si>
  <si>
    <t>T18K</t>
  </si>
  <si>
    <t>T19K</t>
  </si>
  <si>
    <t>T20K</t>
  </si>
  <si>
    <t>T21K</t>
  </si>
  <si>
    <t>T22K</t>
  </si>
  <si>
    <t>T23A</t>
  </si>
  <si>
    <t>T24A</t>
  </si>
  <si>
    <t>T25A</t>
  </si>
  <si>
    <t>T26A</t>
  </si>
  <si>
    <t>T27A</t>
  </si>
  <si>
    <t>T28A</t>
  </si>
  <si>
    <t>T29A</t>
  </si>
  <si>
    <t>T30A</t>
  </si>
  <si>
    <t>T31A</t>
  </si>
  <si>
    <t>T32A</t>
  </si>
  <si>
    <t>T33A</t>
  </si>
  <si>
    <t>T34A</t>
  </si>
  <si>
    <t>T35A</t>
  </si>
  <si>
    <t>T36AK</t>
  </si>
  <si>
    <t>T37AK</t>
  </si>
  <si>
    <t>T39A</t>
  </si>
  <si>
    <t>T38A</t>
  </si>
  <si>
    <t>T40A</t>
  </si>
  <si>
    <t>T41A</t>
  </si>
  <si>
    <t>T42A</t>
  </si>
  <si>
    <t>T43A</t>
  </si>
  <si>
    <t>T44A</t>
  </si>
  <si>
    <t>T45A</t>
  </si>
  <si>
    <t>T50K</t>
  </si>
  <si>
    <t>T51K</t>
  </si>
  <si>
    <t>T52K</t>
  </si>
  <si>
    <t>T53K</t>
  </si>
  <si>
    <t>T54K</t>
  </si>
  <si>
    <t>T55K</t>
  </si>
  <si>
    <t>T60B</t>
  </si>
  <si>
    <t>T61B</t>
  </si>
  <si>
    <t>T62B</t>
  </si>
  <si>
    <t>T63B</t>
  </si>
  <si>
    <t>T64B</t>
  </si>
  <si>
    <t>T65B</t>
  </si>
  <si>
    <t>T66B</t>
  </si>
  <si>
    <t>T67B</t>
  </si>
  <si>
    <t>T68B</t>
  </si>
  <si>
    <t>T69B</t>
  </si>
  <si>
    <t>T70B</t>
  </si>
  <si>
    <t>T71B</t>
  </si>
  <si>
    <t>T72B</t>
  </si>
  <si>
    <t>T73B</t>
  </si>
  <si>
    <t>T74B</t>
  </si>
  <si>
    <t>T75B</t>
  </si>
  <si>
    <t>T76B</t>
  </si>
  <si>
    <t>T77B</t>
  </si>
  <si>
    <t>T78B</t>
  </si>
  <si>
    <t>Easting</t>
  </si>
  <si>
    <t>Location</t>
  </si>
  <si>
    <t>Wade</t>
  </si>
  <si>
    <t>Maple Peak</t>
  </si>
  <si>
    <t>West Basin</t>
  </si>
  <si>
    <t xml:space="preserve">black-buff-weak orange weathering highly oxidized, weakly calcareous siltstone </t>
  </si>
  <si>
    <t>4 cm quartz vein in brown siltstone with minor fine quartz veinlets</t>
  </si>
  <si>
    <t xml:space="preserve">buff-brown-black highly oxidized grunge with minor pentlandite, chalcopyrite in gabbro </t>
  </si>
  <si>
    <t>moderately malachite stained orange weathering dolomitic siltstone with 5 cm quartz vein</t>
  </si>
  <si>
    <t xml:space="preserve">small pieces of green colored gabbro with pentlandite, chalcopyrite, weak pyrrhotite; some highly oxidized, overall nonmagnetic, but minor magnetic, small pieces     </t>
  </si>
  <si>
    <t xml:space="preserve">7 by 7 cm piece of rusty weathering silicified gabbro with 10% pentlandite, and 1% chalcopyrite; from 8 - 10" thick sulphide vein that runs across face </t>
  </si>
  <si>
    <t>2 small pieces of rusty weathering green gabbro with massive pentlandite, and 3% chalcopyrite</t>
  </si>
  <si>
    <t xml:space="preserve">Tobi </t>
  </si>
  <si>
    <t xml:space="preserve">limy siltstone cut by carbonate stringers and quartz-carbonate stringers with malachite, azurite, and 5% chalcopyrite; malachite stained outcrop above side pup  </t>
  </si>
  <si>
    <t>malachite stained, rusty weathering limy siltstone with fine chalcopyrite stringers with malachite, and minor carbonate veins (1 cm); outcrop above creek 12'</t>
  </si>
  <si>
    <t>malachite stained, rusty weathering grungy limy siltstone with minor quartz-carbonate stringers and  limonite (after sulphide)</t>
  </si>
  <si>
    <t xml:space="preserve">malachite stained, rusty weathering siltstone with quartz &amp; carbonate stringers from malachite stained outcrop </t>
  </si>
  <si>
    <t xml:space="preserve">malachite stained, rusty weathering limy siltstone with rusty slickensided surface  </t>
  </si>
  <si>
    <t>malachite, minor azurite stained, rusty weathering siltstone with fine carbonate stringers, minor chalcocite; from outcrop</t>
  </si>
  <si>
    <t xml:space="preserve">malachite stained limestone to silicified limestone with 1-3% chalcopyrite as fine stringers and blebs +/- chalcocite, malachite and azurite, carbonate &amp; quartz - carbonate stringers </t>
  </si>
  <si>
    <t xml:space="preserve">malachite stained, rusty weathering siltstone </t>
  </si>
  <si>
    <t>malachite stained, rusty weathering siltstone from outcrop with malachite staining across face</t>
  </si>
  <si>
    <t>rusty weathering siltstone with carbonate stringers and patches, some quartz stringers, chalcocite?</t>
  </si>
  <si>
    <t xml:space="preserve">malachite and azurite stained, buff weathering grey siltstone, carbonate and quartz stringers and veinlets with 1-2% chalcopyrite, and chalcocite </t>
  </si>
  <si>
    <t>weak malachite stained, rusty weathering siltstone, carbonate stringers +/- quartz</t>
  </si>
  <si>
    <t>weak malachite stained, rusty weathering siltstone, carbonate stringers +/- quartz, +/- vuggy</t>
  </si>
  <si>
    <t>weak malachite stained, rusty weathering siltstone, carbonate stringers +/- quartz; notes say sampled every 4' across face but only 2 pieces</t>
  </si>
  <si>
    <t xml:space="preserve">malachite stained siltstone, weakly brecciated, with quartz veinlets and limonitic grunge (weathered out carbonate or sulphide), vuggy </t>
  </si>
  <si>
    <t>malachite stained, rusty weathering grey siltstone with quartz,veinlets, quartz-carbonate stringers, limonitic vugs, about 1% chalcopyrite, chalcocite</t>
  </si>
  <si>
    <t>malachite stained, rusty weathering grey siltstone with quartz and carbonate stringers, limonite fracture fillings, trace chalcopyrite?</t>
  </si>
  <si>
    <t xml:space="preserve">weak rusty weathering grey siltstone with calcite stringers </t>
  </si>
  <si>
    <t xml:space="preserve">very rusty weathering, siliceous grey siltstone with fine calcite stringers, well fractured </t>
  </si>
  <si>
    <t xml:space="preserve">rusty weathering gabbro, with 3% disseminated pentlandite and minor disseminated chalcopyrite </t>
  </si>
  <si>
    <t xml:space="preserve">rusty weathering gabbro, with 2% disseminated pentlandite, minor disseminated chalcopyrite and 1% bornite? I piece more massive pentlandite, chalcopyrite, bornite, magnetite? and pyrrhotite? - magnetic </t>
  </si>
  <si>
    <t xml:space="preserve">very small piece of rusty weathering gabbro, with 3% disseminated pentlandite and minor disseminated chalcopyrite </t>
  </si>
  <si>
    <t xml:space="preserve">rusty weathering gabbro, with 3-4% sulphide as disseminations and aggregates - pentlandite, chalcopyrite, bornite  </t>
  </si>
  <si>
    <t xml:space="preserve">small-fine chips of weak-moderate rusty weathering, grey siltstone with carbonate stringers and veinlets with chalcopyrite, minor malachite, +/- limy, well fractured </t>
  </si>
  <si>
    <t xml:space="preserve">small chips of weak-moderate rusty weathering, moderate malachite stained grey siltstone with carbonate and quartz veinlets with minor chalcopyrite and chalcocite </t>
  </si>
  <si>
    <t>small chips of rusty weathering and orange limonite stained grey siltstone with no stringers and noncalcareous</t>
  </si>
  <si>
    <t>small chips of orange rusty stained grey siltstone with carbonate-quartz veinlets, limonite vugs, malachite, chalcocite; up small pup</t>
  </si>
  <si>
    <t xml:space="preserve">small-fine chips of weak-moderate rusty weathering grey siltstone with carbonate and quartz veinlets, trace chalcopyrite and chalcocite </t>
  </si>
  <si>
    <t>small chips of moderate rusty weathering weak limy grey siltstone with no stringers</t>
  </si>
  <si>
    <t xml:space="preserve">good heavy rock of rusty, oxidized gabbro </t>
  </si>
  <si>
    <t xml:space="preserve">rusty, magnetic, heavily oxidized gabbro with pyrrhotite </t>
  </si>
  <si>
    <t>fine chips of dark rusty gabbro, with some magnetic chips - pyrrhotite?</t>
  </si>
  <si>
    <t>fine chips of weakly rusty, weakly oxidized gabbro, with some magnetic chips - pyrrhotite?</t>
  </si>
  <si>
    <t xml:space="preserve">rusty with some magnetic (pyrrhotite?) bits, minor malachite, chalcopyrite </t>
  </si>
  <si>
    <t>1 10 by 12 cm piece of grey siltstone with calcite stringers and carbonate-quartz vein (1 cm), with chalcopyrite blebs to 0.5 cm, with malachite rims</t>
  </si>
  <si>
    <t>small to fine chips of highly oxidized with dark magnetic bits (magnetite), some pyrrhotite?, minor chalcopyrite</t>
  </si>
  <si>
    <t xml:space="preserve">2 pieces of rusty malachite stained quartz-carbonate vein with chalcopyrite, malachite, chalcocite in grey siltstone </t>
  </si>
  <si>
    <t xml:space="preserve">small rusty, oxidized pieces with semi-massive pentlandite, 2-3% chalcopyrite and few % pyrrhotite,  (magnetic) </t>
  </si>
  <si>
    <t>Appendix II:  Sample Locations and Select Results</t>
  </si>
  <si>
    <t>W. Basin</t>
  </si>
  <si>
    <t xml:space="preserve">small rusty highly oxidized pieces with weak malachite, some magnetic (pyrrhotite?) </t>
  </si>
  <si>
    <t xml:space="preserve">fine chips of highly oxidized dark rusty bits of gabbro?, with pentlandite  </t>
  </si>
  <si>
    <t xml:space="preserve">small chips of moderate rusty weathering weak limy grey siltstone with carbonate and quartz stringers, trace chalcopyrite, minor malachite  </t>
  </si>
  <si>
    <t>weak rusty weathering grey siltstone with quartz veinlets with malachite, chalcocite, limonite</t>
  </si>
  <si>
    <t xml:space="preserve">rusty weathering grey siltstone with limonitic vugs, quartz veined, with malachite, chalcocite, limonite;  carbonate +/- quartz fracture fillings  </t>
  </si>
  <si>
    <t xml:space="preserve">1 piece, weak rusty weathering grey siltstone with minor calcite stringers  </t>
  </si>
  <si>
    <t>malachite stained, rusty weathering silicified siltstone +/- limy with quartz +/- carbonate stringers; chalcopyrite observed in field</t>
  </si>
  <si>
    <t>rusty weathering limy siltstone with fine carbonate stringers and veinlets (to 1 cm) minor pyrrhotite, &amp; quartz-carbonate stringers with malachite, azurite, chalcopyrite; exposed in outcrop on creek</t>
  </si>
  <si>
    <t xml:space="preserve">float from above of massive rusty weathering gabbro with near-massive pentlandite, and 1-2% chalcopyrite and quartz-carbonate vein (4 cm) with malachite, 3% chalcopyrite </t>
  </si>
  <si>
    <t>NAD 83</t>
  </si>
  <si>
    <t>ZONE 7</t>
  </si>
  <si>
    <t xml:space="preserve">Au </t>
  </si>
  <si>
    <t xml:space="preserve">Pd </t>
  </si>
  <si>
    <t xml:space="preserve">Pt </t>
  </si>
  <si>
    <t>Cu</t>
  </si>
  <si>
    <t>ppm</t>
  </si>
  <si>
    <t>Ag</t>
  </si>
  <si>
    <t>Ni</t>
  </si>
  <si>
    <t xml:space="preserve"> ppm</t>
  </si>
  <si>
    <t>As</t>
  </si>
  <si>
    <t>Fe</t>
  </si>
  <si>
    <t>Sb</t>
  </si>
  <si>
    <t>%</t>
  </si>
  <si>
    <t>&lt;2</t>
  </si>
  <si>
    <t>&lt;0.005</t>
  </si>
  <si>
    <t>&lt;0.001</t>
  </si>
  <si>
    <t>&lt;0.2</t>
  </si>
  <si>
    <t>&gt;50</t>
  </si>
  <si>
    <t>&lt;0.01</t>
  </si>
  <si>
    <t>Northing</t>
  </si>
  <si>
    <t xml:space="preserve">Sample </t>
  </si>
  <si>
    <t xml:space="preserve">No. </t>
  </si>
  <si>
    <t xml:space="preserve">1 - 10 by 15 cm piece of malachite stained, rusty weathering, grungy limonitic, brecciated siltstone </t>
  </si>
  <si>
    <r>
      <t>~</t>
    </r>
    <r>
      <rPr>
        <sz val="10"/>
        <color indexed="8"/>
        <rFont val="Arial"/>
        <family val="2"/>
      </rPr>
      <t>0.32</t>
    </r>
  </si>
  <si>
    <r>
      <t>&lt;</t>
    </r>
    <r>
      <rPr>
        <sz val="10"/>
        <color indexed="8"/>
        <rFont val="Arial"/>
        <family val="2"/>
      </rPr>
      <t>0.025</t>
    </r>
  </si>
  <si>
    <t>~0.15</t>
  </si>
  <si>
    <r>
      <t>~</t>
    </r>
    <r>
      <rPr>
        <sz val="10"/>
        <color indexed="8"/>
        <rFont val="Arial"/>
        <family val="2"/>
      </rPr>
      <t>0.045</t>
    </r>
  </si>
  <si>
    <r>
      <t>~</t>
    </r>
    <r>
      <rPr>
        <sz val="10"/>
        <color indexed="8"/>
        <rFont val="Arial"/>
        <family val="2"/>
      </rPr>
      <t>0.07</t>
    </r>
  </si>
  <si>
    <r>
      <t>~</t>
    </r>
    <r>
      <rPr>
        <sz val="10"/>
        <color indexed="8"/>
        <rFont val="Arial"/>
        <family val="2"/>
      </rPr>
      <t>0.44</t>
    </r>
  </si>
  <si>
    <r>
      <t>~</t>
    </r>
    <r>
      <rPr>
        <sz val="10"/>
        <color indexed="8"/>
        <rFont val="Arial"/>
        <family val="2"/>
      </rPr>
      <t>0.03</t>
    </r>
  </si>
  <si>
    <r>
      <t>~</t>
    </r>
    <r>
      <rPr>
        <sz val="10"/>
        <color indexed="8"/>
        <rFont val="Arial"/>
        <family val="2"/>
      </rPr>
      <t>0.065</t>
    </r>
  </si>
  <si>
    <r>
      <t>&lt;</t>
    </r>
    <r>
      <rPr>
        <sz val="10"/>
        <color indexed="8"/>
        <rFont val="Arial"/>
        <family val="2"/>
      </rPr>
      <t>0.02</t>
    </r>
  </si>
  <si>
    <r>
      <t>~</t>
    </r>
    <r>
      <rPr>
        <sz val="10"/>
        <color indexed="8"/>
        <rFont val="Arial"/>
        <family val="2"/>
      </rPr>
      <t>0.02</t>
    </r>
  </si>
  <si>
    <t>6 Bi</t>
  </si>
  <si>
    <t>6.9Ca</t>
  </si>
  <si>
    <t>5.2Ca</t>
  </si>
  <si>
    <t>4.7Ca</t>
  </si>
  <si>
    <t>4.1Ca</t>
  </si>
  <si>
    <t>5.7Ca</t>
  </si>
  <si>
    <t>5.5Ca</t>
  </si>
  <si>
    <t>5.6Ca</t>
  </si>
  <si>
    <r>
      <t xml:space="preserve">Description                                                </t>
    </r>
    <r>
      <rPr>
        <b/>
        <sz val="12"/>
        <color indexed="10"/>
        <rFont val="Calibri"/>
        <family val="2"/>
      </rPr>
      <t>Cu &amp; Ni values in red are in %</t>
    </r>
  </si>
  <si>
    <t xml:space="preserve">malachite stained, rusty weathering siltstone with quartz &amp; carbonate veinlets with  tarnished chalcopyrite?, +/-silicified </t>
  </si>
  <si>
    <t>rusty weathering limy siltstone with rusty slickensided surface, carbonate and quartz veinlets, green staining observed in field</t>
  </si>
  <si>
    <t>silicified limy siltstone with quartz +/- carbonate &amp; carbonate stringers, quartz &amp; carbonate patches with chalcocite,?; green staining observed in field</t>
  </si>
  <si>
    <t xml:space="preserve">brown-black to yellow-buff to weak green (ep) weathering highly oxidized gabbro? </t>
  </si>
  <si>
    <t xml:space="preserve">buff-brown-black highly oxidized grunge with minor sulphide in gabbro?, siltstone? </t>
  </si>
  <si>
    <t>2 small pieces of hornfelsed siltstone with semi-massive pentlandite, and 2-3% chalcopyrite; 1460 ppm Co</t>
  </si>
  <si>
    <t>rusty, brown-black oxidized gabbro? (Co, Mg, Fe) with trace malachite, chalcopyrite, some magnetic pieces - pyrrhotite?</t>
  </si>
  <si>
    <t>Tobi S.</t>
  </si>
  <si>
    <t xml:space="preserve">Tobi W. </t>
  </si>
  <si>
    <t>Pd+Pt+Au</t>
  </si>
  <si>
    <t>Co</t>
  </si>
  <si>
    <t>small pieces of rusty weathering gabbro with 7-10% pyrrhotite (magnetic), pentlandite and minor chalcopyrite and quartz-carbonate vein (1 cm) with malachite, chalcopyrite; float coming off vein above, but too steep to climb</t>
  </si>
  <si>
    <t>7 by 9 cm piece of rusty weathering gabbro with semi-massive pentlandite, pyrrhotite and minor chalcopyrite</t>
  </si>
  <si>
    <t>float of rusty weathering coarse grained (1 piece) and fine silicified gabbro with 10% pentlandite - pyrrhotite, 2% chalcopyrite; from sulphide zone higher up</t>
  </si>
  <si>
    <t>rusty weathering gabbro with 5% pentlandite, 3-5% chalcopyrite; 2 small pieces</t>
  </si>
  <si>
    <t>rusty weathering gabbro with 5% pentlandite - pyrrhotite, 1% chalcopyrite, some oxidized grunge</t>
  </si>
</sst>
</file>

<file path=xl/styles.xml><?xml version="1.0" encoding="utf-8"?>
<styleSheet xmlns="http://schemas.openxmlformats.org/spreadsheetml/2006/main">
  <fonts count="11">
    <font>
      <sz val="12"/>
      <color theme="1"/>
      <name val="Calibri"/>
      <family val="2"/>
      <scheme val="minor"/>
    </font>
    <font>
      <sz val="8"/>
      <name val="Calibri"/>
      <family val="2"/>
    </font>
    <font>
      <b/>
      <sz val="10"/>
      <name val="Arial"/>
      <family val="2"/>
    </font>
    <font>
      <b/>
      <sz val="12"/>
      <color indexed="8"/>
      <name val="Calibri"/>
      <family val="2"/>
    </font>
    <font>
      <sz val="10"/>
      <color indexed="63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10"/>
      <name val="Arial"/>
      <family val="2"/>
    </font>
    <font>
      <b/>
      <sz val="12"/>
      <color indexed="10"/>
      <name val="Calibri"/>
      <family val="2"/>
    </font>
    <font>
      <sz val="10"/>
      <color indexed="8"/>
      <name val="Malgun Gothic"/>
      <charset val="129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1" xfId="0" applyFont="1" applyBorder="1"/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32"/>
  <sheetViews>
    <sheetView tabSelected="1" zoomScale="85" zoomScaleNormal="85" workbookViewId="0">
      <selection activeCell="Y18" sqref="Y18"/>
    </sheetView>
  </sheetViews>
  <sheetFormatPr defaultColWidth="11.19921875" defaultRowHeight="28.8" customHeight="1"/>
  <cols>
    <col min="1" max="1" width="7" style="8" customWidth="1"/>
    <col min="2" max="2" width="8.296875" style="8" customWidth="1"/>
    <col min="3" max="3" width="7.19921875" style="8" customWidth="1"/>
    <col min="4" max="4" width="8.19921875" style="8" customWidth="1"/>
    <col min="5" max="5" width="62.296875" style="13" customWidth="1"/>
    <col min="6" max="6" width="5.5" style="2" customWidth="1"/>
    <col min="7" max="7" width="5.296875" style="2" customWidth="1"/>
    <col min="8" max="8" width="4.796875" style="15" customWidth="1"/>
    <col min="9" max="10" width="5.69921875" style="15" customWidth="1"/>
    <col min="11" max="11" width="6.5" style="15" customWidth="1"/>
    <col min="12" max="12" width="8.69921875" style="15" customWidth="1"/>
    <col min="13" max="16" width="4.796875" style="15" customWidth="1"/>
    <col min="17" max="17" width="5.296875" style="2" customWidth="1"/>
    <col min="18" max="16384" width="11.19921875" style="2"/>
  </cols>
  <sheetData>
    <row r="1" spans="1:17" ht="17.399999999999999" customHeight="1">
      <c r="A1" s="3" t="s">
        <v>152</v>
      </c>
      <c r="C1" s="20" t="s">
        <v>131</v>
      </c>
      <c r="D1" s="21" t="s">
        <v>132</v>
      </c>
      <c r="E1" s="24" t="s">
        <v>120</v>
      </c>
      <c r="F1" s="14" t="s">
        <v>136</v>
      </c>
      <c r="G1" s="14" t="s">
        <v>139</v>
      </c>
      <c r="H1" s="14" t="s">
        <v>184</v>
      </c>
      <c r="I1" s="14" t="s">
        <v>133</v>
      </c>
      <c r="J1" s="14" t="s">
        <v>134</v>
      </c>
      <c r="K1" s="14" t="s">
        <v>135</v>
      </c>
      <c r="L1" s="22" t="s">
        <v>183</v>
      </c>
      <c r="M1" s="14" t="s">
        <v>138</v>
      </c>
      <c r="N1" s="14" t="s">
        <v>143</v>
      </c>
      <c r="O1" s="14" t="s">
        <v>141</v>
      </c>
      <c r="P1" s="14" t="s">
        <v>142</v>
      </c>
    </row>
    <row r="2" spans="1:17" s="1" customFormat="1" ht="16.8" customHeight="1">
      <c r="A2" s="3" t="s">
        <v>153</v>
      </c>
      <c r="B2" s="3" t="s">
        <v>70</v>
      </c>
      <c r="C2" s="4" t="s">
        <v>69</v>
      </c>
      <c r="D2" s="4" t="s">
        <v>151</v>
      </c>
      <c r="E2" s="23" t="s">
        <v>173</v>
      </c>
      <c r="F2" s="14" t="s">
        <v>137</v>
      </c>
      <c r="G2" s="14" t="s">
        <v>137</v>
      </c>
      <c r="H2" s="14" t="s">
        <v>137</v>
      </c>
      <c r="I2" s="14" t="s">
        <v>137</v>
      </c>
      <c r="J2" s="14" t="s">
        <v>140</v>
      </c>
      <c r="K2" s="14" t="s">
        <v>137</v>
      </c>
      <c r="L2" s="14" t="s">
        <v>137</v>
      </c>
      <c r="M2" s="14" t="s">
        <v>137</v>
      </c>
      <c r="N2" s="14" t="s">
        <v>137</v>
      </c>
      <c r="O2" s="14" t="s">
        <v>137</v>
      </c>
      <c r="P2" s="14" t="s">
        <v>144</v>
      </c>
    </row>
    <row r="3" spans="1:17" ht="18" customHeight="1">
      <c r="A3" s="5" t="s">
        <v>0</v>
      </c>
      <c r="B3" s="6" t="s">
        <v>181</v>
      </c>
      <c r="C3" s="5">
        <v>576442</v>
      </c>
      <c r="D3" s="5">
        <v>6809270</v>
      </c>
      <c r="E3" s="9" t="s">
        <v>74</v>
      </c>
      <c r="F3" s="5">
        <v>17</v>
      </c>
      <c r="G3" s="5">
        <v>19</v>
      </c>
      <c r="H3" s="5">
        <v>21</v>
      </c>
      <c r="I3" s="5">
        <v>0.02</v>
      </c>
      <c r="J3" s="5" t="s">
        <v>146</v>
      </c>
      <c r="K3" s="5" t="s">
        <v>147</v>
      </c>
      <c r="L3" s="19" t="s">
        <v>156</v>
      </c>
      <c r="M3" s="5">
        <v>0.2</v>
      </c>
      <c r="N3" s="5" t="s">
        <v>145</v>
      </c>
      <c r="O3" s="5">
        <v>2</v>
      </c>
      <c r="P3" s="5">
        <v>5.18</v>
      </c>
    </row>
    <row r="4" spans="1:17" ht="16.2" customHeight="1">
      <c r="A4" s="5" t="s">
        <v>1</v>
      </c>
      <c r="B4" s="6" t="s">
        <v>181</v>
      </c>
      <c r="C4" s="5">
        <v>576245</v>
      </c>
      <c r="D4" s="5">
        <v>6809672</v>
      </c>
      <c r="E4" s="10" t="s">
        <v>75</v>
      </c>
      <c r="F4" s="5">
        <v>3</v>
      </c>
      <c r="G4" s="5">
        <v>36</v>
      </c>
      <c r="H4" s="5">
        <v>3</v>
      </c>
      <c r="I4" s="5">
        <v>2.5999999999999999E-2</v>
      </c>
      <c r="J4" s="5" t="s">
        <v>146</v>
      </c>
      <c r="K4" s="5" t="s">
        <v>147</v>
      </c>
      <c r="L4" s="19" t="s">
        <v>161</v>
      </c>
      <c r="M4" s="5">
        <v>0.2</v>
      </c>
      <c r="N4" s="5">
        <v>2</v>
      </c>
      <c r="O4" s="5">
        <v>6</v>
      </c>
      <c r="P4" s="5">
        <v>1.1100000000000001</v>
      </c>
    </row>
    <row r="5" spans="1:17" ht="40.799999999999997" customHeight="1">
      <c r="A5" s="5" t="s">
        <v>2</v>
      </c>
      <c r="B5" s="6" t="s">
        <v>181</v>
      </c>
      <c r="C5" s="5">
        <v>576245</v>
      </c>
      <c r="D5" s="5">
        <v>6809672</v>
      </c>
      <c r="E5" s="10" t="s">
        <v>78</v>
      </c>
      <c r="F5" s="16">
        <v>8910</v>
      </c>
      <c r="G5" s="16">
        <v>5280</v>
      </c>
      <c r="H5" s="18">
        <v>382</v>
      </c>
      <c r="I5" s="7">
        <v>7.1999999999999995E-2</v>
      </c>
      <c r="J5" s="16">
        <v>1.0549999999999999</v>
      </c>
      <c r="K5" s="16">
        <v>1.32</v>
      </c>
      <c r="L5" s="16">
        <f t="shared" ref="L5:L65" si="0">I5+J5+K5</f>
        <v>2.4470000000000001</v>
      </c>
      <c r="M5" s="7">
        <v>1.8</v>
      </c>
      <c r="N5" s="7">
        <v>2</v>
      </c>
      <c r="O5" s="7">
        <v>3</v>
      </c>
      <c r="P5" s="16">
        <v>14.4</v>
      </c>
      <c r="Q5" s="5" t="s">
        <v>165</v>
      </c>
    </row>
    <row r="6" spans="1:17" ht="21.6" customHeight="1">
      <c r="A6" s="5" t="s">
        <v>3</v>
      </c>
      <c r="B6" s="6" t="s">
        <v>181</v>
      </c>
      <c r="C6" s="5">
        <v>576245</v>
      </c>
      <c r="D6" s="5">
        <v>6809672</v>
      </c>
      <c r="E6" s="9" t="s">
        <v>177</v>
      </c>
      <c r="F6" s="5">
        <v>26</v>
      </c>
      <c r="G6" s="5">
        <v>16</v>
      </c>
      <c r="H6" s="5">
        <v>22</v>
      </c>
      <c r="I6" s="5" t="s">
        <v>147</v>
      </c>
      <c r="J6" s="5" t="s">
        <v>146</v>
      </c>
      <c r="K6" s="5">
        <v>4.0000000000000001E-3</v>
      </c>
      <c r="L6" s="5" t="s">
        <v>150</v>
      </c>
      <c r="M6" s="5" t="s">
        <v>148</v>
      </c>
      <c r="N6" s="5" t="s">
        <v>145</v>
      </c>
      <c r="O6" s="5">
        <v>2</v>
      </c>
      <c r="P6" s="5">
        <v>5.74</v>
      </c>
    </row>
    <row r="7" spans="1:17" ht="28.8" customHeight="1">
      <c r="A7" s="5" t="s">
        <v>4</v>
      </c>
      <c r="B7" s="6" t="s">
        <v>181</v>
      </c>
      <c r="C7" s="5">
        <v>576245</v>
      </c>
      <c r="D7" s="5">
        <v>6809672</v>
      </c>
      <c r="E7" s="9" t="s">
        <v>178</v>
      </c>
      <c r="F7" s="5">
        <v>150</v>
      </c>
      <c r="G7" s="5">
        <v>56</v>
      </c>
      <c r="H7" s="5">
        <v>27</v>
      </c>
      <c r="I7" s="5">
        <v>1E-3</v>
      </c>
      <c r="J7" s="5" t="s">
        <v>146</v>
      </c>
      <c r="K7" s="5">
        <v>6.0999999999999999E-2</v>
      </c>
      <c r="L7" s="19" t="s">
        <v>162</v>
      </c>
      <c r="M7" s="5" t="s">
        <v>148</v>
      </c>
      <c r="N7" s="5" t="s">
        <v>145</v>
      </c>
      <c r="O7" s="5">
        <v>3</v>
      </c>
      <c r="P7" s="5">
        <v>6.05</v>
      </c>
    </row>
    <row r="8" spans="1:17" ht="28.8" customHeight="1">
      <c r="A8" s="5" t="s">
        <v>5</v>
      </c>
      <c r="B8" s="6" t="s">
        <v>181</v>
      </c>
      <c r="C8" s="5">
        <v>576245</v>
      </c>
      <c r="D8" s="5">
        <v>6809672</v>
      </c>
      <c r="E8" s="9" t="s">
        <v>76</v>
      </c>
      <c r="F8" s="18">
        <v>2050</v>
      </c>
      <c r="G8" s="18">
        <v>1550</v>
      </c>
      <c r="H8" s="18">
        <v>133</v>
      </c>
      <c r="I8" s="5">
        <v>8.9999999999999993E-3</v>
      </c>
      <c r="J8" s="18">
        <v>0.20799999999999999</v>
      </c>
      <c r="K8" s="18">
        <v>0.14599999999999999</v>
      </c>
      <c r="L8" s="5">
        <f t="shared" si="0"/>
        <v>0.36299999999999999</v>
      </c>
      <c r="M8" s="5">
        <v>0.4</v>
      </c>
      <c r="N8" s="5">
        <v>3</v>
      </c>
      <c r="O8" s="5">
        <v>2</v>
      </c>
      <c r="P8" s="5">
        <v>9.35</v>
      </c>
    </row>
    <row r="9" spans="1:17" ht="28.8" customHeight="1">
      <c r="A9" s="5" t="s">
        <v>6</v>
      </c>
      <c r="B9" s="6" t="s">
        <v>181</v>
      </c>
      <c r="C9" s="5">
        <v>576245</v>
      </c>
      <c r="D9" s="5">
        <v>6809672</v>
      </c>
      <c r="E9" s="9" t="s">
        <v>76</v>
      </c>
      <c r="F9" s="5">
        <v>174</v>
      </c>
      <c r="G9" s="5">
        <v>83</v>
      </c>
      <c r="H9" s="5">
        <v>28</v>
      </c>
      <c r="I9" s="5">
        <v>1E-3</v>
      </c>
      <c r="J9" s="5">
        <v>5.0000000000000001E-3</v>
      </c>
      <c r="K9" s="5">
        <v>8.2000000000000003E-2</v>
      </c>
      <c r="L9" s="5">
        <f t="shared" si="0"/>
        <v>8.8000000000000009E-2</v>
      </c>
      <c r="M9" s="5" t="s">
        <v>148</v>
      </c>
      <c r="N9" s="5" t="s">
        <v>145</v>
      </c>
      <c r="O9" s="5">
        <v>3</v>
      </c>
      <c r="P9" s="5">
        <v>6.1</v>
      </c>
    </row>
    <row r="10" spans="1:17" ht="28.8" customHeight="1">
      <c r="A10" s="5" t="s">
        <v>7</v>
      </c>
      <c r="B10" s="6" t="s">
        <v>81</v>
      </c>
      <c r="C10" s="5">
        <v>575997</v>
      </c>
      <c r="D10" s="5">
        <v>6810103</v>
      </c>
      <c r="E10" s="10" t="s">
        <v>77</v>
      </c>
      <c r="F10" s="18">
        <v>3500</v>
      </c>
      <c r="G10" s="5">
        <v>33</v>
      </c>
      <c r="H10" s="5">
        <v>9</v>
      </c>
      <c r="I10" s="18">
        <v>0.14499999999999999</v>
      </c>
      <c r="J10" s="5" t="s">
        <v>146</v>
      </c>
      <c r="K10" s="5">
        <v>5.0000000000000001E-3</v>
      </c>
      <c r="L10" s="5" t="s">
        <v>157</v>
      </c>
      <c r="M10" s="5">
        <v>1</v>
      </c>
      <c r="N10" s="5" t="s">
        <v>145</v>
      </c>
      <c r="O10" s="5">
        <v>9</v>
      </c>
      <c r="P10" s="5">
        <v>2.48</v>
      </c>
    </row>
    <row r="11" spans="1:17" ht="28.8" customHeight="1">
      <c r="A11" s="5" t="s">
        <v>8</v>
      </c>
      <c r="B11" s="6" t="s">
        <v>81</v>
      </c>
      <c r="C11" s="5">
        <v>575972</v>
      </c>
      <c r="D11" s="5">
        <v>6810114</v>
      </c>
      <c r="E11" s="10" t="s">
        <v>189</v>
      </c>
      <c r="F11" s="16">
        <v>7870</v>
      </c>
      <c r="G11" s="18">
        <v>3960</v>
      </c>
      <c r="H11" s="18">
        <v>290</v>
      </c>
      <c r="I11" s="18">
        <v>0.107</v>
      </c>
      <c r="J11" s="16">
        <v>0.56100000000000005</v>
      </c>
      <c r="K11" s="16">
        <v>1.0149999999999999</v>
      </c>
      <c r="L11" s="16">
        <f t="shared" si="0"/>
        <v>1.6829999999999998</v>
      </c>
      <c r="M11" s="5">
        <v>1.6</v>
      </c>
      <c r="N11" s="5">
        <v>4</v>
      </c>
      <c r="O11" s="5">
        <v>2</v>
      </c>
      <c r="P11" s="16">
        <v>12.45</v>
      </c>
    </row>
    <row r="12" spans="1:17" ht="19.8" customHeight="1">
      <c r="A12" s="5" t="s">
        <v>9</v>
      </c>
      <c r="B12" s="6" t="s">
        <v>81</v>
      </c>
      <c r="C12" s="5">
        <v>575956</v>
      </c>
      <c r="D12" s="5">
        <v>6810133</v>
      </c>
      <c r="E12" s="10" t="s">
        <v>188</v>
      </c>
      <c r="F12" s="17">
        <v>2.1800000000000002</v>
      </c>
      <c r="G12" s="17">
        <v>1.855</v>
      </c>
      <c r="H12" s="16">
        <v>1065</v>
      </c>
      <c r="I12" s="18">
        <v>0.28499999999999998</v>
      </c>
      <c r="J12" s="16">
        <v>0.51900000000000002</v>
      </c>
      <c r="K12" s="18">
        <v>0.318</v>
      </c>
      <c r="L12" s="16">
        <f t="shared" si="0"/>
        <v>1.1220000000000001</v>
      </c>
      <c r="M12" s="5">
        <v>2.2999999999999998</v>
      </c>
      <c r="N12" s="5" t="s">
        <v>145</v>
      </c>
      <c r="O12" s="5">
        <v>9</v>
      </c>
      <c r="P12" s="16">
        <v>32.1</v>
      </c>
    </row>
    <row r="13" spans="1:17" ht="28.8" customHeight="1">
      <c r="A13" s="5" t="s">
        <v>10</v>
      </c>
      <c r="B13" s="6" t="s">
        <v>81</v>
      </c>
      <c r="C13" s="5">
        <v>575941</v>
      </c>
      <c r="D13" s="5">
        <v>6810139</v>
      </c>
      <c r="E13" s="10" t="s">
        <v>187</v>
      </c>
      <c r="F13" s="17">
        <v>1.145</v>
      </c>
      <c r="G13" s="17">
        <v>1.44</v>
      </c>
      <c r="H13" s="16">
        <v>826</v>
      </c>
      <c r="I13" s="5">
        <v>1.4E-2</v>
      </c>
      <c r="J13" s="5">
        <v>0.14599999999999999</v>
      </c>
      <c r="K13" s="5">
        <v>0.13700000000000001</v>
      </c>
      <c r="L13" s="5">
        <f t="shared" si="0"/>
        <v>0.29700000000000004</v>
      </c>
      <c r="M13" s="5">
        <v>1.2</v>
      </c>
      <c r="N13" s="5">
        <v>3</v>
      </c>
      <c r="O13" s="5">
        <v>8</v>
      </c>
      <c r="P13" s="16">
        <v>23.9</v>
      </c>
      <c r="Q13" s="5" t="s">
        <v>166</v>
      </c>
    </row>
    <row r="14" spans="1:17" ht="28.8" customHeight="1">
      <c r="A14" s="5" t="s">
        <v>11</v>
      </c>
      <c r="B14" s="6" t="s">
        <v>81</v>
      </c>
      <c r="C14" s="5">
        <v>575884</v>
      </c>
      <c r="D14" s="5">
        <v>6810122</v>
      </c>
      <c r="E14" s="10" t="s">
        <v>186</v>
      </c>
      <c r="F14" s="16">
        <v>8430</v>
      </c>
      <c r="G14" s="17">
        <v>2.88</v>
      </c>
      <c r="H14" s="16">
        <v>1575</v>
      </c>
      <c r="I14" s="5">
        <v>6.6000000000000003E-2</v>
      </c>
      <c r="J14" s="16">
        <v>0.72299999999999998</v>
      </c>
      <c r="K14" s="18">
        <v>0.44700000000000001</v>
      </c>
      <c r="L14" s="16">
        <f t="shared" si="0"/>
        <v>1.236</v>
      </c>
      <c r="M14" s="5">
        <v>1.2</v>
      </c>
      <c r="N14" s="5" t="s">
        <v>145</v>
      </c>
      <c r="O14" s="5">
        <v>9</v>
      </c>
      <c r="P14" s="16">
        <v>42.8</v>
      </c>
      <c r="Q14" s="5"/>
    </row>
    <row r="15" spans="1:17" ht="28.8" customHeight="1">
      <c r="A15" s="5" t="s">
        <v>12</v>
      </c>
      <c r="B15" s="6" t="s">
        <v>81</v>
      </c>
      <c r="C15" s="5">
        <v>575884</v>
      </c>
      <c r="D15" s="5">
        <v>6810122</v>
      </c>
      <c r="E15" s="10" t="s">
        <v>79</v>
      </c>
      <c r="F15" s="17">
        <v>2.08</v>
      </c>
      <c r="G15" s="17">
        <v>1.74</v>
      </c>
      <c r="H15" s="16">
        <v>958</v>
      </c>
      <c r="I15" s="5">
        <v>6.7000000000000004E-2</v>
      </c>
      <c r="J15" s="18">
        <v>0.45700000000000002</v>
      </c>
      <c r="K15" s="18">
        <v>0.25700000000000001</v>
      </c>
      <c r="L15" s="18">
        <f t="shared" si="0"/>
        <v>0.78100000000000003</v>
      </c>
      <c r="M15" s="5">
        <v>2.2000000000000002</v>
      </c>
      <c r="N15" s="5" t="s">
        <v>145</v>
      </c>
      <c r="O15" s="5">
        <v>8</v>
      </c>
      <c r="P15" s="16">
        <v>30</v>
      </c>
      <c r="Q15" s="5"/>
    </row>
    <row r="16" spans="1:17" ht="28.8" customHeight="1">
      <c r="A16" s="7" t="s">
        <v>13</v>
      </c>
      <c r="B16" s="6" t="s">
        <v>81</v>
      </c>
      <c r="C16" s="5">
        <v>575865</v>
      </c>
      <c r="D16" s="5">
        <v>6810171</v>
      </c>
      <c r="E16" s="10" t="s">
        <v>179</v>
      </c>
      <c r="F16" s="17">
        <v>2.2799999999999998</v>
      </c>
      <c r="G16" s="17">
        <v>2.66</v>
      </c>
      <c r="H16" s="16">
        <v>1460</v>
      </c>
      <c r="I16" s="18">
        <v>0.27900000000000003</v>
      </c>
      <c r="J16" s="16">
        <v>0.71799999999999997</v>
      </c>
      <c r="K16" s="16">
        <v>0.63900000000000001</v>
      </c>
      <c r="L16" s="16">
        <f t="shared" si="0"/>
        <v>1.6360000000000001</v>
      </c>
      <c r="M16" s="5">
        <v>2.4</v>
      </c>
      <c r="N16" s="5" t="s">
        <v>145</v>
      </c>
      <c r="O16" s="5">
        <v>6</v>
      </c>
      <c r="P16" s="16">
        <v>37</v>
      </c>
      <c r="Q16" s="5"/>
    </row>
    <row r="17" spans="1:17" ht="39.6" customHeight="1">
      <c r="A17" s="7" t="s">
        <v>14</v>
      </c>
      <c r="B17" s="6" t="s">
        <v>81</v>
      </c>
      <c r="C17" s="5">
        <v>575865</v>
      </c>
      <c r="D17" s="5">
        <v>6810171</v>
      </c>
      <c r="E17" s="10" t="s">
        <v>130</v>
      </c>
      <c r="F17" s="17">
        <v>0.97399999999999998</v>
      </c>
      <c r="G17" s="17">
        <v>1.58</v>
      </c>
      <c r="H17" s="16">
        <v>888</v>
      </c>
      <c r="I17" s="5">
        <v>3.7999999999999999E-2</v>
      </c>
      <c r="J17" s="5">
        <v>0.27</v>
      </c>
      <c r="K17" s="5">
        <v>0.15</v>
      </c>
      <c r="L17" s="5">
        <f t="shared" si="0"/>
        <v>0.45799999999999996</v>
      </c>
      <c r="M17" s="5">
        <v>2.1</v>
      </c>
      <c r="N17" s="5">
        <v>11</v>
      </c>
      <c r="O17" s="16">
        <v>340</v>
      </c>
      <c r="P17" s="16">
        <v>26.5</v>
      </c>
      <c r="Q17" s="5"/>
    </row>
    <row r="18" spans="1:17" ht="42" customHeight="1">
      <c r="A18" s="5" t="s">
        <v>15</v>
      </c>
      <c r="B18" s="6" t="s">
        <v>81</v>
      </c>
      <c r="C18" s="5">
        <v>575837</v>
      </c>
      <c r="D18" s="5">
        <v>6810248</v>
      </c>
      <c r="E18" s="10" t="s">
        <v>185</v>
      </c>
      <c r="F18" s="17">
        <v>1.96</v>
      </c>
      <c r="G18" s="17">
        <v>5.31</v>
      </c>
      <c r="H18" s="16">
        <v>1945</v>
      </c>
      <c r="I18" s="18">
        <v>0.28599999999999998</v>
      </c>
      <c r="J18" s="16">
        <v>2.87</v>
      </c>
      <c r="K18" s="16">
        <v>0.53500000000000003</v>
      </c>
      <c r="L18" s="16">
        <f>I18+J18+K18</f>
        <v>3.6910000000000003</v>
      </c>
      <c r="M18" s="5">
        <v>4.9000000000000004</v>
      </c>
      <c r="N18" s="5" t="s">
        <v>145</v>
      </c>
      <c r="O18" s="5">
        <v>33</v>
      </c>
      <c r="P18" s="16" t="s">
        <v>149</v>
      </c>
      <c r="Q18" s="5"/>
    </row>
    <row r="19" spans="1:17" ht="28.8" customHeight="1">
      <c r="A19" s="5" t="s">
        <v>16</v>
      </c>
      <c r="B19" s="6" t="s">
        <v>81</v>
      </c>
      <c r="C19" s="5">
        <v>575784</v>
      </c>
      <c r="D19" s="5">
        <v>6810274</v>
      </c>
      <c r="E19" s="10" t="s">
        <v>80</v>
      </c>
      <c r="F19" s="17">
        <v>2.39</v>
      </c>
      <c r="G19" s="17">
        <v>2.46</v>
      </c>
      <c r="H19" s="16">
        <v>1385</v>
      </c>
      <c r="I19" s="5">
        <v>9.7000000000000003E-2</v>
      </c>
      <c r="J19" s="16">
        <v>0.63</v>
      </c>
      <c r="K19" s="18">
        <v>0.44600000000000001</v>
      </c>
      <c r="L19" s="16">
        <f t="shared" si="0"/>
        <v>1.173</v>
      </c>
      <c r="M19" s="5">
        <v>2.4</v>
      </c>
      <c r="N19" s="5">
        <v>2</v>
      </c>
      <c r="O19" s="5">
        <v>11</v>
      </c>
      <c r="P19" s="16">
        <v>38.5</v>
      </c>
      <c r="Q19" s="5"/>
    </row>
    <row r="20" spans="1:17" ht="42.6" customHeight="1">
      <c r="A20" s="5" t="s">
        <v>17</v>
      </c>
      <c r="B20" s="6" t="s">
        <v>81</v>
      </c>
      <c r="C20" s="5">
        <v>575839</v>
      </c>
      <c r="D20" s="5">
        <v>6810139</v>
      </c>
      <c r="E20" s="10" t="s">
        <v>129</v>
      </c>
      <c r="F20" s="17">
        <v>0.98199999999999998</v>
      </c>
      <c r="G20" s="18">
        <v>3930</v>
      </c>
      <c r="H20" s="18">
        <v>158</v>
      </c>
      <c r="I20" s="5">
        <v>8.6999999999999994E-2</v>
      </c>
      <c r="J20" s="18">
        <v>0.121</v>
      </c>
      <c r="K20" s="5">
        <v>3.4000000000000002E-2</v>
      </c>
      <c r="L20" s="5">
        <f t="shared" si="0"/>
        <v>0.24199999999999999</v>
      </c>
      <c r="M20" s="5">
        <v>3.3</v>
      </c>
      <c r="N20" s="16">
        <v>53</v>
      </c>
      <c r="O20" s="16">
        <v>900</v>
      </c>
      <c r="P20" s="5">
        <v>5.94</v>
      </c>
      <c r="Q20" s="5" t="s">
        <v>167</v>
      </c>
    </row>
    <row r="21" spans="1:17" ht="28.8" customHeight="1">
      <c r="A21" s="5" t="s">
        <v>18</v>
      </c>
      <c r="B21" s="6" t="s">
        <v>182</v>
      </c>
      <c r="C21" s="5">
        <v>575070</v>
      </c>
      <c r="D21" s="5">
        <v>6809618</v>
      </c>
      <c r="E21" s="10" t="s">
        <v>82</v>
      </c>
      <c r="F21" s="17">
        <v>1.5349999999999999</v>
      </c>
      <c r="G21" s="18">
        <v>1335</v>
      </c>
      <c r="H21" s="5">
        <v>36</v>
      </c>
      <c r="I21" s="18">
        <v>0.18099999999999999</v>
      </c>
      <c r="J21" s="5">
        <v>8.0000000000000002E-3</v>
      </c>
      <c r="K21" s="5">
        <v>7.0000000000000001E-3</v>
      </c>
      <c r="L21" s="5">
        <f t="shared" si="0"/>
        <v>0.19600000000000001</v>
      </c>
      <c r="M21" s="16">
        <v>5.5</v>
      </c>
      <c r="N21" s="16">
        <v>69</v>
      </c>
      <c r="O21" s="16">
        <v>1590</v>
      </c>
      <c r="P21" s="5">
        <v>2.91</v>
      </c>
      <c r="Q21" s="5" t="s">
        <v>168</v>
      </c>
    </row>
    <row r="22" spans="1:17" ht="28.8" customHeight="1">
      <c r="A22" s="5" t="s">
        <v>19</v>
      </c>
      <c r="B22" s="6" t="s">
        <v>182</v>
      </c>
      <c r="C22" s="5">
        <v>575187</v>
      </c>
      <c r="D22" s="5">
        <v>6809986</v>
      </c>
      <c r="E22" s="10" t="s">
        <v>83</v>
      </c>
      <c r="F22" s="17">
        <v>1.38</v>
      </c>
      <c r="G22" s="18">
        <v>1585</v>
      </c>
      <c r="H22" s="5">
        <v>38</v>
      </c>
      <c r="I22" s="18">
        <v>0.309</v>
      </c>
      <c r="J22" s="5" t="s">
        <v>146</v>
      </c>
      <c r="K22" s="5">
        <v>5.0000000000000001E-3</v>
      </c>
      <c r="L22" s="19" t="s">
        <v>155</v>
      </c>
      <c r="M22" s="5">
        <v>4.2</v>
      </c>
      <c r="N22" s="16">
        <v>70</v>
      </c>
      <c r="O22" s="16">
        <v>1545</v>
      </c>
      <c r="P22" s="5">
        <v>3.18</v>
      </c>
      <c r="Q22" s="5" t="s">
        <v>169</v>
      </c>
    </row>
    <row r="23" spans="1:17" ht="28.8" customHeight="1">
      <c r="A23" s="5" t="s">
        <v>20</v>
      </c>
      <c r="B23" s="5" t="s">
        <v>71</v>
      </c>
      <c r="C23" s="5">
        <v>573909</v>
      </c>
      <c r="D23" s="5">
        <v>6810253</v>
      </c>
      <c r="E23" s="10" t="s">
        <v>84</v>
      </c>
      <c r="F23" s="16">
        <v>5840</v>
      </c>
      <c r="G23" s="18">
        <v>3770</v>
      </c>
      <c r="H23" s="18">
        <v>120</v>
      </c>
      <c r="I23" s="5">
        <v>6.0000000000000001E-3</v>
      </c>
      <c r="J23" s="5">
        <v>1.2999999999999999E-2</v>
      </c>
      <c r="K23" s="5">
        <v>1.4E-2</v>
      </c>
      <c r="L23" s="5">
        <f t="shared" si="0"/>
        <v>3.3000000000000002E-2</v>
      </c>
      <c r="M23" s="5" t="s">
        <v>148</v>
      </c>
      <c r="N23" s="5">
        <v>4</v>
      </c>
      <c r="O23" s="16">
        <v>127</v>
      </c>
      <c r="P23" s="7">
        <v>6.69</v>
      </c>
    </row>
    <row r="24" spans="1:17" ht="28.8" customHeight="1">
      <c r="A24" s="5" t="s">
        <v>21</v>
      </c>
      <c r="B24" s="5" t="s">
        <v>71</v>
      </c>
      <c r="C24" s="5">
        <v>573545</v>
      </c>
      <c r="D24" s="5">
        <v>6810254</v>
      </c>
      <c r="E24" s="10" t="s">
        <v>85</v>
      </c>
      <c r="F24" s="18">
        <v>1040</v>
      </c>
      <c r="G24" s="18">
        <v>2280</v>
      </c>
      <c r="H24" s="5">
        <v>72</v>
      </c>
      <c r="I24" s="5">
        <v>4.0000000000000001E-3</v>
      </c>
      <c r="J24" s="5">
        <v>8.9999999999999993E-3</v>
      </c>
      <c r="K24" s="5">
        <v>5.0000000000000001E-3</v>
      </c>
      <c r="L24" s="5">
        <f t="shared" si="0"/>
        <v>1.7999999999999999E-2</v>
      </c>
      <c r="M24" s="5" t="s">
        <v>148</v>
      </c>
      <c r="N24" s="5" t="s">
        <v>145</v>
      </c>
      <c r="O24" s="7">
        <v>57</v>
      </c>
      <c r="P24" s="5">
        <v>5.59</v>
      </c>
    </row>
    <row r="25" spans="1:17" ht="19.2" customHeight="1">
      <c r="A25" s="5" t="s">
        <v>22</v>
      </c>
      <c r="B25" s="5" t="s">
        <v>71</v>
      </c>
      <c r="C25" s="5">
        <v>573551</v>
      </c>
      <c r="D25" s="5">
        <v>6810353</v>
      </c>
      <c r="E25" s="10" t="s">
        <v>86</v>
      </c>
      <c r="F25" s="18">
        <v>2430</v>
      </c>
      <c r="G25" s="18">
        <v>3130</v>
      </c>
      <c r="H25" s="5">
        <v>82</v>
      </c>
      <c r="I25" s="5">
        <v>1.0999999999999999E-2</v>
      </c>
      <c r="J25" s="5">
        <v>8.0000000000000002E-3</v>
      </c>
      <c r="K25" s="5">
        <v>1.6E-2</v>
      </c>
      <c r="L25" s="5">
        <f t="shared" si="0"/>
        <v>3.5000000000000003E-2</v>
      </c>
      <c r="M25" s="5" t="s">
        <v>148</v>
      </c>
      <c r="N25" s="5">
        <v>3</v>
      </c>
      <c r="O25" s="16">
        <v>120</v>
      </c>
      <c r="P25" s="5">
        <v>6.24</v>
      </c>
    </row>
    <row r="26" spans="1:17" ht="28.8" customHeight="1">
      <c r="A26" s="5" t="s">
        <v>23</v>
      </c>
      <c r="B26" s="5" t="s">
        <v>71</v>
      </c>
      <c r="C26" s="5">
        <v>573561</v>
      </c>
      <c r="D26" s="5">
        <v>6810369</v>
      </c>
      <c r="E26" s="10" t="s">
        <v>174</v>
      </c>
      <c r="F26" s="18">
        <v>2560</v>
      </c>
      <c r="G26" s="18">
        <v>2650</v>
      </c>
      <c r="H26" s="5">
        <v>81</v>
      </c>
      <c r="I26" s="5">
        <v>3.0000000000000001E-3</v>
      </c>
      <c r="J26" s="5">
        <v>7.0000000000000001E-3</v>
      </c>
      <c r="K26" s="5">
        <v>7.0000000000000001E-3</v>
      </c>
      <c r="L26" s="5">
        <f t="shared" si="0"/>
        <v>1.7000000000000001E-2</v>
      </c>
      <c r="M26" s="5" t="s">
        <v>148</v>
      </c>
      <c r="N26" s="5">
        <v>3</v>
      </c>
      <c r="O26" s="5">
        <v>68</v>
      </c>
      <c r="P26" s="5">
        <v>4.9000000000000004</v>
      </c>
    </row>
    <row r="27" spans="1:17" ht="28.8" customHeight="1">
      <c r="A27" s="5" t="s">
        <v>24</v>
      </c>
      <c r="B27" s="5" t="s">
        <v>71</v>
      </c>
      <c r="C27" s="5">
        <v>573557</v>
      </c>
      <c r="D27" s="5">
        <v>6810422</v>
      </c>
      <c r="E27" s="10" t="s">
        <v>87</v>
      </c>
      <c r="F27" s="18">
        <v>1950</v>
      </c>
      <c r="G27" s="18">
        <v>2860</v>
      </c>
      <c r="H27" s="18">
        <v>107</v>
      </c>
      <c r="I27" s="5">
        <v>7.0000000000000001E-3</v>
      </c>
      <c r="J27" s="5">
        <v>8.9999999999999993E-3</v>
      </c>
      <c r="K27" s="5">
        <v>4.0000000000000001E-3</v>
      </c>
      <c r="L27" s="5">
        <f t="shared" si="0"/>
        <v>0.02</v>
      </c>
      <c r="M27" s="5">
        <v>0.2</v>
      </c>
      <c r="N27" s="16">
        <v>10</v>
      </c>
      <c r="O27" s="16">
        <v>150</v>
      </c>
      <c r="P27" s="5">
        <v>4.42</v>
      </c>
    </row>
    <row r="28" spans="1:17" ht="28.8" customHeight="1">
      <c r="A28" s="5" t="s">
        <v>25</v>
      </c>
      <c r="B28" s="5" t="s">
        <v>71</v>
      </c>
      <c r="C28" s="5">
        <v>573553</v>
      </c>
      <c r="D28" s="5">
        <v>6810514</v>
      </c>
      <c r="E28" s="10" t="s">
        <v>176</v>
      </c>
      <c r="F28" s="5">
        <v>470</v>
      </c>
      <c r="G28" s="18">
        <v>1835</v>
      </c>
      <c r="H28" s="5">
        <v>67</v>
      </c>
      <c r="I28" s="5">
        <v>2E-3</v>
      </c>
      <c r="J28" s="5">
        <v>5.0000000000000001E-3</v>
      </c>
      <c r="K28" s="5">
        <v>3.0000000000000001E-3</v>
      </c>
      <c r="L28" s="5">
        <f t="shared" si="0"/>
        <v>0.01</v>
      </c>
      <c r="M28" s="5" t="s">
        <v>148</v>
      </c>
      <c r="N28" s="5" t="s">
        <v>145</v>
      </c>
      <c r="O28" s="5">
        <v>45</v>
      </c>
      <c r="P28" s="5">
        <v>4.13</v>
      </c>
    </row>
    <row r="29" spans="1:17" ht="28.8" customHeight="1">
      <c r="A29" s="5" t="s">
        <v>26</v>
      </c>
      <c r="B29" s="5" t="s">
        <v>71</v>
      </c>
      <c r="C29" s="5">
        <v>573613</v>
      </c>
      <c r="D29" s="5">
        <v>6810692</v>
      </c>
      <c r="E29" s="10" t="s">
        <v>175</v>
      </c>
      <c r="F29" s="5">
        <v>658</v>
      </c>
      <c r="G29" s="18">
        <v>1825</v>
      </c>
      <c r="H29" s="5">
        <v>83</v>
      </c>
      <c r="I29" s="5">
        <v>5.0000000000000001E-3</v>
      </c>
      <c r="J29" s="5">
        <v>5.0000000000000001E-3</v>
      </c>
      <c r="K29" s="5">
        <v>5.0000000000000001E-3</v>
      </c>
      <c r="L29" s="5">
        <f t="shared" si="0"/>
        <v>1.4999999999999999E-2</v>
      </c>
      <c r="M29" s="5">
        <v>0.2</v>
      </c>
      <c r="N29" s="5">
        <v>5</v>
      </c>
      <c r="O29" s="7">
        <v>70</v>
      </c>
      <c r="P29" s="5">
        <v>3.42</v>
      </c>
    </row>
    <row r="30" spans="1:17" ht="37.200000000000003" customHeight="1">
      <c r="A30" s="5" t="s">
        <v>27</v>
      </c>
      <c r="B30" s="5" t="s">
        <v>71</v>
      </c>
      <c r="C30" s="5">
        <v>573437</v>
      </c>
      <c r="D30" s="5">
        <v>6810951</v>
      </c>
      <c r="E30" s="10" t="s">
        <v>88</v>
      </c>
      <c r="F30" s="17">
        <v>1.49</v>
      </c>
      <c r="G30" s="5">
        <v>825</v>
      </c>
      <c r="H30" s="5">
        <v>23</v>
      </c>
      <c r="I30" s="5">
        <v>4.1000000000000002E-2</v>
      </c>
      <c r="J30" s="5" t="s">
        <v>146</v>
      </c>
      <c r="K30" s="5">
        <v>3.0000000000000001E-3</v>
      </c>
      <c r="L30" s="19" t="s">
        <v>158</v>
      </c>
      <c r="M30" s="5">
        <v>5.5</v>
      </c>
      <c r="N30" s="16">
        <v>75</v>
      </c>
      <c r="O30" s="16">
        <v>858</v>
      </c>
      <c r="P30" s="5">
        <v>2.78</v>
      </c>
      <c r="Q30" s="5" t="s">
        <v>170</v>
      </c>
    </row>
    <row r="31" spans="1:17" ht="28.8" customHeight="1">
      <c r="A31" s="5" t="s">
        <v>28</v>
      </c>
      <c r="B31" s="5" t="s">
        <v>71</v>
      </c>
      <c r="C31" s="5">
        <v>573295</v>
      </c>
      <c r="D31" s="5">
        <v>6810190</v>
      </c>
      <c r="E31" s="10" t="s">
        <v>90</v>
      </c>
      <c r="F31" s="18">
        <v>2920</v>
      </c>
      <c r="G31" s="18">
        <v>2770</v>
      </c>
      <c r="H31" s="5">
        <v>98</v>
      </c>
      <c r="I31" s="5">
        <v>2E-3</v>
      </c>
      <c r="J31" s="5">
        <v>7.0000000000000001E-3</v>
      </c>
      <c r="K31" s="5">
        <v>7.0000000000000001E-3</v>
      </c>
      <c r="L31" s="5">
        <f t="shared" si="0"/>
        <v>1.6E-2</v>
      </c>
      <c r="M31" s="5" t="s">
        <v>148</v>
      </c>
      <c r="N31" s="5">
        <v>3</v>
      </c>
      <c r="O31" s="7">
        <v>67</v>
      </c>
      <c r="P31" s="5">
        <v>5.68</v>
      </c>
    </row>
    <row r="32" spans="1:17" ht="28.8" customHeight="1">
      <c r="A32" s="5" t="s">
        <v>29</v>
      </c>
      <c r="B32" s="5" t="s">
        <v>71</v>
      </c>
      <c r="C32" s="5">
        <v>573281</v>
      </c>
      <c r="D32" s="5">
        <v>6810177</v>
      </c>
      <c r="E32" s="10" t="s">
        <v>91</v>
      </c>
      <c r="F32" s="18">
        <v>2750</v>
      </c>
      <c r="G32" s="18">
        <v>3770</v>
      </c>
      <c r="H32" s="18">
        <v>127</v>
      </c>
      <c r="I32" s="5">
        <v>4.0000000000000001E-3</v>
      </c>
      <c r="J32" s="5">
        <v>1.2999999999999999E-2</v>
      </c>
      <c r="K32" s="5">
        <v>0.01</v>
      </c>
      <c r="L32" s="5">
        <f t="shared" si="0"/>
        <v>2.7000000000000003E-2</v>
      </c>
      <c r="M32" s="5" t="s">
        <v>148</v>
      </c>
      <c r="N32" s="5" t="s">
        <v>145</v>
      </c>
      <c r="O32" s="7">
        <v>51</v>
      </c>
      <c r="P32" s="5">
        <v>4.63</v>
      </c>
    </row>
    <row r="33" spans="1:17" ht="18.600000000000001" customHeight="1">
      <c r="A33" s="5" t="s">
        <v>30</v>
      </c>
      <c r="B33" s="5" t="s">
        <v>71</v>
      </c>
      <c r="C33" s="5">
        <v>573264</v>
      </c>
      <c r="D33" s="5">
        <v>6810168</v>
      </c>
      <c r="E33" s="10" t="s">
        <v>89</v>
      </c>
      <c r="F33" s="18">
        <v>1130</v>
      </c>
      <c r="G33" s="18">
        <v>2330</v>
      </c>
      <c r="H33" s="5">
        <v>73</v>
      </c>
      <c r="I33" s="5">
        <v>3.0000000000000001E-3</v>
      </c>
      <c r="J33" s="5">
        <v>8.0000000000000002E-3</v>
      </c>
      <c r="K33" s="5">
        <v>4.0000000000000001E-3</v>
      </c>
      <c r="L33" s="5">
        <f t="shared" si="0"/>
        <v>1.4999999999999999E-2</v>
      </c>
      <c r="M33" s="5" t="s">
        <v>148</v>
      </c>
      <c r="N33" s="5" t="s">
        <v>145</v>
      </c>
      <c r="O33" s="5">
        <v>83</v>
      </c>
      <c r="P33" s="5">
        <v>3.96</v>
      </c>
    </row>
    <row r="34" spans="1:17" ht="15" customHeight="1">
      <c r="A34" s="5" t="s">
        <v>31</v>
      </c>
      <c r="B34" s="5" t="s">
        <v>71</v>
      </c>
      <c r="C34" s="5">
        <v>573242</v>
      </c>
      <c r="D34" s="5">
        <v>6810143</v>
      </c>
      <c r="E34" s="10" t="s">
        <v>89</v>
      </c>
      <c r="F34" s="18">
        <v>2040</v>
      </c>
      <c r="G34" s="18">
        <v>2730</v>
      </c>
      <c r="H34" s="5">
        <v>92</v>
      </c>
      <c r="I34" s="5">
        <v>3.0000000000000001E-3</v>
      </c>
      <c r="J34" s="5">
        <v>1.2E-2</v>
      </c>
      <c r="K34" s="5">
        <v>3.0000000000000001E-3</v>
      </c>
      <c r="L34" s="5">
        <f t="shared" si="0"/>
        <v>1.7999999999999999E-2</v>
      </c>
      <c r="M34" s="5" t="s">
        <v>148</v>
      </c>
      <c r="N34" s="5">
        <v>3</v>
      </c>
      <c r="O34" s="5">
        <v>60</v>
      </c>
      <c r="P34" s="5">
        <v>3.66</v>
      </c>
    </row>
    <row r="35" spans="1:17" ht="18" customHeight="1">
      <c r="A35" s="5" t="s">
        <v>32</v>
      </c>
      <c r="B35" s="5" t="s">
        <v>71</v>
      </c>
      <c r="C35" s="5">
        <v>573237</v>
      </c>
      <c r="D35" s="5">
        <v>6810124</v>
      </c>
      <c r="E35" s="10" t="s">
        <v>93</v>
      </c>
      <c r="F35" s="18">
        <v>3680</v>
      </c>
      <c r="G35" s="18">
        <v>3680</v>
      </c>
      <c r="H35" s="18">
        <v>120</v>
      </c>
      <c r="I35" s="5">
        <v>7.0000000000000001E-3</v>
      </c>
      <c r="J35" s="5">
        <v>1.2E-2</v>
      </c>
      <c r="K35" s="5">
        <v>8.0000000000000002E-3</v>
      </c>
      <c r="L35" s="5">
        <f t="shared" si="0"/>
        <v>2.7E-2</v>
      </c>
      <c r="M35" s="5" t="s">
        <v>148</v>
      </c>
      <c r="N35" s="5">
        <v>3</v>
      </c>
      <c r="O35" s="16">
        <v>166</v>
      </c>
      <c r="P35" s="5">
        <v>6.93</v>
      </c>
    </row>
    <row r="36" spans="1:17" ht="28.8" customHeight="1">
      <c r="A36" s="5" t="s">
        <v>33</v>
      </c>
      <c r="B36" s="5" t="s">
        <v>71</v>
      </c>
      <c r="C36" s="5">
        <v>573236</v>
      </c>
      <c r="D36" s="5">
        <v>6810105</v>
      </c>
      <c r="E36" s="10" t="s">
        <v>94</v>
      </c>
      <c r="F36" s="5">
        <v>792</v>
      </c>
      <c r="G36" s="18">
        <v>2600</v>
      </c>
      <c r="H36" s="5">
        <v>91</v>
      </c>
      <c r="I36" s="5">
        <v>7.0000000000000001E-3</v>
      </c>
      <c r="J36" s="5">
        <v>7.0000000000000001E-3</v>
      </c>
      <c r="K36" s="5">
        <v>5.0000000000000001E-3</v>
      </c>
      <c r="L36" s="5">
        <f t="shared" si="0"/>
        <v>1.9E-2</v>
      </c>
      <c r="M36" s="5" t="s">
        <v>148</v>
      </c>
      <c r="N36" s="5">
        <v>3</v>
      </c>
      <c r="O36" s="5">
        <v>91</v>
      </c>
      <c r="P36" s="5">
        <v>5.13</v>
      </c>
    </row>
    <row r="37" spans="1:17" ht="28.8" customHeight="1">
      <c r="A37" s="5" t="s">
        <v>34</v>
      </c>
      <c r="B37" s="5" t="s">
        <v>71</v>
      </c>
      <c r="C37" s="5">
        <v>573284</v>
      </c>
      <c r="D37" s="5">
        <v>6810140</v>
      </c>
      <c r="E37" s="10" t="s">
        <v>92</v>
      </c>
      <c r="F37" s="16">
        <v>7740</v>
      </c>
      <c r="G37" s="5">
        <v>926</v>
      </c>
      <c r="H37" s="5">
        <v>26</v>
      </c>
      <c r="I37" s="5">
        <v>6.4000000000000001E-2</v>
      </c>
      <c r="J37" s="5" t="s">
        <v>146</v>
      </c>
      <c r="K37" s="5">
        <v>4.0000000000000001E-3</v>
      </c>
      <c r="L37" s="19" t="s">
        <v>159</v>
      </c>
      <c r="M37" s="5">
        <v>2.2999999999999998</v>
      </c>
      <c r="N37" s="16">
        <v>71</v>
      </c>
      <c r="O37" s="16">
        <v>1085</v>
      </c>
      <c r="P37" s="5">
        <v>2.2999999999999998</v>
      </c>
    </row>
    <row r="38" spans="1:17" ht="28.8" customHeight="1">
      <c r="A38" s="5" t="s">
        <v>35</v>
      </c>
      <c r="B38" s="5" t="s">
        <v>71</v>
      </c>
      <c r="C38" s="5">
        <v>573269</v>
      </c>
      <c r="D38" s="5">
        <v>6810131</v>
      </c>
      <c r="E38" s="10" t="s">
        <v>95</v>
      </c>
      <c r="F38" s="18">
        <v>1290</v>
      </c>
      <c r="G38" s="18">
        <v>2780</v>
      </c>
      <c r="H38" s="5">
        <v>90</v>
      </c>
      <c r="I38" s="5">
        <v>3.0000000000000001E-3</v>
      </c>
      <c r="J38" s="5">
        <v>5.0000000000000001E-3</v>
      </c>
      <c r="K38" s="5">
        <v>5.0000000000000001E-3</v>
      </c>
      <c r="L38" s="5">
        <f t="shared" si="0"/>
        <v>1.3000000000000001E-2</v>
      </c>
      <c r="M38" s="5" t="s">
        <v>148</v>
      </c>
      <c r="N38" s="5">
        <v>4</v>
      </c>
      <c r="O38" s="5">
        <v>37</v>
      </c>
      <c r="P38" s="5">
        <v>3.44</v>
      </c>
      <c r="Q38" s="5" t="s">
        <v>171</v>
      </c>
    </row>
    <row r="39" spans="1:17" ht="28.8" customHeight="1">
      <c r="A39" s="5" t="s">
        <v>37</v>
      </c>
      <c r="B39" s="6" t="s">
        <v>72</v>
      </c>
      <c r="C39" s="5">
        <v>574966</v>
      </c>
      <c r="D39" s="5">
        <v>6814794</v>
      </c>
      <c r="E39" s="10" t="s">
        <v>128</v>
      </c>
      <c r="F39" s="5">
        <v>762</v>
      </c>
      <c r="G39" s="18">
        <v>2890</v>
      </c>
      <c r="H39" s="5">
        <v>98</v>
      </c>
      <c r="I39" s="5">
        <v>6.0000000000000001E-3</v>
      </c>
      <c r="J39" s="5">
        <v>7.0000000000000001E-3</v>
      </c>
      <c r="K39" s="5">
        <v>5.0000000000000001E-3</v>
      </c>
      <c r="L39" s="5">
        <f t="shared" si="0"/>
        <v>1.8000000000000002E-2</v>
      </c>
      <c r="M39" s="5">
        <v>0.2</v>
      </c>
      <c r="N39" s="5" t="s">
        <v>145</v>
      </c>
      <c r="O39" s="7">
        <v>85</v>
      </c>
      <c r="P39" s="5">
        <v>5.58</v>
      </c>
    </row>
    <row r="40" spans="1:17" ht="27.6" customHeight="1">
      <c r="A40" s="5" t="s">
        <v>36</v>
      </c>
      <c r="B40" s="6" t="s">
        <v>72</v>
      </c>
      <c r="C40" s="5">
        <v>574894</v>
      </c>
      <c r="D40" s="5">
        <v>6814752</v>
      </c>
      <c r="E40" s="10" t="s">
        <v>154</v>
      </c>
      <c r="F40" s="17">
        <v>1.085</v>
      </c>
      <c r="G40" s="5">
        <v>42</v>
      </c>
      <c r="H40" s="5">
        <v>36</v>
      </c>
      <c r="I40" s="18">
        <v>0.40699999999999997</v>
      </c>
      <c r="J40" s="5" t="s">
        <v>146</v>
      </c>
      <c r="K40" s="5">
        <v>0.03</v>
      </c>
      <c r="L40" s="19" t="s">
        <v>160</v>
      </c>
      <c r="M40" s="16">
        <v>8.5</v>
      </c>
      <c r="N40" s="5">
        <v>2</v>
      </c>
      <c r="O40" s="16">
        <v>193</v>
      </c>
      <c r="P40" s="16">
        <v>13.75</v>
      </c>
    </row>
    <row r="41" spans="1:17" ht="24" customHeight="1">
      <c r="A41" s="5" t="s">
        <v>38</v>
      </c>
      <c r="B41" s="6" t="s">
        <v>72</v>
      </c>
      <c r="C41" s="5">
        <v>574730</v>
      </c>
      <c r="D41" s="5">
        <v>6814770</v>
      </c>
      <c r="E41" s="10" t="s">
        <v>127</v>
      </c>
      <c r="F41" s="5">
        <v>631</v>
      </c>
      <c r="G41" s="18">
        <v>1405</v>
      </c>
      <c r="H41" s="5">
        <v>65</v>
      </c>
      <c r="I41" s="5">
        <v>6.0000000000000001E-3</v>
      </c>
      <c r="J41" s="5" t="s">
        <v>146</v>
      </c>
      <c r="K41" s="5">
        <v>8.0000000000000002E-3</v>
      </c>
      <c r="L41" s="19" t="s">
        <v>163</v>
      </c>
      <c r="M41" s="5">
        <v>0.3</v>
      </c>
      <c r="N41" s="16">
        <v>19</v>
      </c>
      <c r="O41" s="16">
        <v>114</v>
      </c>
      <c r="P41" s="5">
        <v>2.4500000000000002</v>
      </c>
      <c r="Q41" s="5" t="s">
        <v>168</v>
      </c>
    </row>
    <row r="42" spans="1:17" ht="28.8" customHeight="1">
      <c r="A42" s="5" t="s">
        <v>39</v>
      </c>
      <c r="B42" s="6" t="s">
        <v>72</v>
      </c>
      <c r="C42" s="5">
        <v>574790</v>
      </c>
      <c r="D42" s="5">
        <v>6814778</v>
      </c>
      <c r="E42" s="10" t="s">
        <v>126</v>
      </c>
      <c r="F42" s="16">
        <v>5360</v>
      </c>
      <c r="G42" s="18">
        <v>3670</v>
      </c>
      <c r="H42" s="16">
        <v>120</v>
      </c>
      <c r="I42" s="5">
        <v>3.0000000000000001E-3</v>
      </c>
      <c r="J42" s="5">
        <v>1.0999999999999999E-2</v>
      </c>
      <c r="K42" s="5">
        <v>2.1999999999999999E-2</v>
      </c>
      <c r="L42" s="5">
        <f t="shared" si="0"/>
        <v>3.5999999999999997E-2</v>
      </c>
      <c r="M42" s="5">
        <v>0.2</v>
      </c>
      <c r="N42" s="5">
        <v>2</v>
      </c>
      <c r="O42" s="5">
        <v>38</v>
      </c>
      <c r="P42" s="5">
        <v>5.01</v>
      </c>
    </row>
    <row r="43" spans="1:17" ht="28.8" customHeight="1">
      <c r="A43" s="5" t="s">
        <v>40</v>
      </c>
      <c r="B43" s="6" t="s">
        <v>72</v>
      </c>
      <c r="C43" s="5">
        <v>574674</v>
      </c>
      <c r="D43" s="5">
        <v>6814797</v>
      </c>
      <c r="E43" s="10" t="s">
        <v>125</v>
      </c>
      <c r="F43" s="18">
        <v>3440</v>
      </c>
      <c r="G43" s="18">
        <v>2130</v>
      </c>
      <c r="H43" s="5">
        <v>73</v>
      </c>
      <c r="I43" s="5">
        <v>4.0000000000000001E-3</v>
      </c>
      <c r="J43" s="5">
        <v>8.9999999999999993E-3</v>
      </c>
      <c r="K43" s="5">
        <v>1.2999999999999999E-2</v>
      </c>
      <c r="L43" s="5">
        <f t="shared" si="0"/>
        <v>2.5999999999999999E-2</v>
      </c>
      <c r="M43" s="5">
        <v>0.6</v>
      </c>
      <c r="N43" s="5">
        <v>4</v>
      </c>
      <c r="O43" s="7">
        <v>50</v>
      </c>
      <c r="P43" s="5">
        <v>6.93</v>
      </c>
    </row>
    <row r="44" spans="1:17" ht="28.8" customHeight="1">
      <c r="A44" s="5" t="s">
        <v>41</v>
      </c>
      <c r="B44" s="6" t="s">
        <v>72</v>
      </c>
      <c r="C44" s="5">
        <v>574618</v>
      </c>
      <c r="D44" s="5">
        <v>6814864</v>
      </c>
      <c r="E44" s="10" t="s">
        <v>98</v>
      </c>
      <c r="F44" s="18">
        <v>1510</v>
      </c>
      <c r="G44" s="18">
        <v>1755</v>
      </c>
      <c r="H44" s="5">
        <v>57</v>
      </c>
      <c r="I44" s="5">
        <v>5.0000000000000001E-3</v>
      </c>
      <c r="J44" s="5" t="s">
        <v>146</v>
      </c>
      <c r="K44" s="5">
        <v>1.2999999999999999E-2</v>
      </c>
      <c r="L44" s="19" t="s">
        <v>164</v>
      </c>
      <c r="M44" s="5" t="s">
        <v>148</v>
      </c>
      <c r="N44" s="5">
        <v>2</v>
      </c>
      <c r="O44" s="5">
        <v>71</v>
      </c>
      <c r="P44" s="5">
        <v>6.4</v>
      </c>
    </row>
    <row r="45" spans="1:17" ht="28.8" customHeight="1">
      <c r="A45" s="5" t="s">
        <v>42</v>
      </c>
      <c r="B45" s="6" t="s">
        <v>72</v>
      </c>
      <c r="C45" s="5">
        <v>574496</v>
      </c>
      <c r="D45" s="5">
        <v>6814865</v>
      </c>
      <c r="E45" s="10" t="s">
        <v>97</v>
      </c>
      <c r="F45" s="5">
        <v>862</v>
      </c>
      <c r="G45" s="18">
        <v>1965</v>
      </c>
      <c r="H45" s="5">
        <v>66</v>
      </c>
      <c r="I45" s="5">
        <v>1E-3</v>
      </c>
      <c r="J45" s="5">
        <v>8.0000000000000002E-3</v>
      </c>
      <c r="K45" s="5">
        <v>6.0000000000000001E-3</v>
      </c>
      <c r="L45" s="5">
        <f t="shared" si="0"/>
        <v>1.5000000000000001E-2</v>
      </c>
      <c r="M45" s="5">
        <v>0.4</v>
      </c>
      <c r="N45" s="5">
        <v>3</v>
      </c>
      <c r="O45" s="5">
        <v>59</v>
      </c>
      <c r="P45" s="5">
        <v>4.79</v>
      </c>
    </row>
    <row r="46" spans="1:17" ht="28.8" customHeight="1">
      <c r="A46" s="5" t="s">
        <v>43</v>
      </c>
      <c r="B46" s="6" t="s">
        <v>72</v>
      </c>
      <c r="C46" s="5">
        <v>574368</v>
      </c>
      <c r="D46" s="5">
        <v>6814961</v>
      </c>
      <c r="E46" s="10" t="s">
        <v>96</v>
      </c>
      <c r="F46" s="18">
        <v>4890</v>
      </c>
      <c r="G46" s="18">
        <v>3780</v>
      </c>
      <c r="H46" s="18">
        <v>117</v>
      </c>
      <c r="I46" s="5">
        <v>2E-3</v>
      </c>
      <c r="J46" s="5">
        <v>2.5999999999999999E-2</v>
      </c>
      <c r="K46" s="5">
        <v>1.4E-2</v>
      </c>
      <c r="L46" s="5">
        <f t="shared" si="0"/>
        <v>4.1999999999999996E-2</v>
      </c>
      <c r="M46" s="5" t="s">
        <v>148</v>
      </c>
      <c r="N46" s="5" t="s">
        <v>145</v>
      </c>
      <c r="O46" s="5">
        <v>15</v>
      </c>
      <c r="P46" s="5">
        <v>2.78</v>
      </c>
    </row>
    <row r="47" spans="1:17" ht="24.6" customHeight="1">
      <c r="A47" s="5" t="s">
        <v>44</v>
      </c>
      <c r="B47" s="6" t="s">
        <v>72</v>
      </c>
      <c r="C47" s="5">
        <v>574066</v>
      </c>
      <c r="D47" s="5">
        <v>6815205</v>
      </c>
      <c r="E47" s="10" t="s">
        <v>99</v>
      </c>
      <c r="F47" s="18">
        <v>3040</v>
      </c>
      <c r="G47" s="18">
        <v>1050</v>
      </c>
      <c r="H47" s="5">
        <v>37</v>
      </c>
      <c r="I47" s="5">
        <v>4.0000000000000001E-3</v>
      </c>
      <c r="J47" s="5">
        <v>7.0000000000000001E-3</v>
      </c>
      <c r="K47" s="5">
        <v>0.01</v>
      </c>
      <c r="L47" s="5">
        <f t="shared" si="0"/>
        <v>2.0999999999999998E-2</v>
      </c>
      <c r="M47" s="5">
        <v>0.9</v>
      </c>
      <c r="N47" s="5">
        <v>3</v>
      </c>
      <c r="O47" s="5">
        <v>59</v>
      </c>
      <c r="P47" s="5">
        <v>7.54</v>
      </c>
    </row>
    <row r="48" spans="1:17" ht="25.2" customHeight="1">
      <c r="A48" s="5" t="s">
        <v>45</v>
      </c>
      <c r="B48" s="6" t="s">
        <v>72</v>
      </c>
      <c r="C48" s="5">
        <v>574019</v>
      </c>
      <c r="D48" s="5">
        <v>6815096</v>
      </c>
      <c r="E48" s="10" t="s">
        <v>100</v>
      </c>
      <c r="F48" s="5">
        <v>961</v>
      </c>
      <c r="G48" s="18">
        <v>1960</v>
      </c>
      <c r="H48" s="5">
        <v>77</v>
      </c>
      <c r="I48" s="5">
        <v>2.4E-2</v>
      </c>
      <c r="J48" s="5" t="s">
        <v>146</v>
      </c>
      <c r="K48" s="5">
        <v>3.0000000000000001E-3</v>
      </c>
      <c r="L48" s="19" t="s">
        <v>161</v>
      </c>
      <c r="M48" s="5">
        <v>0.2</v>
      </c>
      <c r="N48" s="16">
        <v>15</v>
      </c>
      <c r="O48" s="16">
        <v>1000</v>
      </c>
      <c r="P48" s="5">
        <v>3.88</v>
      </c>
    </row>
    <row r="49" spans="1:16" ht="25.2" customHeight="1">
      <c r="A49" s="5" t="s">
        <v>46</v>
      </c>
      <c r="B49" s="6" t="s">
        <v>72</v>
      </c>
      <c r="C49" s="5">
        <v>573958</v>
      </c>
      <c r="D49" s="5">
        <v>6815033</v>
      </c>
      <c r="E49" s="10" t="s">
        <v>101</v>
      </c>
      <c r="F49" s="16">
        <v>5110</v>
      </c>
      <c r="G49" s="18">
        <v>2020</v>
      </c>
      <c r="H49" s="18">
        <v>140</v>
      </c>
      <c r="I49" s="5">
        <v>4.4999999999999998E-2</v>
      </c>
      <c r="J49" s="16">
        <v>0.58699999999999997</v>
      </c>
      <c r="K49" s="18">
        <v>0.27</v>
      </c>
      <c r="L49" s="18">
        <f t="shared" si="0"/>
        <v>0.90200000000000002</v>
      </c>
      <c r="M49" s="5">
        <v>2.8</v>
      </c>
      <c r="N49" s="5">
        <v>4</v>
      </c>
      <c r="O49" s="5">
        <v>4</v>
      </c>
      <c r="P49" s="5">
        <v>6.4</v>
      </c>
    </row>
    <row r="50" spans="1:16" ht="40.200000000000003" customHeight="1">
      <c r="A50" s="5" t="s">
        <v>47</v>
      </c>
      <c r="B50" s="6" t="s">
        <v>72</v>
      </c>
      <c r="C50" s="5">
        <v>573812</v>
      </c>
      <c r="D50" s="5">
        <v>6815023</v>
      </c>
      <c r="E50" s="10" t="s">
        <v>102</v>
      </c>
      <c r="F50" s="18">
        <v>3650</v>
      </c>
      <c r="G50" s="18">
        <v>1000</v>
      </c>
      <c r="H50" s="18">
        <v>493</v>
      </c>
      <c r="I50" s="5">
        <v>4.1000000000000002E-2</v>
      </c>
      <c r="J50" s="18">
        <v>0.188</v>
      </c>
      <c r="K50" s="18">
        <v>0.112</v>
      </c>
      <c r="L50" s="5">
        <f t="shared" si="0"/>
        <v>0.34100000000000003</v>
      </c>
      <c r="M50" s="5">
        <v>1.4</v>
      </c>
      <c r="N50" s="5" t="s">
        <v>145</v>
      </c>
      <c r="O50" s="7">
        <v>10</v>
      </c>
      <c r="P50" s="16">
        <v>12.05</v>
      </c>
    </row>
    <row r="51" spans="1:16" ht="28.8" customHeight="1">
      <c r="A51" s="5" t="s">
        <v>48</v>
      </c>
      <c r="B51" s="6" t="s">
        <v>72</v>
      </c>
      <c r="C51" s="5">
        <v>573632</v>
      </c>
      <c r="D51" s="5">
        <v>6815038</v>
      </c>
      <c r="E51" s="10" t="s">
        <v>103</v>
      </c>
      <c r="F51" s="18">
        <v>4520</v>
      </c>
      <c r="G51" s="18">
        <v>2590</v>
      </c>
      <c r="H51" s="18">
        <v>147</v>
      </c>
      <c r="I51" s="18">
        <v>0.219</v>
      </c>
      <c r="J51" s="16">
        <v>0.57899999999999996</v>
      </c>
      <c r="K51" s="18">
        <v>0.308</v>
      </c>
      <c r="L51" s="16">
        <f t="shared" si="0"/>
        <v>1.1059999999999999</v>
      </c>
      <c r="M51" s="5">
        <v>2.6</v>
      </c>
      <c r="N51" s="5">
        <v>2</v>
      </c>
      <c r="O51" s="7" t="s">
        <v>145</v>
      </c>
      <c r="P51" s="5">
        <v>6.41</v>
      </c>
    </row>
    <row r="52" spans="1:16" ht="28.8" customHeight="1">
      <c r="A52" s="5" t="s">
        <v>49</v>
      </c>
      <c r="B52" s="6" t="s">
        <v>72</v>
      </c>
      <c r="C52" s="5">
        <v>573975</v>
      </c>
      <c r="D52" s="5">
        <v>6815216</v>
      </c>
      <c r="E52" s="10" t="s">
        <v>104</v>
      </c>
      <c r="F52" s="16">
        <v>5640</v>
      </c>
      <c r="G52" s="18">
        <v>2310</v>
      </c>
      <c r="H52" s="18">
        <v>162</v>
      </c>
      <c r="I52" s="5">
        <v>4.4999999999999998E-2</v>
      </c>
      <c r="J52" s="16">
        <v>0.71299999999999997</v>
      </c>
      <c r="K52" s="18">
        <v>0.33900000000000002</v>
      </c>
      <c r="L52" s="16">
        <f t="shared" si="0"/>
        <v>1.097</v>
      </c>
      <c r="M52" s="5">
        <v>2.9</v>
      </c>
      <c r="N52" s="5" t="s">
        <v>145</v>
      </c>
      <c r="O52" s="7" t="s">
        <v>145</v>
      </c>
      <c r="P52" s="5">
        <v>7.28</v>
      </c>
    </row>
    <row r="53" spans="1:16" ht="28.8" customHeight="1">
      <c r="A53" s="5" t="s">
        <v>50</v>
      </c>
      <c r="B53" s="6" t="s">
        <v>73</v>
      </c>
      <c r="C53" s="5">
        <v>574550</v>
      </c>
      <c r="D53" s="5">
        <v>6812965</v>
      </c>
      <c r="E53" s="10" t="s">
        <v>105</v>
      </c>
      <c r="F53" s="18">
        <v>2560</v>
      </c>
      <c r="G53" s="18">
        <v>1815</v>
      </c>
      <c r="H53" s="5">
        <v>59</v>
      </c>
      <c r="I53" s="5">
        <v>0.01</v>
      </c>
      <c r="J53" s="5">
        <v>1.6E-2</v>
      </c>
      <c r="K53" s="5">
        <v>2.5999999999999999E-2</v>
      </c>
      <c r="L53" s="5">
        <f t="shared" si="0"/>
        <v>5.2000000000000005E-2</v>
      </c>
      <c r="M53" s="5">
        <v>0.7</v>
      </c>
      <c r="N53" s="5">
        <v>8</v>
      </c>
      <c r="O53" s="16">
        <v>171</v>
      </c>
      <c r="P53" s="5">
        <v>7.67</v>
      </c>
    </row>
    <row r="54" spans="1:16" ht="28.8" customHeight="1">
      <c r="A54" s="5" t="s">
        <v>51</v>
      </c>
      <c r="B54" s="6" t="s">
        <v>73</v>
      </c>
      <c r="C54" s="5">
        <v>574635</v>
      </c>
      <c r="D54" s="5">
        <v>6812961</v>
      </c>
      <c r="E54" s="10" t="s">
        <v>109</v>
      </c>
      <c r="F54" s="18">
        <v>2090</v>
      </c>
      <c r="G54" s="18">
        <v>3280</v>
      </c>
      <c r="H54" s="5">
        <v>83</v>
      </c>
      <c r="I54" s="5">
        <v>4.0000000000000001E-3</v>
      </c>
      <c r="J54" s="5">
        <v>1.2999999999999999E-2</v>
      </c>
      <c r="K54" s="5">
        <v>2.1999999999999999E-2</v>
      </c>
      <c r="L54" s="5">
        <f t="shared" si="0"/>
        <v>3.9E-2</v>
      </c>
      <c r="M54" s="5" t="s">
        <v>148</v>
      </c>
      <c r="N54" s="5">
        <v>6</v>
      </c>
      <c r="O54" s="7">
        <v>96</v>
      </c>
      <c r="P54" s="5">
        <v>7.52</v>
      </c>
    </row>
    <row r="55" spans="1:16" ht="28.8" customHeight="1">
      <c r="A55" s="5" t="s">
        <v>52</v>
      </c>
      <c r="B55" s="6" t="s">
        <v>73</v>
      </c>
      <c r="C55" s="5">
        <v>574724</v>
      </c>
      <c r="D55" s="5">
        <v>6813031</v>
      </c>
      <c r="E55" s="10" t="s">
        <v>106</v>
      </c>
      <c r="F55" s="16">
        <v>8760</v>
      </c>
      <c r="G55" s="18">
        <v>3350</v>
      </c>
      <c r="H55" s="18">
        <v>138</v>
      </c>
      <c r="I55" s="5">
        <v>0.04</v>
      </c>
      <c r="J55" s="5">
        <v>0.17799999999999999</v>
      </c>
      <c r="K55" s="5">
        <v>6.4000000000000001E-2</v>
      </c>
      <c r="L55" s="5">
        <f t="shared" si="0"/>
        <v>0.28200000000000003</v>
      </c>
      <c r="M55" s="5">
        <v>0.5</v>
      </c>
      <c r="N55" s="16">
        <v>12</v>
      </c>
      <c r="O55" s="16">
        <v>118</v>
      </c>
      <c r="P55" s="5">
        <v>5.81</v>
      </c>
    </row>
    <row r="56" spans="1:16" ht="28.8" customHeight="1">
      <c r="A56" s="5" t="s">
        <v>53</v>
      </c>
      <c r="B56" s="6" t="s">
        <v>73</v>
      </c>
      <c r="C56" s="5">
        <v>574808</v>
      </c>
      <c r="D56" s="5">
        <v>6812968</v>
      </c>
      <c r="E56" s="10" t="s">
        <v>107</v>
      </c>
      <c r="F56" s="18">
        <v>3450</v>
      </c>
      <c r="G56" s="18">
        <v>4210</v>
      </c>
      <c r="H56" s="5">
        <v>94</v>
      </c>
      <c r="I56" s="5">
        <v>6.0000000000000001E-3</v>
      </c>
      <c r="J56" s="5">
        <v>3.5000000000000003E-2</v>
      </c>
      <c r="K56" s="5">
        <v>5.3999999999999999E-2</v>
      </c>
      <c r="L56" s="5">
        <f t="shared" si="0"/>
        <v>9.5000000000000001E-2</v>
      </c>
      <c r="M56" s="5" t="s">
        <v>148</v>
      </c>
      <c r="N56" s="5">
        <v>4</v>
      </c>
      <c r="O56" s="16">
        <v>157</v>
      </c>
      <c r="P56" s="5">
        <v>9</v>
      </c>
    </row>
    <row r="57" spans="1:16" ht="28.8" customHeight="1">
      <c r="A57" s="5" t="s">
        <v>54</v>
      </c>
      <c r="B57" s="6" t="s">
        <v>73</v>
      </c>
      <c r="C57" s="5">
        <v>574881</v>
      </c>
      <c r="D57" s="5">
        <v>6812889</v>
      </c>
      <c r="E57" s="10" t="s">
        <v>108</v>
      </c>
      <c r="F57" s="16">
        <v>8570</v>
      </c>
      <c r="G57" s="18">
        <v>2770</v>
      </c>
      <c r="H57" s="5">
        <v>91</v>
      </c>
      <c r="I57" s="18">
        <v>0.218</v>
      </c>
      <c r="J57" s="16">
        <v>0.63400000000000001</v>
      </c>
      <c r="K57" s="18">
        <v>0.32600000000000001</v>
      </c>
      <c r="L57" s="16">
        <f t="shared" si="0"/>
        <v>1.1779999999999999</v>
      </c>
      <c r="M57" s="5">
        <v>1.8</v>
      </c>
      <c r="N57" s="5">
        <v>4</v>
      </c>
      <c r="O57" s="7">
        <v>74</v>
      </c>
      <c r="P57" s="5">
        <v>8.4499999999999993</v>
      </c>
    </row>
    <row r="58" spans="1:16" ht="28.8" customHeight="1">
      <c r="A58" s="5" t="s">
        <v>55</v>
      </c>
      <c r="B58" s="6" t="s">
        <v>73</v>
      </c>
      <c r="C58" s="5">
        <v>574939</v>
      </c>
      <c r="D58" s="5">
        <v>6812887</v>
      </c>
      <c r="E58" s="10" t="s">
        <v>124</v>
      </c>
      <c r="F58" s="18">
        <v>3170</v>
      </c>
      <c r="G58" s="18">
        <v>3770</v>
      </c>
      <c r="H58" s="5">
        <v>88</v>
      </c>
      <c r="I58" s="5">
        <v>7.0000000000000001E-3</v>
      </c>
      <c r="J58" s="5">
        <v>2.8000000000000001E-2</v>
      </c>
      <c r="K58" s="5">
        <v>0.05</v>
      </c>
      <c r="L58" s="5">
        <f t="shared" si="0"/>
        <v>8.5000000000000006E-2</v>
      </c>
      <c r="M58" s="5" t="s">
        <v>148</v>
      </c>
      <c r="N58" s="5">
        <v>3</v>
      </c>
      <c r="O58" s="16">
        <v>158</v>
      </c>
      <c r="P58" s="5">
        <v>8.84</v>
      </c>
    </row>
    <row r="59" spans="1:16" ht="19.2" customHeight="1">
      <c r="A59" s="5" t="s">
        <v>56</v>
      </c>
      <c r="B59" s="6" t="s">
        <v>121</v>
      </c>
      <c r="C59" s="5">
        <v>574952</v>
      </c>
      <c r="D59" s="5">
        <v>6812847</v>
      </c>
      <c r="E59" s="10" t="s">
        <v>110</v>
      </c>
      <c r="F59" s="18">
        <v>1700</v>
      </c>
      <c r="G59" s="18">
        <v>2250</v>
      </c>
      <c r="H59" s="5">
        <v>54</v>
      </c>
      <c r="I59" s="5">
        <v>4.0000000000000001E-3</v>
      </c>
      <c r="J59" s="5">
        <v>1.0999999999999999E-2</v>
      </c>
      <c r="K59" s="5">
        <v>2.1999999999999999E-2</v>
      </c>
      <c r="L59" s="5">
        <f t="shared" si="0"/>
        <v>3.6999999999999998E-2</v>
      </c>
      <c r="M59" s="5" t="s">
        <v>148</v>
      </c>
      <c r="N59" s="5" t="s">
        <v>145</v>
      </c>
      <c r="O59" s="5">
        <v>83</v>
      </c>
      <c r="P59" s="5">
        <v>7.72</v>
      </c>
    </row>
    <row r="60" spans="1:16" ht="17.399999999999999" customHeight="1">
      <c r="A60" s="5" t="s">
        <v>57</v>
      </c>
      <c r="B60" s="6" t="s">
        <v>121</v>
      </c>
      <c r="C60" s="5">
        <v>575005</v>
      </c>
      <c r="D60" s="5">
        <v>6812761</v>
      </c>
      <c r="E60" s="10" t="s">
        <v>123</v>
      </c>
      <c r="F60" s="16">
        <v>5000</v>
      </c>
      <c r="G60" s="16">
        <v>6890</v>
      </c>
      <c r="H60" s="18">
        <v>239</v>
      </c>
      <c r="I60" s="5">
        <v>8.5000000000000006E-2</v>
      </c>
      <c r="J60" s="16">
        <v>0.61399999999999999</v>
      </c>
      <c r="K60" s="16">
        <v>0.83699999999999997</v>
      </c>
      <c r="L60" s="16">
        <f t="shared" si="0"/>
        <v>1.536</v>
      </c>
      <c r="M60" s="5">
        <v>1</v>
      </c>
      <c r="N60" s="5">
        <v>2</v>
      </c>
      <c r="O60" s="5">
        <v>7</v>
      </c>
      <c r="P60" s="16">
        <v>11.9</v>
      </c>
    </row>
    <row r="61" spans="1:16" ht="17.399999999999999" customHeight="1">
      <c r="A61" s="5" t="s">
        <v>58</v>
      </c>
      <c r="B61" s="6" t="s">
        <v>121</v>
      </c>
      <c r="C61" s="5">
        <v>575108</v>
      </c>
      <c r="D61" s="5">
        <v>6812677</v>
      </c>
      <c r="E61" s="10" t="s">
        <v>111</v>
      </c>
      <c r="F61" s="18">
        <v>4280</v>
      </c>
      <c r="G61" s="16">
        <v>5350</v>
      </c>
      <c r="H61" s="18">
        <v>193</v>
      </c>
      <c r="I61" s="5">
        <v>0.05</v>
      </c>
      <c r="J61" s="16">
        <v>0.66500000000000004</v>
      </c>
      <c r="K61" s="16">
        <v>0.93100000000000005</v>
      </c>
      <c r="L61" s="16">
        <f t="shared" si="0"/>
        <v>1.6460000000000001</v>
      </c>
      <c r="M61" s="5">
        <v>1.1000000000000001</v>
      </c>
      <c r="N61" s="5" t="s">
        <v>145</v>
      </c>
      <c r="O61" s="5">
        <v>6</v>
      </c>
      <c r="P61" s="16">
        <v>10.6</v>
      </c>
    </row>
    <row r="62" spans="1:16" ht="20.399999999999999" customHeight="1">
      <c r="A62" s="5" t="s">
        <v>59</v>
      </c>
      <c r="B62" s="6" t="s">
        <v>121</v>
      </c>
      <c r="C62" s="5">
        <v>575208</v>
      </c>
      <c r="D62" s="5">
        <v>6812664</v>
      </c>
      <c r="E62" s="10" t="s">
        <v>112</v>
      </c>
      <c r="F62" s="18">
        <v>4430</v>
      </c>
      <c r="G62" s="16">
        <v>7020</v>
      </c>
      <c r="H62" s="18">
        <v>266</v>
      </c>
      <c r="I62" s="5">
        <v>7.0000000000000007E-2</v>
      </c>
      <c r="J62" s="16">
        <v>0.54</v>
      </c>
      <c r="K62" s="16">
        <v>0.77300000000000002</v>
      </c>
      <c r="L62" s="16">
        <f t="shared" si="0"/>
        <v>1.383</v>
      </c>
      <c r="M62" s="5">
        <v>1</v>
      </c>
      <c r="N62" s="5" t="s">
        <v>145</v>
      </c>
      <c r="O62" s="5">
        <v>10</v>
      </c>
      <c r="P62" s="16">
        <v>12.15</v>
      </c>
    </row>
    <row r="63" spans="1:16" ht="19.2" customHeight="1">
      <c r="A63" s="5" t="s">
        <v>60</v>
      </c>
      <c r="B63" s="6" t="s">
        <v>121</v>
      </c>
      <c r="C63" s="5">
        <v>574920</v>
      </c>
      <c r="D63" s="5">
        <v>6813376</v>
      </c>
      <c r="E63" s="10" t="s">
        <v>113</v>
      </c>
      <c r="F63" s="18">
        <v>4060</v>
      </c>
      <c r="G63" s="16">
        <v>6710</v>
      </c>
      <c r="H63" s="18">
        <v>254</v>
      </c>
      <c r="I63" s="5">
        <v>6.9000000000000006E-2</v>
      </c>
      <c r="J63" s="16">
        <v>0.50700000000000001</v>
      </c>
      <c r="K63" s="16">
        <v>0.68300000000000005</v>
      </c>
      <c r="L63" s="16">
        <f t="shared" si="0"/>
        <v>1.2590000000000001</v>
      </c>
      <c r="M63" s="5">
        <v>1.1000000000000001</v>
      </c>
      <c r="N63" s="5" t="s">
        <v>145</v>
      </c>
      <c r="O63" s="5">
        <v>7</v>
      </c>
      <c r="P63" s="16">
        <v>10.85</v>
      </c>
    </row>
    <row r="64" spans="1:16" ht="28.8" customHeight="1">
      <c r="A64" s="5" t="s">
        <v>61</v>
      </c>
      <c r="B64" s="6" t="s">
        <v>73</v>
      </c>
      <c r="C64" s="5">
        <v>574916</v>
      </c>
      <c r="D64" s="5">
        <v>6813335</v>
      </c>
      <c r="E64" s="10" t="s">
        <v>114</v>
      </c>
      <c r="F64" s="18">
        <v>3570</v>
      </c>
      <c r="G64" s="16">
        <v>6140</v>
      </c>
      <c r="H64" s="18">
        <v>222</v>
      </c>
      <c r="I64" s="5">
        <v>5.2999999999999999E-2</v>
      </c>
      <c r="J64" s="16">
        <v>0.73799999999999999</v>
      </c>
      <c r="K64" s="16">
        <v>0.84699999999999998</v>
      </c>
      <c r="L64" s="16">
        <f t="shared" si="0"/>
        <v>1.6379999999999999</v>
      </c>
      <c r="M64" s="5">
        <v>1.8</v>
      </c>
      <c r="N64" s="5" t="s">
        <v>145</v>
      </c>
      <c r="O64" s="5">
        <v>4</v>
      </c>
      <c r="P64" s="16">
        <v>10.45</v>
      </c>
    </row>
    <row r="65" spans="1:17" ht="28.8" customHeight="1">
      <c r="A65" s="5" t="s">
        <v>62</v>
      </c>
      <c r="B65" s="6" t="s">
        <v>73</v>
      </c>
      <c r="C65" s="5">
        <v>574911</v>
      </c>
      <c r="D65" s="5">
        <v>6813289</v>
      </c>
      <c r="E65" s="10" t="s">
        <v>180</v>
      </c>
      <c r="F65" s="18">
        <v>3740</v>
      </c>
      <c r="G65" s="18">
        <v>4710</v>
      </c>
      <c r="H65" s="18">
        <v>173</v>
      </c>
      <c r="I65" s="5">
        <v>3.9E-2</v>
      </c>
      <c r="J65" s="16">
        <v>0.60499999999999998</v>
      </c>
      <c r="K65" s="16">
        <v>0.77200000000000002</v>
      </c>
      <c r="L65" s="16">
        <f t="shared" si="0"/>
        <v>1.4159999999999999</v>
      </c>
      <c r="M65" s="5">
        <v>1.7</v>
      </c>
      <c r="N65" s="5" t="s">
        <v>145</v>
      </c>
      <c r="O65" s="5">
        <v>6</v>
      </c>
      <c r="P65" s="5">
        <v>9.43</v>
      </c>
    </row>
    <row r="66" spans="1:17" ht="28.8" customHeight="1">
      <c r="A66" s="5" t="s">
        <v>63</v>
      </c>
      <c r="B66" s="6" t="s">
        <v>73</v>
      </c>
      <c r="C66" s="5">
        <v>574953</v>
      </c>
      <c r="D66" s="5">
        <v>6813252</v>
      </c>
      <c r="E66" s="10" t="s">
        <v>115</v>
      </c>
      <c r="F66" s="18">
        <v>3930</v>
      </c>
      <c r="G66" s="16">
        <v>6110</v>
      </c>
      <c r="H66" s="18">
        <v>228</v>
      </c>
      <c r="I66" s="5">
        <v>6.0999999999999999E-2</v>
      </c>
      <c r="J66" s="16">
        <v>0.54200000000000004</v>
      </c>
      <c r="K66" s="16">
        <v>0.77300000000000002</v>
      </c>
      <c r="L66" s="16">
        <f t="shared" ref="L66:L71" si="1">I66+J66+K66</f>
        <v>1.3759999999999999</v>
      </c>
      <c r="M66" s="5">
        <v>1.1000000000000001</v>
      </c>
      <c r="N66" s="5" t="s">
        <v>145</v>
      </c>
      <c r="O66" s="5">
        <v>5</v>
      </c>
      <c r="P66" s="16">
        <v>10.55</v>
      </c>
    </row>
    <row r="67" spans="1:17" ht="28.8" customHeight="1">
      <c r="A67" s="5" t="s">
        <v>64</v>
      </c>
      <c r="B67" s="6" t="s">
        <v>73</v>
      </c>
      <c r="C67" s="5">
        <v>574938</v>
      </c>
      <c r="D67" s="5">
        <v>6813212</v>
      </c>
      <c r="E67" s="10" t="s">
        <v>117</v>
      </c>
      <c r="F67" s="18">
        <v>4290</v>
      </c>
      <c r="G67" s="16">
        <v>6720</v>
      </c>
      <c r="H67" s="18">
        <v>245</v>
      </c>
      <c r="I67" s="5">
        <v>7.9000000000000001E-2</v>
      </c>
      <c r="J67" s="16">
        <v>0.55800000000000005</v>
      </c>
      <c r="K67" s="16">
        <v>0.74199999999999999</v>
      </c>
      <c r="L67" s="16">
        <f t="shared" si="1"/>
        <v>1.379</v>
      </c>
      <c r="M67" s="5">
        <v>1.1000000000000001</v>
      </c>
      <c r="N67" s="5" t="s">
        <v>145</v>
      </c>
      <c r="O67" s="5">
        <v>7</v>
      </c>
      <c r="P67" s="16">
        <v>11.45</v>
      </c>
    </row>
    <row r="68" spans="1:17" ht="28.8" customHeight="1">
      <c r="A68" s="5" t="s">
        <v>65</v>
      </c>
      <c r="B68" s="6" t="s">
        <v>73</v>
      </c>
      <c r="C68" s="5">
        <v>574937</v>
      </c>
      <c r="D68" s="5">
        <v>6813184</v>
      </c>
      <c r="E68" s="10" t="s">
        <v>116</v>
      </c>
      <c r="F68" s="16">
        <v>7620</v>
      </c>
      <c r="G68" s="5">
        <v>654</v>
      </c>
      <c r="H68" s="5">
        <v>25</v>
      </c>
      <c r="I68" s="5">
        <v>6.0999999999999999E-2</v>
      </c>
      <c r="J68" s="5" t="s">
        <v>146</v>
      </c>
      <c r="K68" s="5">
        <v>4.0000000000000001E-3</v>
      </c>
      <c r="L68" s="19" t="s">
        <v>159</v>
      </c>
      <c r="M68" s="5">
        <v>2.6</v>
      </c>
      <c r="N68" s="16">
        <v>34</v>
      </c>
      <c r="O68" s="16">
        <v>644</v>
      </c>
      <c r="P68" s="5">
        <v>2.39</v>
      </c>
      <c r="Q68" s="5" t="s">
        <v>172</v>
      </c>
    </row>
    <row r="69" spans="1:17" ht="20.399999999999999" customHeight="1">
      <c r="A69" s="5" t="s">
        <v>66</v>
      </c>
      <c r="B69" s="6" t="s">
        <v>121</v>
      </c>
      <c r="C69" s="5">
        <v>574888</v>
      </c>
      <c r="D69" s="5">
        <v>6813202</v>
      </c>
      <c r="E69" s="10" t="s">
        <v>122</v>
      </c>
      <c r="F69" s="18">
        <v>2420</v>
      </c>
      <c r="G69" s="18">
        <v>3530</v>
      </c>
      <c r="H69" s="18">
        <v>134</v>
      </c>
      <c r="I69" s="5">
        <v>3.5000000000000003E-2</v>
      </c>
      <c r="J69" s="18">
        <v>0.3</v>
      </c>
      <c r="K69" s="18">
        <v>0.36499999999999999</v>
      </c>
      <c r="L69" s="18">
        <f t="shared" si="1"/>
        <v>0.7</v>
      </c>
      <c r="M69" s="5">
        <v>0.7</v>
      </c>
      <c r="N69" s="5" t="s">
        <v>145</v>
      </c>
      <c r="O69" s="5">
        <v>6</v>
      </c>
      <c r="P69" s="5">
        <v>8.1999999999999993</v>
      </c>
    </row>
    <row r="70" spans="1:17" ht="28.8" customHeight="1">
      <c r="A70" s="5" t="s">
        <v>67</v>
      </c>
      <c r="B70" s="6" t="s">
        <v>73</v>
      </c>
      <c r="C70" s="5">
        <v>574862</v>
      </c>
      <c r="D70" s="5">
        <v>6813170</v>
      </c>
      <c r="E70" s="10" t="s">
        <v>118</v>
      </c>
      <c r="F70" s="18">
        <v>3280</v>
      </c>
      <c r="G70" s="18">
        <v>4780</v>
      </c>
      <c r="H70" s="18">
        <v>175</v>
      </c>
      <c r="I70" s="5">
        <v>8.0000000000000002E-3</v>
      </c>
      <c r="J70" s="18">
        <v>0.112</v>
      </c>
      <c r="K70" s="5">
        <v>4.9000000000000002E-2</v>
      </c>
      <c r="L70" s="5">
        <f t="shared" si="1"/>
        <v>0.16899999999999998</v>
      </c>
      <c r="M70" s="5">
        <v>0.5</v>
      </c>
      <c r="N70" s="5">
        <v>2</v>
      </c>
      <c r="O70" s="7">
        <v>24</v>
      </c>
      <c r="P70" s="5">
        <v>3.62</v>
      </c>
    </row>
    <row r="71" spans="1:17" ht="28.8" customHeight="1">
      <c r="A71" s="5" t="s">
        <v>68</v>
      </c>
      <c r="B71" s="6" t="s">
        <v>73</v>
      </c>
      <c r="C71" s="5">
        <v>574837</v>
      </c>
      <c r="D71" s="5">
        <v>6813142</v>
      </c>
      <c r="E71" s="10" t="s">
        <v>119</v>
      </c>
      <c r="F71" s="16">
        <v>8760</v>
      </c>
      <c r="G71" s="17">
        <v>1.885</v>
      </c>
      <c r="H71" s="16">
        <v>1115</v>
      </c>
      <c r="I71" s="5">
        <v>3.4000000000000002E-2</v>
      </c>
      <c r="J71" s="16">
        <v>0.70599999999999996</v>
      </c>
      <c r="K71" s="16">
        <v>0.495</v>
      </c>
      <c r="L71" s="16">
        <f t="shared" si="1"/>
        <v>1.2349999999999999</v>
      </c>
      <c r="M71" s="5">
        <v>1.1000000000000001</v>
      </c>
      <c r="N71" s="5">
        <v>4</v>
      </c>
      <c r="O71" s="5">
        <v>5</v>
      </c>
      <c r="P71" s="16">
        <v>34.299999999999997</v>
      </c>
    </row>
    <row r="72" spans="1:17" ht="28.8" customHeight="1">
      <c r="A72" s="5"/>
      <c r="B72" s="5"/>
      <c r="C72" s="5"/>
      <c r="D72" s="5"/>
      <c r="E72" s="10"/>
      <c r="F72" s="5"/>
      <c r="G72" s="5"/>
      <c r="H72" s="8"/>
      <c r="I72" s="8"/>
      <c r="J72" s="8"/>
      <c r="K72" s="8"/>
      <c r="L72" s="8"/>
      <c r="M72" s="8"/>
      <c r="N72" s="8"/>
      <c r="O72" s="8"/>
      <c r="P72" s="8"/>
    </row>
    <row r="73" spans="1:17" ht="28.8" customHeight="1">
      <c r="A73" s="5"/>
      <c r="B73" s="5"/>
      <c r="C73" s="5"/>
      <c r="D73" s="5"/>
      <c r="E73" s="10"/>
      <c r="F73" s="5"/>
      <c r="G73" s="5"/>
      <c r="H73" s="8"/>
      <c r="I73" s="8"/>
      <c r="J73" s="8"/>
      <c r="K73" s="8"/>
      <c r="L73" s="8"/>
      <c r="M73" s="8"/>
      <c r="N73" s="8"/>
      <c r="O73" s="8"/>
      <c r="P73" s="8"/>
    </row>
    <row r="74" spans="1:17" ht="28.8" customHeight="1">
      <c r="A74" s="5"/>
      <c r="B74" s="5"/>
      <c r="C74" s="5"/>
      <c r="D74" s="5"/>
      <c r="E74" s="10"/>
      <c r="F74" s="5"/>
      <c r="G74" s="5"/>
      <c r="H74" s="8"/>
      <c r="I74" s="8"/>
      <c r="J74" s="8"/>
      <c r="K74" s="8"/>
      <c r="L74" s="8"/>
      <c r="M74" s="8"/>
      <c r="N74" s="8"/>
      <c r="O74" s="8"/>
      <c r="P74" s="8"/>
    </row>
    <row r="75" spans="1:17" ht="28.8" customHeight="1">
      <c r="A75" s="5"/>
      <c r="B75" s="5"/>
      <c r="C75" s="5"/>
      <c r="D75" s="5"/>
      <c r="E75" s="10"/>
      <c r="F75" s="5"/>
      <c r="G75" s="5"/>
    </row>
    <row r="76" spans="1:17" ht="28.8" customHeight="1">
      <c r="A76" s="5"/>
      <c r="B76" s="5"/>
      <c r="C76" s="5"/>
      <c r="D76" s="5"/>
      <c r="E76" s="10"/>
      <c r="F76" s="5"/>
      <c r="G76" s="5"/>
    </row>
    <row r="77" spans="1:17" ht="28.8" customHeight="1">
      <c r="A77" s="5"/>
      <c r="B77" s="5"/>
      <c r="C77" s="5"/>
      <c r="D77" s="5"/>
      <c r="E77" s="10"/>
    </row>
    <row r="78" spans="1:17" ht="28.8" customHeight="1">
      <c r="A78" s="5"/>
      <c r="B78" s="5"/>
      <c r="C78" s="5"/>
      <c r="D78" s="5"/>
      <c r="E78" s="10"/>
    </row>
    <row r="79" spans="1:17" ht="28.8" customHeight="1">
      <c r="A79" s="5"/>
      <c r="B79" s="5"/>
      <c r="C79" s="5"/>
      <c r="D79" s="5"/>
      <c r="E79" s="10"/>
    </row>
    <row r="80" spans="1:17" ht="28.8" customHeight="1">
      <c r="A80" s="5"/>
      <c r="B80" s="5"/>
      <c r="C80" s="5"/>
      <c r="D80" s="5"/>
      <c r="E80" s="10"/>
    </row>
    <row r="81" spans="1:5" ht="28.8" customHeight="1">
      <c r="A81" s="5"/>
      <c r="B81" s="5"/>
      <c r="C81" s="5"/>
      <c r="D81" s="5"/>
      <c r="E81" s="10"/>
    </row>
    <row r="82" spans="1:5" ht="28.8" customHeight="1">
      <c r="A82" s="5"/>
      <c r="B82" s="5"/>
      <c r="C82" s="5"/>
      <c r="D82" s="5"/>
      <c r="E82" s="10"/>
    </row>
    <row r="83" spans="1:5" ht="28.8" customHeight="1">
      <c r="A83" s="5"/>
      <c r="B83" s="5"/>
      <c r="C83" s="5"/>
      <c r="D83" s="5"/>
      <c r="E83" s="10"/>
    </row>
    <row r="84" spans="1:5" ht="28.8" customHeight="1">
      <c r="A84" s="5"/>
      <c r="B84" s="5"/>
      <c r="C84" s="5"/>
      <c r="D84" s="5"/>
      <c r="E84" s="10"/>
    </row>
    <row r="85" spans="1:5" ht="28.8" customHeight="1">
      <c r="A85" s="5"/>
      <c r="B85" s="5"/>
      <c r="C85" s="5"/>
      <c r="D85" s="5"/>
      <c r="E85" s="10"/>
    </row>
    <row r="86" spans="1:5" ht="28.8" customHeight="1">
      <c r="A86" s="5"/>
      <c r="B86" s="5"/>
      <c r="C86" s="5"/>
      <c r="D86" s="5"/>
      <c r="E86" s="10"/>
    </row>
    <row r="87" spans="1:5" ht="28.8" customHeight="1">
      <c r="A87" s="5"/>
      <c r="B87" s="5"/>
      <c r="C87" s="5"/>
      <c r="D87" s="5"/>
      <c r="E87" s="10"/>
    </row>
    <row r="88" spans="1:5" ht="28.8" customHeight="1">
      <c r="A88" s="5"/>
      <c r="B88" s="5"/>
      <c r="C88" s="5"/>
      <c r="D88" s="5"/>
      <c r="E88" s="10"/>
    </row>
    <row r="89" spans="1:5" ht="28.8" customHeight="1">
      <c r="A89" s="5"/>
      <c r="B89" s="5"/>
      <c r="C89" s="5"/>
      <c r="D89" s="5"/>
      <c r="E89" s="10"/>
    </row>
    <row r="90" spans="1:5" ht="28.8" customHeight="1">
      <c r="A90" s="5"/>
      <c r="B90" s="5"/>
      <c r="C90" s="5"/>
      <c r="D90" s="5"/>
      <c r="E90" s="10"/>
    </row>
    <row r="91" spans="1:5" ht="28.8" customHeight="1">
      <c r="A91" s="5"/>
      <c r="B91" s="5"/>
      <c r="C91" s="5"/>
      <c r="D91" s="5"/>
      <c r="E91" s="10"/>
    </row>
    <row r="92" spans="1:5" ht="28.8" customHeight="1">
      <c r="A92" s="5"/>
      <c r="B92" s="5"/>
      <c r="C92" s="5"/>
      <c r="D92" s="5"/>
      <c r="E92" s="10"/>
    </row>
    <row r="93" spans="1:5" ht="28.8" customHeight="1">
      <c r="A93" s="5"/>
      <c r="B93" s="5"/>
      <c r="C93" s="5"/>
      <c r="D93" s="5"/>
      <c r="E93" s="10"/>
    </row>
    <row r="94" spans="1:5" ht="28.8" customHeight="1">
      <c r="A94" s="5"/>
      <c r="B94" s="5"/>
      <c r="C94" s="5"/>
      <c r="D94" s="5"/>
      <c r="E94" s="10"/>
    </row>
    <row r="95" spans="1:5" ht="28.8" customHeight="1">
      <c r="A95" s="5"/>
      <c r="B95" s="5"/>
      <c r="C95" s="5"/>
      <c r="D95" s="5"/>
      <c r="E95" s="10"/>
    </row>
    <row r="96" spans="1:5" ht="28.8" customHeight="1">
      <c r="A96" s="5"/>
      <c r="B96" s="5"/>
      <c r="C96" s="5"/>
      <c r="D96" s="5"/>
      <c r="E96" s="10"/>
    </row>
    <row r="97" spans="1:5" ht="28.8" customHeight="1">
      <c r="A97" s="5"/>
      <c r="B97" s="5"/>
      <c r="C97" s="5"/>
      <c r="D97" s="5"/>
      <c r="E97" s="10"/>
    </row>
    <row r="98" spans="1:5" ht="28.8" customHeight="1">
      <c r="A98" s="5"/>
      <c r="B98" s="5"/>
      <c r="C98" s="5"/>
      <c r="D98" s="5"/>
      <c r="E98" s="10"/>
    </row>
    <row r="99" spans="1:5" ht="28.8" customHeight="1">
      <c r="A99" s="5"/>
      <c r="B99" s="5"/>
      <c r="C99" s="5"/>
      <c r="D99" s="5"/>
      <c r="E99" s="10"/>
    </row>
    <row r="100" spans="1:5" ht="28.8" customHeight="1">
      <c r="A100" s="5"/>
      <c r="B100" s="5"/>
      <c r="C100" s="5"/>
      <c r="D100" s="5"/>
      <c r="E100" s="10"/>
    </row>
    <row r="101" spans="1:5" ht="28.8" customHeight="1">
      <c r="A101" s="5"/>
      <c r="B101" s="5"/>
      <c r="C101" s="5"/>
      <c r="D101" s="5"/>
      <c r="E101" s="10"/>
    </row>
    <row r="102" spans="1:5" ht="28.8" customHeight="1">
      <c r="A102" s="5"/>
      <c r="B102" s="5"/>
      <c r="C102" s="5"/>
      <c r="D102" s="5"/>
      <c r="E102" s="10"/>
    </row>
    <row r="103" spans="1:5" ht="28.8" customHeight="1">
      <c r="A103" s="5"/>
      <c r="B103" s="5"/>
      <c r="C103" s="5"/>
      <c r="D103" s="5"/>
      <c r="E103" s="10"/>
    </row>
    <row r="104" spans="1:5" ht="28.8" customHeight="1">
      <c r="A104" s="5"/>
      <c r="B104" s="5"/>
      <c r="C104" s="5"/>
      <c r="D104" s="5"/>
      <c r="E104" s="10"/>
    </row>
    <row r="105" spans="1:5" ht="28.8" customHeight="1">
      <c r="A105" s="5"/>
      <c r="B105" s="5"/>
      <c r="C105" s="5"/>
      <c r="D105" s="5"/>
      <c r="E105" s="10"/>
    </row>
    <row r="106" spans="1:5" ht="28.8" customHeight="1">
      <c r="A106" s="5"/>
      <c r="B106" s="5"/>
      <c r="C106" s="5"/>
      <c r="D106" s="5"/>
      <c r="E106" s="10"/>
    </row>
    <row r="107" spans="1:5" ht="28.8" customHeight="1">
      <c r="A107" s="5"/>
      <c r="B107" s="5"/>
      <c r="C107" s="5"/>
      <c r="D107" s="5"/>
      <c r="E107" s="10"/>
    </row>
    <row r="108" spans="1:5" ht="28.8" customHeight="1">
      <c r="A108" s="5"/>
      <c r="B108" s="5"/>
      <c r="C108" s="5"/>
      <c r="D108" s="5"/>
      <c r="E108" s="10"/>
    </row>
    <row r="109" spans="1:5" ht="28.8" customHeight="1">
      <c r="A109" s="5"/>
      <c r="B109" s="5"/>
      <c r="C109" s="5"/>
      <c r="D109" s="5"/>
      <c r="E109" s="11"/>
    </row>
    <row r="110" spans="1:5" ht="28.8" customHeight="1">
      <c r="A110" s="5"/>
      <c r="B110" s="5"/>
      <c r="C110" s="5"/>
      <c r="D110" s="5"/>
      <c r="E110" s="11"/>
    </row>
    <row r="111" spans="1:5" ht="28.8" customHeight="1">
      <c r="A111" s="5"/>
      <c r="B111" s="5"/>
      <c r="C111" s="5"/>
      <c r="D111" s="5"/>
      <c r="E111" s="11"/>
    </row>
    <row r="112" spans="1:5" ht="28.8" customHeight="1">
      <c r="A112" s="5"/>
      <c r="B112" s="5"/>
      <c r="C112" s="5"/>
      <c r="D112" s="5"/>
      <c r="E112" s="11"/>
    </row>
    <row r="113" spans="1:5" ht="28.8" customHeight="1">
      <c r="A113" s="5"/>
      <c r="B113" s="5"/>
      <c r="C113" s="5"/>
      <c r="D113" s="5"/>
      <c r="E113" s="11"/>
    </row>
    <row r="114" spans="1:5" ht="28.8" customHeight="1">
      <c r="A114" s="5"/>
      <c r="B114" s="5"/>
      <c r="C114" s="5"/>
      <c r="D114" s="5"/>
      <c r="E114" s="11"/>
    </row>
    <row r="115" spans="1:5" ht="28.8" customHeight="1">
      <c r="A115" s="5"/>
      <c r="B115" s="5"/>
      <c r="C115" s="5"/>
      <c r="D115" s="5"/>
      <c r="E115" s="12"/>
    </row>
    <row r="116" spans="1:5" ht="28.8" customHeight="1">
      <c r="A116" s="5"/>
      <c r="B116" s="5"/>
      <c r="C116" s="5"/>
      <c r="D116" s="5"/>
      <c r="E116" s="12"/>
    </row>
    <row r="117" spans="1:5" ht="28.8" customHeight="1">
      <c r="A117" s="5"/>
      <c r="B117" s="5"/>
      <c r="C117" s="5"/>
      <c r="D117" s="5"/>
      <c r="E117" s="12"/>
    </row>
    <row r="118" spans="1:5" ht="28.8" customHeight="1">
      <c r="A118" s="5"/>
      <c r="B118" s="5"/>
      <c r="C118" s="5"/>
      <c r="D118" s="5"/>
      <c r="E118" s="12"/>
    </row>
    <row r="119" spans="1:5" ht="28.8" customHeight="1">
      <c r="A119" s="5"/>
      <c r="B119" s="5"/>
      <c r="C119" s="5"/>
      <c r="D119" s="5"/>
      <c r="E119" s="12"/>
    </row>
    <row r="120" spans="1:5" ht="28.8" customHeight="1">
      <c r="A120" s="5"/>
      <c r="B120" s="5"/>
      <c r="C120" s="5"/>
      <c r="D120" s="5"/>
      <c r="E120" s="12"/>
    </row>
    <row r="121" spans="1:5" ht="28.8" customHeight="1">
      <c r="A121" s="5"/>
      <c r="B121" s="5"/>
      <c r="C121" s="5"/>
      <c r="D121" s="5"/>
      <c r="E121" s="12"/>
    </row>
    <row r="122" spans="1:5" ht="28.8" customHeight="1">
      <c r="A122" s="5"/>
      <c r="B122" s="5"/>
      <c r="C122" s="5"/>
      <c r="D122" s="5"/>
      <c r="E122" s="12"/>
    </row>
    <row r="123" spans="1:5" ht="28.8" customHeight="1">
      <c r="A123" s="5"/>
      <c r="B123" s="5"/>
      <c r="C123" s="5"/>
      <c r="D123" s="5"/>
      <c r="E123" s="12"/>
    </row>
    <row r="124" spans="1:5" ht="28.8" customHeight="1">
      <c r="A124" s="5"/>
      <c r="B124" s="5"/>
      <c r="C124" s="5"/>
      <c r="D124" s="5"/>
      <c r="E124" s="12"/>
    </row>
    <row r="125" spans="1:5" ht="28.8" customHeight="1">
      <c r="A125" s="5"/>
      <c r="B125" s="5"/>
      <c r="C125" s="5"/>
      <c r="D125" s="5"/>
      <c r="E125" s="12"/>
    </row>
    <row r="126" spans="1:5" ht="28.8" customHeight="1">
      <c r="A126" s="5"/>
      <c r="B126" s="5"/>
      <c r="C126" s="5"/>
      <c r="D126" s="5"/>
      <c r="E126" s="12"/>
    </row>
    <row r="127" spans="1:5" ht="28.8" customHeight="1">
      <c r="A127" s="5"/>
      <c r="B127" s="5"/>
      <c r="C127" s="5"/>
      <c r="D127" s="5"/>
      <c r="E127" s="12"/>
    </row>
    <row r="128" spans="1:5" ht="28.8" customHeight="1">
      <c r="A128" s="5"/>
      <c r="B128" s="5"/>
      <c r="C128" s="5"/>
      <c r="D128" s="5"/>
      <c r="E128" s="12"/>
    </row>
    <row r="129" spans="1:5" ht="28.8" customHeight="1">
      <c r="A129" s="5"/>
      <c r="B129" s="5"/>
      <c r="C129" s="5"/>
      <c r="D129" s="5"/>
      <c r="E129" s="12"/>
    </row>
    <row r="130" spans="1:5" ht="28.8" customHeight="1">
      <c r="A130" s="5"/>
      <c r="B130" s="5"/>
      <c r="C130" s="5"/>
      <c r="D130" s="5"/>
      <c r="E130" s="12"/>
    </row>
    <row r="131" spans="1:5" ht="28.8" customHeight="1">
      <c r="A131" s="5"/>
      <c r="B131" s="5"/>
      <c r="C131" s="5"/>
      <c r="D131" s="5"/>
      <c r="E131" s="12"/>
    </row>
    <row r="132" spans="1:5" ht="28.8" customHeight="1">
      <c r="A132" s="5"/>
      <c r="B132" s="5"/>
      <c r="C132" s="5"/>
      <c r="D132" s="5"/>
      <c r="E132" s="12"/>
    </row>
    <row r="133" spans="1:5" ht="28.8" customHeight="1">
      <c r="A133" s="5"/>
      <c r="B133" s="5"/>
      <c r="C133" s="5"/>
      <c r="D133" s="5"/>
      <c r="E133" s="12"/>
    </row>
    <row r="134" spans="1:5" ht="28.8" customHeight="1">
      <c r="A134" s="5"/>
      <c r="B134" s="5"/>
      <c r="C134" s="5"/>
      <c r="D134" s="5"/>
      <c r="E134" s="12"/>
    </row>
    <row r="135" spans="1:5" ht="28.8" customHeight="1">
      <c r="A135" s="5"/>
      <c r="B135" s="5"/>
      <c r="C135" s="5"/>
      <c r="D135" s="5"/>
      <c r="E135" s="12"/>
    </row>
    <row r="136" spans="1:5" ht="28.8" customHeight="1">
      <c r="A136" s="5"/>
      <c r="B136" s="5"/>
      <c r="C136" s="5"/>
      <c r="D136" s="5"/>
      <c r="E136" s="12"/>
    </row>
    <row r="137" spans="1:5" ht="28.8" customHeight="1">
      <c r="A137" s="5"/>
      <c r="B137" s="5"/>
      <c r="C137" s="5"/>
      <c r="D137" s="5"/>
      <c r="E137" s="12"/>
    </row>
    <row r="138" spans="1:5" ht="28.8" customHeight="1">
      <c r="A138" s="5"/>
      <c r="B138" s="5"/>
      <c r="C138" s="5"/>
      <c r="D138" s="5"/>
      <c r="E138" s="12"/>
    </row>
    <row r="139" spans="1:5" ht="28.8" customHeight="1">
      <c r="A139" s="5"/>
      <c r="B139" s="5"/>
      <c r="C139" s="5"/>
      <c r="D139" s="5"/>
      <c r="E139" s="12"/>
    </row>
    <row r="140" spans="1:5" ht="28.8" customHeight="1">
      <c r="A140" s="5"/>
      <c r="B140" s="5"/>
      <c r="C140" s="5"/>
      <c r="D140" s="5"/>
      <c r="E140" s="12"/>
    </row>
    <row r="141" spans="1:5" ht="28.8" customHeight="1">
      <c r="A141" s="5"/>
      <c r="B141" s="5"/>
      <c r="C141" s="5"/>
      <c r="D141" s="5"/>
      <c r="E141" s="12"/>
    </row>
    <row r="142" spans="1:5" ht="28.8" customHeight="1">
      <c r="A142" s="5"/>
      <c r="B142" s="5"/>
      <c r="C142" s="5"/>
      <c r="D142" s="5"/>
      <c r="E142" s="12"/>
    </row>
    <row r="143" spans="1:5" ht="28.8" customHeight="1">
      <c r="A143" s="5"/>
      <c r="B143" s="5"/>
      <c r="C143" s="5"/>
      <c r="D143" s="5"/>
      <c r="E143" s="12"/>
    </row>
    <row r="144" spans="1:5" ht="28.8" customHeight="1">
      <c r="A144" s="5"/>
      <c r="B144" s="5"/>
      <c r="C144" s="5"/>
      <c r="D144" s="5"/>
      <c r="E144" s="12"/>
    </row>
    <row r="145" spans="1:5" ht="28.8" customHeight="1">
      <c r="A145" s="5"/>
      <c r="B145" s="5"/>
      <c r="C145" s="5"/>
      <c r="D145" s="5"/>
      <c r="E145" s="12"/>
    </row>
    <row r="146" spans="1:5" ht="28.8" customHeight="1">
      <c r="A146" s="5"/>
      <c r="B146" s="5"/>
      <c r="C146" s="5"/>
      <c r="D146" s="5"/>
      <c r="E146" s="12"/>
    </row>
    <row r="147" spans="1:5" ht="28.8" customHeight="1">
      <c r="A147" s="5"/>
      <c r="B147" s="5"/>
      <c r="C147" s="5"/>
      <c r="D147" s="5"/>
      <c r="E147" s="12"/>
    </row>
    <row r="148" spans="1:5" ht="28.8" customHeight="1">
      <c r="A148" s="5"/>
      <c r="B148" s="5"/>
      <c r="C148" s="5"/>
      <c r="D148" s="5"/>
      <c r="E148" s="12"/>
    </row>
    <row r="149" spans="1:5" ht="28.8" customHeight="1">
      <c r="A149" s="5"/>
      <c r="B149" s="5"/>
      <c r="C149" s="5"/>
      <c r="D149" s="5"/>
      <c r="E149" s="12"/>
    </row>
    <row r="150" spans="1:5" ht="28.8" customHeight="1">
      <c r="A150" s="5"/>
      <c r="B150" s="5"/>
      <c r="C150" s="5"/>
      <c r="D150" s="5"/>
      <c r="E150" s="12"/>
    </row>
    <row r="151" spans="1:5" ht="28.8" customHeight="1">
      <c r="A151" s="5"/>
      <c r="B151" s="5"/>
      <c r="C151" s="5"/>
      <c r="D151" s="5"/>
      <c r="E151" s="12"/>
    </row>
    <row r="152" spans="1:5" ht="28.8" customHeight="1">
      <c r="A152" s="5"/>
      <c r="B152" s="5"/>
      <c r="C152" s="5"/>
      <c r="D152" s="5"/>
      <c r="E152" s="12"/>
    </row>
    <row r="153" spans="1:5" ht="28.8" customHeight="1">
      <c r="A153" s="5"/>
      <c r="B153" s="5"/>
      <c r="C153" s="5"/>
      <c r="D153" s="5"/>
      <c r="E153" s="12"/>
    </row>
    <row r="154" spans="1:5" ht="28.8" customHeight="1">
      <c r="A154" s="5"/>
      <c r="B154" s="5"/>
      <c r="C154" s="5"/>
      <c r="D154" s="5"/>
      <c r="E154" s="12"/>
    </row>
    <row r="155" spans="1:5" ht="28.8" customHeight="1">
      <c r="A155" s="5"/>
      <c r="B155" s="5"/>
      <c r="C155" s="5"/>
      <c r="D155" s="5"/>
      <c r="E155" s="12"/>
    </row>
    <row r="156" spans="1:5" ht="28.8" customHeight="1">
      <c r="A156" s="5"/>
      <c r="B156" s="5"/>
      <c r="C156" s="5"/>
      <c r="D156" s="5"/>
      <c r="E156" s="12"/>
    </row>
    <row r="157" spans="1:5" ht="28.8" customHeight="1">
      <c r="A157" s="5"/>
      <c r="B157" s="5"/>
      <c r="C157" s="5"/>
      <c r="D157" s="5"/>
      <c r="E157" s="12"/>
    </row>
    <row r="158" spans="1:5" ht="28.8" customHeight="1">
      <c r="A158" s="5"/>
      <c r="B158" s="5"/>
      <c r="C158" s="5"/>
      <c r="D158" s="5"/>
      <c r="E158" s="12"/>
    </row>
    <row r="159" spans="1:5" ht="28.8" customHeight="1">
      <c r="A159" s="5"/>
      <c r="B159" s="5"/>
      <c r="C159" s="5"/>
      <c r="D159" s="5"/>
      <c r="E159" s="12"/>
    </row>
    <row r="160" spans="1:5" ht="28.8" customHeight="1">
      <c r="A160" s="5"/>
      <c r="B160" s="5"/>
      <c r="C160" s="5"/>
      <c r="D160" s="5"/>
      <c r="E160" s="12"/>
    </row>
    <row r="161" spans="1:5" ht="28.8" customHeight="1">
      <c r="A161" s="5"/>
      <c r="B161" s="5"/>
      <c r="C161" s="5"/>
      <c r="D161" s="5"/>
      <c r="E161" s="12"/>
    </row>
    <row r="162" spans="1:5" ht="28.8" customHeight="1">
      <c r="A162" s="5"/>
      <c r="B162" s="5"/>
      <c r="C162" s="5"/>
      <c r="D162" s="5"/>
      <c r="E162" s="12"/>
    </row>
    <row r="163" spans="1:5" ht="28.8" customHeight="1">
      <c r="A163" s="5"/>
      <c r="B163" s="5"/>
      <c r="C163" s="5"/>
      <c r="D163" s="5"/>
      <c r="E163" s="12"/>
    </row>
    <row r="164" spans="1:5" ht="28.8" customHeight="1">
      <c r="A164" s="5"/>
      <c r="B164" s="5"/>
      <c r="C164" s="5"/>
      <c r="D164" s="5"/>
      <c r="E164" s="12"/>
    </row>
    <row r="165" spans="1:5" ht="28.8" customHeight="1">
      <c r="A165" s="5"/>
      <c r="B165" s="5"/>
      <c r="C165" s="5"/>
      <c r="D165" s="5"/>
      <c r="E165" s="12"/>
    </row>
    <row r="166" spans="1:5" ht="28.8" customHeight="1">
      <c r="A166" s="5"/>
      <c r="B166" s="5"/>
      <c r="C166" s="5"/>
      <c r="D166" s="5"/>
      <c r="E166" s="12"/>
    </row>
    <row r="167" spans="1:5" ht="28.8" customHeight="1">
      <c r="A167" s="5"/>
      <c r="B167" s="5"/>
      <c r="C167" s="5"/>
      <c r="D167" s="5"/>
      <c r="E167" s="12"/>
    </row>
    <row r="168" spans="1:5" ht="28.8" customHeight="1">
      <c r="A168" s="5"/>
      <c r="B168" s="5"/>
      <c r="C168" s="5"/>
      <c r="D168" s="5"/>
      <c r="E168" s="12"/>
    </row>
    <row r="169" spans="1:5" ht="28.8" customHeight="1">
      <c r="A169" s="5"/>
      <c r="B169" s="5"/>
      <c r="C169" s="5"/>
      <c r="D169" s="5"/>
      <c r="E169" s="12"/>
    </row>
    <row r="170" spans="1:5" ht="28.8" customHeight="1">
      <c r="A170" s="5"/>
      <c r="B170" s="5"/>
      <c r="C170" s="5"/>
      <c r="D170" s="5"/>
      <c r="E170" s="12"/>
    </row>
    <row r="171" spans="1:5" ht="28.8" customHeight="1">
      <c r="A171" s="5"/>
      <c r="B171" s="5"/>
      <c r="C171" s="5"/>
      <c r="D171" s="5"/>
      <c r="E171" s="12"/>
    </row>
    <row r="172" spans="1:5" ht="28.8" customHeight="1">
      <c r="A172" s="5"/>
      <c r="B172" s="5"/>
      <c r="C172" s="5"/>
      <c r="D172" s="5"/>
      <c r="E172" s="12"/>
    </row>
    <row r="173" spans="1:5" ht="28.8" customHeight="1">
      <c r="A173" s="5"/>
      <c r="B173" s="5"/>
      <c r="C173" s="5"/>
      <c r="D173" s="5"/>
      <c r="E173" s="12"/>
    </row>
    <row r="174" spans="1:5" ht="28.8" customHeight="1">
      <c r="A174" s="5"/>
      <c r="B174" s="5"/>
      <c r="C174" s="5"/>
      <c r="D174" s="5"/>
      <c r="E174" s="12"/>
    </row>
    <row r="175" spans="1:5" ht="28.8" customHeight="1">
      <c r="A175" s="5"/>
      <c r="B175" s="5"/>
      <c r="C175" s="5"/>
      <c r="D175" s="5"/>
      <c r="E175" s="12"/>
    </row>
    <row r="176" spans="1:5" ht="28.8" customHeight="1">
      <c r="A176" s="5"/>
      <c r="B176" s="5"/>
      <c r="C176" s="5"/>
      <c r="D176" s="5"/>
      <c r="E176" s="12"/>
    </row>
    <row r="177" spans="1:5" ht="28.8" customHeight="1">
      <c r="A177" s="5"/>
      <c r="B177" s="5"/>
      <c r="C177" s="5"/>
      <c r="D177" s="5"/>
      <c r="E177" s="12"/>
    </row>
    <row r="178" spans="1:5" ht="28.8" customHeight="1">
      <c r="A178" s="5"/>
      <c r="B178" s="5"/>
      <c r="C178" s="5"/>
      <c r="D178" s="5"/>
      <c r="E178" s="12"/>
    </row>
    <row r="179" spans="1:5" ht="28.8" customHeight="1">
      <c r="A179" s="5"/>
      <c r="B179" s="5"/>
      <c r="C179" s="5"/>
      <c r="D179" s="5"/>
      <c r="E179" s="12"/>
    </row>
    <row r="180" spans="1:5" ht="28.8" customHeight="1">
      <c r="A180" s="5"/>
      <c r="B180" s="5"/>
      <c r="C180" s="5"/>
      <c r="D180" s="5"/>
      <c r="E180" s="12"/>
    </row>
    <row r="181" spans="1:5" ht="28.8" customHeight="1">
      <c r="A181" s="5"/>
      <c r="B181" s="5"/>
      <c r="C181" s="5"/>
      <c r="D181" s="5"/>
      <c r="E181" s="12"/>
    </row>
    <row r="182" spans="1:5" ht="28.8" customHeight="1">
      <c r="A182" s="5"/>
      <c r="B182" s="5"/>
      <c r="C182" s="5"/>
      <c r="D182" s="5"/>
      <c r="E182" s="12"/>
    </row>
    <row r="183" spans="1:5" ht="28.8" customHeight="1">
      <c r="A183" s="5"/>
      <c r="B183" s="5"/>
      <c r="C183" s="5"/>
      <c r="D183" s="5"/>
      <c r="E183" s="12"/>
    </row>
    <row r="184" spans="1:5" ht="28.8" customHeight="1">
      <c r="A184" s="5"/>
      <c r="B184" s="5"/>
      <c r="C184" s="5"/>
      <c r="D184" s="5"/>
      <c r="E184" s="12"/>
    </row>
    <row r="185" spans="1:5" ht="28.8" customHeight="1">
      <c r="A185" s="5"/>
      <c r="B185" s="5"/>
      <c r="C185" s="5"/>
      <c r="D185" s="5"/>
      <c r="E185" s="12"/>
    </row>
    <row r="186" spans="1:5" ht="28.8" customHeight="1">
      <c r="A186" s="5"/>
      <c r="B186" s="5"/>
      <c r="C186" s="5"/>
      <c r="D186" s="5"/>
      <c r="E186" s="12"/>
    </row>
    <row r="187" spans="1:5" ht="28.8" customHeight="1">
      <c r="A187" s="5"/>
      <c r="B187" s="5"/>
      <c r="C187" s="5"/>
      <c r="D187" s="5"/>
      <c r="E187" s="12"/>
    </row>
    <row r="188" spans="1:5" ht="28.8" customHeight="1">
      <c r="A188" s="5"/>
      <c r="B188" s="5"/>
      <c r="C188" s="5"/>
      <c r="D188" s="5"/>
      <c r="E188" s="12"/>
    </row>
    <row r="189" spans="1:5" ht="28.8" customHeight="1">
      <c r="A189" s="5"/>
      <c r="B189" s="5"/>
      <c r="C189" s="5"/>
      <c r="D189" s="5"/>
      <c r="E189" s="12"/>
    </row>
    <row r="190" spans="1:5" ht="28.8" customHeight="1">
      <c r="A190" s="5"/>
      <c r="B190" s="5"/>
      <c r="C190" s="5"/>
      <c r="D190" s="5"/>
      <c r="E190" s="12"/>
    </row>
    <row r="191" spans="1:5" ht="28.8" customHeight="1">
      <c r="A191" s="5"/>
      <c r="B191" s="5"/>
      <c r="C191" s="5"/>
      <c r="D191" s="5"/>
      <c r="E191" s="12"/>
    </row>
    <row r="192" spans="1:5" ht="28.8" customHeight="1">
      <c r="A192" s="5"/>
      <c r="B192" s="5"/>
      <c r="C192" s="5"/>
      <c r="D192" s="5"/>
      <c r="E192" s="12"/>
    </row>
    <row r="193" spans="1:5" ht="28.8" customHeight="1">
      <c r="A193" s="5"/>
      <c r="B193" s="5"/>
      <c r="C193" s="5"/>
      <c r="D193" s="5"/>
      <c r="E193" s="12"/>
    </row>
    <row r="194" spans="1:5" ht="28.8" customHeight="1">
      <c r="A194" s="5"/>
      <c r="B194" s="5"/>
      <c r="C194" s="5"/>
      <c r="D194" s="5"/>
      <c r="E194" s="12"/>
    </row>
    <row r="195" spans="1:5" ht="28.8" customHeight="1">
      <c r="A195" s="5"/>
      <c r="B195" s="5"/>
      <c r="C195" s="5"/>
      <c r="D195" s="5"/>
      <c r="E195" s="12"/>
    </row>
    <row r="196" spans="1:5" ht="28.8" customHeight="1">
      <c r="A196" s="5"/>
      <c r="B196" s="5"/>
      <c r="C196" s="5"/>
      <c r="D196" s="5"/>
      <c r="E196" s="12"/>
    </row>
    <row r="197" spans="1:5" ht="28.8" customHeight="1">
      <c r="A197" s="5"/>
      <c r="B197" s="5"/>
      <c r="C197" s="5"/>
      <c r="D197" s="5"/>
      <c r="E197" s="12"/>
    </row>
    <row r="198" spans="1:5" ht="28.8" customHeight="1">
      <c r="A198" s="5"/>
      <c r="B198" s="5"/>
      <c r="C198" s="5"/>
      <c r="D198" s="5"/>
      <c r="E198" s="12"/>
    </row>
    <row r="199" spans="1:5" ht="28.8" customHeight="1">
      <c r="A199" s="5"/>
      <c r="B199" s="5"/>
      <c r="C199" s="5"/>
      <c r="D199" s="5"/>
      <c r="E199" s="12"/>
    </row>
    <row r="200" spans="1:5" ht="28.8" customHeight="1">
      <c r="A200" s="5"/>
      <c r="B200" s="5"/>
      <c r="C200" s="5"/>
      <c r="D200" s="5"/>
      <c r="E200" s="12"/>
    </row>
    <row r="201" spans="1:5" ht="28.8" customHeight="1">
      <c r="A201" s="5"/>
      <c r="B201" s="5"/>
      <c r="C201" s="5"/>
      <c r="D201" s="5"/>
      <c r="E201" s="12"/>
    </row>
    <row r="202" spans="1:5" ht="28.8" customHeight="1">
      <c r="A202" s="5"/>
      <c r="B202" s="5"/>
      <c r="C202" s="5"/>
      <c r="D202" s="5"/>
      <c r="E202" s="12"/>
    </row>
    <row r="203" spans="1:5" ht="28.8" customHeight="1">
      <c r="A203" s="5"/>
      <c r="B203" s="5"/>
      <c r="C203" s="5"/>
      <c r="D203" s="5"/>
      <c r="E203" s="12"/>
    </row>
    <row r="204" spans="1:5" ht="28.8" customHeight="1">
      <c r="A204" s="5"/>
      <c r="B204" s="5"/>
      <c r="C204" s="5"/>
      <c r="D204" s="5"/>
      <c r="E204" s="12"/>
    </row>
    <row r="205" spans="1:5" ht="28.8" customHeight="1">
      <c r="A205" s="5"/>
      <c r="B205" s="5"/>
      <c r="C205" s="5"/>
      <c r="D205" s="5"/>
      <c r="E205" s="12"/>
    </row>
    <row r="206" spans="1:5" ht="28.8" customHeight="1">
      <c r="A206" s="5"/>
      <c r="B206" s="5"/>
      <c r="C206" s="5"/>
      <c r="D206" s="5"/>
      <c r="E206" s="12"/>
    </row>
    <row r="207" spans="1:5" ht="28.8" customHeight="1">
      <c r="A207" s="5"/>
      <c r="B207" s="5"/>
      <c r="C207" s="5"/>
      <c r="D207" s="5"/>
      <c r="E207" s="12"/>
    </row>
    <row r="208" spans="1:5" ht="28.8" customHeight="1">
      <c r="A208" s="5"/>
      <c r="B208" s="5"/>
      <c r="C208" s="5"/>
      <c r="D208" s="5"/>
      <c r="E208" s="12"/>
    </row>
    <row r="209" spans="1:5" ht="28.8" customHeight="1">
      <c r="A209" s="5"/>
      <c r="B209" s="5"/>
      <c r="C209" s="5"/>
      <c r="D209" s="5"/>
      <c r="E209" s="12"/>
    </row>
    <row r="210" spans="1:5" ht="28.8" customHeight="1">
      <c r="A210" s="5"/>
      <c r="B210" s="5"/>
      <c r="C210" s="5"/>
      <c r="D210" s="5"/>
      <c r="E210" s="12"/>
    </row>
    <row r="211" spans="1:5" ht="28.8" customHeight="1">
      <c r="A211" s="5"/>
      <c r="B211" s="5"/>
      <c r="C211" s="5"/>
      <c r="D211" s="5"/>
      <c r="E211" s="12"/>
    </row>
    <row r="212" spans="1:5" ht="28.8" customHeight="1">
      <c r="A212" s="5"/>
      <c r="B212" s="5"/>
      <c r="C212" s="5"/>
      <c r="D212" s="5"/>
      <c r="E212" s="12"/>
    </row>
    <row r="213" spans="1:5" ht="28.8" customHeight="1">
      <c r="A213" s="5"/>
      <c r="B213" s="5"/>
      <c r="C213" s="5"/>
      <c r="D213" s="5"/>
      <c r="E213" s="12"/>
    </row>
    <row r="214" spans="1:5" ht="28.8" customHeight="1">
      <c r="A214" s="5"/>
      <c r="B214" s="5"/>
      <c r="C214" s="5"/>
      <c r="D214" s="5"/>
      <c r="E214" s="12"/>
    </row>
    <row r="215" spans="1:5" ht="28.8" customHeight="1">
      <c r="A215" s="5"/>
      <c r="B215" s="5"/>
      <c r="C215" s="5"/>
      <c r="D215" s="5"/>
      <c r="E215" s="12"/>
    </row>
    <row r="216" spans="1:5" ht="28.8" customHeight="1">
      <c r="A216" s="5"/>
      <c r="B216" s="5"/>
      <c r="C216" s="5"/>
      <c r="D216" s="5"/>
      <c r="E216" s="12"/>
    </row>
    <row r="217" spans="1:5" ht="28.8" customHeight="1">
      <c r="A217" s="5"/>
      <c r="B217" s="5"/>
      <c r="C217" s="5"/>
      <c r="D217" s="5"/>
      <c r="E217" s="12"/>
    </row>
    <row r="218" spans="1:5" ht="28.8" customHeight="1">
      <c r="A218" s="5"/>
      <c r="B218" s="5"/>
      <c r="C218" s="5"/>
      <c r="D218" s="5"/>
      <c r="E218" s="12"/>
    </row>
    <row r="219" spans="1:5" ht="28.8" customHeight="1">
      <c r="A219" s="5"/>
      <c r="B219" s="5"/>
      <c r="C219" s="5"/>
      <c r="D219" s="5"/>
      <c r="E219" s="12"/>
    </row>
    <row r="220" spans="1:5" ht="28.8" customHeight="1">
      <c r="A220" s="5"/>
      <c r="B220" s="5"/>
      <c r="C220" s="5"/>
      <c r="D220" s="5"/>
      <c r="E220" s="12"/>
    </row>
    <row r="221" spans="1:5" ht="28.8" customHeight="1">
      <c r="A221" s="5"/>
      <c r="B221" s="5"/>
      <c r="C221" s="5"/>
      <c r="D221" s="5"/>
      <c r="E221" s="12"/>
    </row>
    <row r="222" spans="1:5" ht="28.8" customHeight="1">
      <c r="A222" s="5"/>
      <c r="B222" s="5"/>
      <c r="C222" s="5"/>
      <c r="D222" s="5"/>
      <c r="E222" s="12"/>
    </row>
    <row r="223" spans="1:5" ht="28.8" customHeight="1">
      <c r="A223" s="5"/>
      <c r="B223" s="5"/>
      <c r="C223" s="5"/>
      <c r="D223" s="5"/>
      <c r="E223" s="12"/>
    </row>
    <row r="224" spans="1:5" ht="28.8" customHeight="1">
      <c r="A224" s="5"/>
      <c r="B224" s="5"/>
      <c r="C224" s="5"/>
      <c r="D224" s="5"/>
      <c r="E224" s="12"/>
    </row>
    <row r="225" spans="1:5" ht="28.8" customHeight="1">
      <c r="A225" s="5"/>
      <c r="B225" s="5"/>
      <c r="C225" s="5"/>
      <c r="D225" s="5"/>
      <c r="E225" s="12"/>
    </row>
    <row r="226" spans="1:5" ht="28.8" customHeight="1">
      <c r="A226" s="5"/>
      <c r="B226" s="5"/>
      <c r="C226" s="5"/>
      <c r="D226" s="5"/>
      <c r="E226" s="12"/>
    </row>
    <row r="227" spans="1:5" ht="28.8" customHeight="1">
      <c r="A227" s="5"/>
      <c r="B227" s="5"/>
      <c r="C227" s="5"/>
      <c r="D227" s="5"/>
      <c r="E227" s="12"/>
    </row>
    <row r="228" spans="1:5" ht="28.8" customHeight="1">
      <c r="A228" s="5"/>
      <c r="B228" s="5"/>
      <c r="C228" s="5"/>
      <c r="D228" s="5"/>
      <c r="E228" s="12"/>
    </row>
    <row r="229" spans="1:5" ht="28.8" customHeight="1">
      <c r="A229" s="5"/>
      <c r="B229" s="5"/>
      <c r="C229" s="5"/>
      <c r="D229" s="5"/>
      <c r="E229" s="12"/>
    </row>
    <row r="230" spans="1:5" ht="28.8" customHeight="1">
      <c r="A230" s="5"/>
      <c r="B230" s="5"/>
      <c r="C230" s="5"/>
      <c r="D230" s="5"/>
      <c r="E230" s="12"/>
    </row>
    <row r="231" spans="1:5" ht="28.8" customHeight="1">
      <c r="A231" s="5"/>
      <c r="B231" s="5"/>
      <c r="C231" s="5"/>
      <c r="D231" s="5"/>
      <c r="E231" s="12"/>
    </row>
    <row r="232" spans="1:5" ht="28.8" customHeight="1">
      <c r="A232" s="5"/>
      <c r="B232" s="5"/>
      <c r="C232" s="5"/>
      <c r="D232" s="5"/>
      <c r="E232" s="12"/>
    </row>
  </sheetData>
  <phoneticPr fontId="1" type="noConversion"/>
  <pageMargins left="0.31" right="0.15748031496062992" top="0.35433070866141736" bottom="0.19685039370078741" header="0.23622047244094491" footer="0.11811023622047245"/>
  <pageSetup scale="82" orientation="landscape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Kluane Helicopter </dc:creator>
  <cp:lastModifiedBy>Jean</cp:lastModifiedBy>
  <cp:lastPrinted>2017-03-11T05:04:20Z</cp:lastPrinted>
  <dcterms:created xsi:type="dcterms:W3CDTF">2017-02-16T04:12:52Z</dcterms:created>
  <dcterms:modified xsi:type="dcterms:W3CDTF">2017-03-11T05:04:37Z</dcterms:modified>
</cp:coreProperties>
</file>