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Y:\Projects\Cowley Park\YMEP 2017\drill logs\"/>
    </mc:Choice>
  </mc:AlternateContent>
  <xr:revisionPtr revIDLastSave="0" documentId="13_ncr:1_{548E269A-8EDA-42FB-968B-C5A26B97E7EE}" xr6:coauthVersionLast="28" xr6:coauthVersionMax="28" xr10:uidLastSave="{00000000-0000-0000-0000-000000000000}"/>
  <bookViews>
    <workbookView xWindow="0" yWindow="0" windowWidth="21600" windowHeight="8910" xr2:uid="{00000000-000D-0000-FFFF-FFFF00000000}"/>
  </bookViews>
  <sheets>
    <sheet name="Sheet1" sheetId="1" r:id="rId1"/>
  </sheets>
  <definedNames>
    <definedName name="_xlnm.Print_Area" localSheetId="0">Sheet1!$A$1:$BC$98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51" i="1" l="1"/>
  <c r="BE50" i="1"/>
  <c r="BE49" i="1"/>
</calcChain>
</file>

<file path=xl/sharedStrings.xml><?xml version="1.0" encoding="utf-8"?>
<sst xmlns="http://schemas.openxmlformats.org/spreadsheetml/2006/main" count="1312" uniqueCount="304">
  <si>
    <t>Dip angle:</t>
  </si>
  <si>
    <t>Length:</t>
  </si>
  <si>
    <t>Elevation:</t>
  </si>
  <si>
    <t>Nad 83</t>
  </si>
  <si>
    <t>Datum:</t>
  </si>
  <si>
    <t>NTS:</t>
  </si>
  <si>
    <t>Easting:</t>
  </si>
  <si>
    <t>Northing:</t>
  </si>
  <si>
    <t>Zone:</t>
  </si>
  <si>
    <t>Description</t>
  </si>
  <si>
    <t xml:space="preserve">From </t>
  </si>
  <si>
    <t xml:space="preserve">To </t>
  </si>
  <si>
    <t>Feet</t>
  </si>
  <si>
    <t>Lithology</t>
  </si>
  <si>
    <t>Alteration</t>
  </si>
  <si>
    <t>Sampling</t>
  </si>
  <si>
    <t>From</t>
  </si>
  <si>
    <t>To</t>
  </si>
  <si>
    <t>Interval</t>
  </si>
  <si>
    <t>Mineralization</t>
  </si>
  <si>
    <t>Sample ID</t>
  </si>
  <si>
    <t>ME-ICP41</t>
  </si>
  <si>
    <t>Au</t>
  </si>
  <si>
    <t>Ag</t>
  </si>
  <si>
    <t>Al</t>
  </si>
  <si>
    <t>As</t>
  </si>
  <si>
    <t>B</t>
  </si>
  <si>
    <t>Ba</t>
  </si>
  <si>
    <t>Be</t>
  </si>
  <si>
    <t>Bi</t>
  </si>
  <si>
    <t>Ca</t>
  </si>
  <si>
    <t>Cd</t>
  </si>
  <si>
    <t>Co</t>
  </si>
  <si>
    <t>Cr</t>
  </si>
  <si>
    <t>Cu</t>
  </si>
  <si>
    <t>Fe</t>
  </si>
  <si>
    <t>Ga</t>
  </si>
  <si>
    <t>Hg</t>
  </si>
  <si>
    <t>K</t>
  </si>
  <si>
    <t>La</t>
  </si>
  <si>
    <t>Mg</t>
  </si>
  <si>
    <t>Mn</t>
  </si>
  <si>
    <t>Mo</t>
  </si>
  <si>
    <t>Na</t>
  </si>
  <si>
    <t>Ni</t>
  </si>
  <si>
    <t>P</t>
  </si>
  <si>
    <t>Pb</t>
  </si>
  <si>
    <t>S</t>
  </si>
  <si>
    <t>Sb</t>
  </si>
  <si>
    <t>Sc</t>
  </si>
  <si>
    <t>Sr</t>
  </si>
  <si>
    <t>Th</t>
  </si>
  <si>
    <t>Ti</t>
  </si>
  <si>
    <t>Tl</t>
  </si>
  <si>
    <t>U</t>
  </si>
  <si>
    <t>V</t>
  </si>
  <si>
    <t>W</t>
  </si>
  <si>
    <t>Zn</t>
  </si>
  <si>
    <t>105D 10</t>
  </si>
  <si>
    <t>Hole #:</t>
  </si>
  <si>
    <t>1% fine grained disseminated pyrite within marble with local fractures up to .5cm with pyrite-chalcopyrite-moly and lesser bornite. Moly-magnetite-chalcopyrite also form interstial clots and blebs locally in skarnified bands.</t>
  </si>
  <si>
    <t xml:space="preserve">fine-grained actinolite-wollastonite-garnet-calcite and locally thulite calc-silicate skarn. </t>
  </si>
  <si>
    <t>% fine grained disseminated pyrite lesser moly-magnetite-chalcopyrite also form interstial clots and blebs.</t>
  </si>
  <si>
    <t>coarse garnet skarn with wollastonite-calcite.</t>
  </si>
  <si>
    <t>calcite veinlets with minor clay</t>
  </si>
  <si>
    <t>white-grey fine to medium grained marble</t>
  </si>
  <si>
    <t>1% fine grained disseminated pyrite within marble</t>
  </si>
  <si>
    <t>Minor graphite along fracture surfaces</t>
  </si>
  <si>
    <t xml:space="preserve">calcite-clay-hematite veinlets and fractures. </t>
  </si>
  <si>
    <t>start of interval coarse up to .5cm interstial clots of moly and in fractures</t>
  </si>
  <si>
    <t>Coarse euhedral red-brown garnet dominated minor wollastonite</t>
  </si>
  <si>
    <t xml:space="preserve">~25 to CA contact with fine to medium grained porphyritic intermediate dyke with hornblende phenocrysts. </t>
  </si>
  <si>
    <t xml:space="preserve">Chlorite-hematite-calcite along contact. 4 inch feldspathic inclusion with minor epidote and garnet cut dyke subparallel to CA at 235ft. </t>
  </si>
  <si>
    <t xml:space="preserve">calcite-chlorite-clay locally along fracture surfaces. </t>
  </si>
  <si>
    <t>medium grained dark green porphyritic intermediate dyke with plag and hornblende phenocrysts.</t>
  </si>
  <si>
    <t>pervasive chloritized hornblende grains</t>
  </si>
  <si>
    <t>local fractures cross cut core on variable orientations often with clay-chlorite and epidote in or along fracture surfaces.</t>
  </si>
  <si>
    <t xml:space="preserve">calcite-chlorite-clay locally along fracture surfaces. Locally epidote forms pervasive alteration or in veins. </t>
  </si>
  <si>
    <t>calcite-chlorite-clay locally along fracture surfaces</t>
  </si>
  <si>
    <t>coarse interstial globules of moly and concentrating in fractures forming large clots</t>
  </si>
  <si>
    <t xml:space="preserve">white-grey fine to  medium grained quartz diorite with minor hornblende. </t>
  </si>
  <si>
    <t>chloritization of hornblende grains</t>
  </si>
  <si>
    <t>Abrupt contact into coarse garnet-wollastonite with lesser diopside and local epidote calc-silicate skarn.</t>
  </si>
  <si>
    <t>pervasive chloritized hornblende grains, clay and chlorite form along fracture surfaces, minor epidote in more fractured sections.</t>
  </si>
  <si>
    <t>plagioclase-orthoclase form pegmatic and porphyritic section with minor finer grained hornblende.</t>
  </si>
  <si>
    <t>fine grained dark green intermediate dyke.</t>
  </si>
  <si>
    <t>dark green fine grained intermediate dyke</t>
  </si>
  <si>
    <t>LDN2016-01</t>
  </si>
  <si>
    <t>W796682</t>
  </si>
  <si>
    <t>2'</t>
  </si>
  <si>
    <t>142'</t>
  </si>
  <si>
    <t>140'</t>
  </si>
  <si>
    <t>W796681</t>
  </si>
  <si>
    <t>1.5'</t>
  </si>
  <si>
    <t>125'</t>
  </si>
  <si>
    <t>123.5'</t>
  </si>
  <si>
    <t>W796680</t>
  </si>
  <si>
    <t>36.25'</t>
  </si>
  <si>
    <t>34.75'</t>
  </si>
  <si>
    <t>W796679</t>
  </si>
  <si>
    <t>32.75'</t>
  </si>
  <si>
    <t>W796683</t>
  </si>
  <si>
    <t>2.25'</t>
  </si>
  <si>
    <t>185'</t>
  </si>
  <si>
    <t>182.75'</t>
  </si>
  <si>
    <t>W796684</t>
  </si>
  <si>
    <t>219'</t>
  </si>
  <si>
    <t>217'</t>
  </si>
  <si>
    <t>W796689</t>
  </si>
  <si>
    <t>268.5'</t>
  </si>
  <si>
    <t>267'</t>
  </si>
  <si>
    <t>W796688</t>
  </si>
  <si>
    <t>265'</t>
  </si>
  <si>
    <t>W796687</t>
  </si>
  <si>
    <t>262.5'</t>
  </si>
  <si>
    <t>260.5'</t>
  </si>
  <si>
    <t>W796686</t>
  </si>
  <si>
    <t>247'</t>
  </si>
  <si>
    <t>245'</t>
  </si>
  <si>
    <t>W796685</t>
  </si>
  <si>
    <t>243.5'</t>
  </si>
  <si>
    <t>W796692</t>
  </si>
  <si>
    <t>300'</t>
  </si>
  <si>
    <t>298.5'</t>
  </si>
  <si>
    <t>W796691</t>
  </si>
  <si>
    <t>297'</t>
  </si>
  <si>
    <t>W796690</t>
  </si>
  <si>
    <t>296.5'</t>
  </si>
  <si>
    <t>295'</t>
  </si>
  <si>
    <t>W796704</t>
  </si>
  <si>
    <t>336.75'</t>
  </si>
  <si>
    <t>335.25'</t>
  </si>
  <si>
    <t>W796703</t>
  </si>
  <si>
    <t>1.75'</t>
  </si>
  <si>
    <t>333.5'</t>
  </si>
  <si>
    <t>W796702</t>
  </si>
  <si>
    <t>331.5'</t>
  </si>
  <si>
    <t>W796701</t>
  </si>
  <si>
    <t>1'</t>
  </si>
  <si>
    <t>330.5'</t>
  </si>
  <si>
    <t>W796700</t>
  </si>
  <si>
    <t>328.5'</t>
  </si>
  <si>
    <t>W796699</t>
  </si>
  <si>
    <t>326.25'</t>
  </si>
  <si>
    <t>W796698</t>
  </si>
  <si>
    <t>324.25'</t>
  </si>
  <si>
    <t>W796697</t>
  </si>
  <si>
    <t>322.25'</t>
  </si>
  <si>
    <t>W796696</t>
  </si>
  <si>
    <t>320'</t>
  </si>
  <si>
    <t>317.75'</t>
  </si>
  <si>
    <t>W796695</t>
  </si>
  <si>
    <t>W796694</t>
  </si>
  <si>
    <t>315.75'</t>
  </si>
  <si>
    <t>W796693</t>
  </si>
  <si>
    <t>313.75'</t>
  </si>
  <si>
    <t>W796705</t>
  </si>
  <si>
    <t>346'</t>
  </si>
  <si>
    <t>343.75'</t>
  </si>
  <si>
    <t>W796708</t>
  </si>
  <si>
    <t>365'</t>
  </si>
  <si>
    <t>363'</t>
  </si>
  <si>
    <t>W796707</t>
  </si>
  <si>
    <t>360.75'</t>
  </si>
  <si>
    <t>W796706</t>
  </si>
  <si>
    <t>358.75'</t>
  </si>
  <si>
    <t>W796713</t>
  </si>
  <si>
    <t>385.5'</t>
  </si>
  <si>
    <t>383.5'</t>
  </si>
  <si>
    <t>W796712</t>
  </si>
  <si>
    <t>381.5'</t>
  </si>
  <si>
    <t>W796711</t>
  </si>
  <si>
    <t>377.25'</t>
  </si>
  <si>
    <t>375'</t>
  </si>
  <si>
    <t>W796710</t>
  </si>
  <si>
    <t>373.25'</t>
  </si>
  <si>
    <t>371.75'</t>
  </si>
  <si>
    <t>W796709</t>
  </si>
  <si>
    <t>367'</t>
  </si>
  <si>
    <t>W796714</t>
  </si>
  <si>
    <t>0.75'</t>
  </si>
  <si>
    <t>390'</t>
  </si>
  <si>
    <t>389.25'</t>
  </si>
  <si>
    <t>W796722</t>
  </si>
  <si>
    <t>433'</t>
  </si>
  <si>
    <t>431'</t>
  </si>
  <si>
    <t>W796721</t>
  </si>
  <si>
    <t>429'</t>
  </si>
  <si>
    <t>W796720</t>
  </si>
  <si>
    <t>427'</t>
  </si>
  <si>
    <t>W796719</t>
  </si>
  <si>
    <t>425'</t>
  </si>
  <si>
    <t>W796718</t>
  </si>
  <si>
    <t>419.25'</t>
  </si>
  <si>
    <t>418.25'</t>
  </si>
  <si>
    <t>W796717</t>
  </si>
  <si>
    <t>416.25'</t>
  </si>
  <si>
    <t>W796716</t>
  </si>
  <si>
    <t>414.25'</t>
  </si>
  <si>
    <t>W796715</t>
  </si>
  <si>
    <t>W796728</t>
  </si>
  <si>
    <t>462'</t>
  </si>
  <si>
    <t>459.75'</t>
  </si>
  <si>
    <t>W796727</t>
  </si>
  <si>
    <t>457.75'</t>
  </si>
  <si>
    <t>W796726</t>
  </si>
  <si>
    <t>455.75'</t>
  </si>
  <si>
    <t>W796725</t>
  </si>
  <si>
    <t>453.75'</t>
  </si>
  <si>
    <t>W796724</t>
  </si>
  <si>
    <t>1.25'</t>
  </si>
  <si>
    <t>445.75'</t>
  </si>
  <si>
    <t>444.5'</t>
  </si>
  <si>
    <t>W796723</t>
  </si>
  <si>
    <t>443'</t>
  </si>
  <si>
    <t>W796747</t>
  </si>
  <si>
    <t>600'</t>
  </si>
  <si>
    <t>598'</t>
  </si>
  <si>
    <t>W796746</t>
  </si>
  <si>
    <t>596.75'</t>
  </si>
  <si>
    <t>W796745</t>
  </si>
  <si>
    <t>590'</t>
  </si>
  <si>
    <t>588.5'</t>
  </si>
  <si>
    <t>W796744</t>
  </si>
  <si>
    <t>585'</t>
  </si>
  <si>
    <t>583.5'</t>
  </si>
  <si>
    <t>W796743</t>
  </si>
  <si>
    <t>581.5'</t>
  </si>
  <si>
    <t>W796742</t>
  </si>
  <si>
    <t>575'</t>
  </si>
  <si>
    <t>573.75'</t>
  </si>
  <si>
    <t>W796741</t>
  </si>
  <si>
    <t>571.75'</t>
  </si>
  <si>
    <t>W796740</t>
  </si>
  <si>
    <t>569.75'</t>
  </si>
  <si>
    <t>567.75'</t>
  </si>
  <si>
    <t>W796739</t>
  </si>
  <si>
    <t>558.5'</t>
  </si>
  <si>
    <t>557'</t>
  </si>
  <si>
    <t>W796738</t>
  </si>
  <si>
    <t>547.25'</t>
  </si>
  <si>
    <t>545'</t>
  </si>
  <si>
    <t>W796737</t>
  </si>
  <si>
    <t>521.75'</t>
  </si>
  <si>
    <t>519.75'</t>
  </si>
  <si>
    <t>W796736</t>
  </si>
  <si>
    <t>517.75'</t>
  </si>
  <si>
    <t>W796735</t>
  </si>
  <si>
    <t>W796734</t>
  </si>
  <si>
    <t>515.75'</t>
  </si>
  <si>
    <t>W796733</t>
  </si>
  <si>
    <t>513.75'</t>
  </si>
  <si>
    <t>W796732</t>
  </si>
  <si>
    <t>511.75'</t>
  </si>
  <si>
    <t>W796731</t>
  </si>
  <si>
    <t>495'</t>
  </si>
  <si>
    <t>493'</t>
  </si>
  <si>
    <t>W796730</t>
  </si>
  <si>
    <t>491'</t>
  </si>
  <si>
    <t>W796729</t>
  </si>
  <si>
    <t>476'</t>
  </si>
  <si>
    <t>475'</t>
  </si>
  <si>
    <t>Blank Material</t>
  </si>
  <si>
    <t>Au-AA23</t>
  </si>
  <si>
    <t>SAMPLE</t>
  </si>
  <si>
    <t>DESCRIPTION</t>
  </si>
  <si>
    <t>ppm</t>
  </si>
  <si>
    <t>%</t>
  </si>
  <si>
    <t>&lt;10</t>
  </si>
  <si>
    <t>&lt;0.5</t>
  </si>
  <si>
    <t>&lt;2</t>
  </si>
  <si>
    <t>&lt;1</t>
  </si>
  <si>
    <t>&lt;20</t>
  </si>
  <si>
    <t>&lt;0.005</t>
  </si>
  <si>
    <t>&lt;0.2</t>
  </si>
  <si>
    <t>&gt;25.0</t>
  </si>
  <si>
    <t>&lt;0.01</t>
  </si>
  <si>
    <t>236.22m</t>
  </si>
  <si>
    <t>Cowley Park 2017 Drilling</t>
  </si>
  <si>
    <t>variably skarned grey-white fine to medium grained marble alternating in variable bands of red-green garnet-wollastonite with local diopside-actinolite-thulite.</t>
  </si>
  <si>
    <t xml:space="preserve">fine grained green intermediate dyke </t>
  </si>
  <si>
    <t>calcite veinlets and chloritic fractures</t>
  </si>
  <si>
    <t>variable bands of grey-green fine grained chlorite-garnet-wollastonite-actinolite and coarse euhedral garnet-wollastonite-calcite-thulite</t>
  </si>
  <si>
    <t>up to 25% disseminated  fine grained pyrite forming euhedral cubes and concentrating in up to 1cm clots in fractures with lesser chalcopyrite. In coarse garnet-wollastonite-calcite-thulite sections see disseminated fine grained interstial moly (261.5ft)</t>
  </si>
  <si>
    <t>coarse grained porphyritic hornblende quartz diorite</t>
  </si>
  <si>
    <t>coarse grained porphyritic hornblende quartz diorite with minor inclusion of garnet-wollastonite.</t>
  </si>
  <si>
    <t>variable bands of grey-green fine grained chlorite-garnet-wollastonite-actinolite and coarse euhedral garnet-diopside-wollastonite-calcite-thulite</t>
  </si>
  <si>
    <t>up to 25% disseminated  fine grained pyrite forming euhedral cubes and concentrating in up to 1cm clots in fractures with lesser chalcopyrite. In coarse garnet-diopside-wollastonite-calcite-thulite sections see disseminated coarse interstial moly-chalcopyrite (315-316, 329.5-331, 335.5-336.5ft) and concentrating in fractures.</t>
  </si>
  <si>
    <t>garnet-chlorite-wollastonite calc-silicate skarn</t>
  </si>
  <si>
    <t>359-365.5 coarse chalcopyrite forms large interstial globules and finer grained interstial disseminations with lesser bornite and moly and in anatomizing fractures.</t>
  </si>
  <si>
    <t xml:space="preserve">white-grey fine to  medium grained quartz diorite with varying 15-25% hornblende </t>
  </si>
  <si>
    <t>pyrite forms interstial disseminations in chloritized hornblende grains increasing with increasing chloritization and as 1cm wide pyrite filled fractures. To a lesser degree minor moly and chalcopyrite form in minute fractures.</t>
  </si>
  <si>
    <t>pyrite forms interstial disseminations in chloritized hornblende grains increasing with increasing chloritization and as 1cm wide pyrite filled fractures. Moly and chalcopyrite form in minute fractures at start of interval.</t>
  </si>
  <si>
    <t xml:space="preserve">white-grey fine to  medium grained quartz diorite with varying 20-30% hornblende </t>
  </si>
  <si>
    <t>More fracturing and calcite veining in first half of interval, causing pervasive chloritization and minor clay alteration. Minor serpentine with chlorite and clay along fractures. Local epidote.</t>
  </si>
  <si>
    <t>pyrite forms interstial disseminations in chloritized hornblende grains increasing with increasing chloritization and as 1cm wide pyrite-chalcopyrite filled fractures. Moly and chalcopyrite form in minute fractures locally.</t>
  </si>
  <si>
    <t>1cm wide white alteration halo with  chlorite in local fractures and minor chloritization of hornblende grains. Minor serpentine with chlorite and clay along fractures. Local epidote.</t>
  </si>
  <si>
    <t>Locally pyrite and lesser chalcopyrite-moly form in minute fractures. Pyrite forms minor disseminations in more chloritized sections.</t>
  </si>
  <si>
    <t>grey fine to  medium grained quartz diorite with varying 25-35% hornblende. Local pegmatic veins with coarse orthoclase and plagioclase.</t>
  </si>
  <si>
    <t>1cm wide white alteration halo with  chlorite in local fractures and minor chloritization of hornblende grains. Minor serpentine with chlorite and clay along fractures. Local epidote. Very sheared and clay altered rubble 471-472.5 ft.</t>
  </si>
  <si>
    <t>Locally pyrite and lesser chalcopyrite-moly form in minute fractures most prominent (511-521ft, 581-585ft). Pyrite forms minor disseminations in more chloritized sections.</t>
  </si>
  <si>
    <t>1cm wide white alteration halo with  chlorite in local fractures and minor chloritization of hornblende grains. Minor serpentine with chlorite and clay along fractures. Local epidote fractures and interstial magnetite.</t>
  </si>
  <si>
    <t>Pyrite forms minor disseminations in more chloritized sections.</t>
  </si>
  <si>
    <t>Azimuth: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</si>
</sst>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96">
    <xf numFmtId="0" fontId="0" fillId="0" borderId="0" xfId="0"/>
    <xf numFmtId="0" fontId="0" fillId="0" borderId="0" xfId="0" applyAlignment="1"/>
    <xf numFmtId="0" fontId="1" fillId="0" borderId="0" xfId="0" applyFont="1" applyAlignment="1"/>
    <xf numFmtId="0" fontId="2" fillId="0" borderId="0" xfId="0" applyFont="1" applyAlignment="1"/>
    <xf numFmtId="0" fontId="1" fillId="0" borderId="1" xfId="0" applyFont="1" applyBorder="1"/>
    <xf numFmtId="0" fontId="1" fillId="0" borderId="5" xfId="0" applyFont="1" applyBorder="1"/>
    <xf numFmtId="0" fontId="1" fillId="0" borderId="8" xfId="0" applyFont="1" applyBorder="1"/>
    <xf numFmtId="0" fontId="1" fillId="0" borderId="6" xfId="0" applyFont="1" applyBorder="1"/>
    <xf numFmtId="0" fontId="1" fillId="0" borderId="10" xfId="0" applyFont="1" applyBorder="1"/>
    <xf numFmtId="0" fontId="0" fillId="0" borderId="11" xfId="0" applyBorder="1"/>
    <xf numFmtId="0" fontId="0" fillId="0" borderId="13" xfId="0" applyBorder="1"/>
    <xf numFmtId="0" fontId="0" fillId="0" borderId="12" xfId="0" applyBorder="1"/>
    <xf numFmtId="0" fontId="3" fillId="0" borderId="0" xfId="0" applyFont="1" applyAlignment="1"/>
    <xf numFmtId="0" fontId="0" fillId="0" borderId="0" xfId="0" applyAlignment="1">
      <alignment wrapText="1"/>
    </xf>
    <xf numFmtId="0" fontId="0" fillId="0" borderId="12" xfId="0" applyBorder="1" applyAlignment="1"/>
    <xf numFmtId="0" fontId="0" fillId="0" borderId="0" xfId="0"/>
    <xf numFmtId="0" fontId="0" fillId="0" borderId="11"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0" xfId="0" applyBorder="1" applyAlignment="1">
      <alignment vertical="top" wrapText="1"/>
    </xf>
    <xf numFmtId="0" fontId="1" fillId="0" borderId="4" xfId="0" applyFont="1" applyBorder="1"/>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0" xfId="0" applyBorder="1" applyAlignment="1"/>
    <xf numFmtId="0" fontId="0" fillId="0" borderId="6" xfId="0" applyBorder="1" applyAlignment="1">
      <alignment wrapText="1"/>
    </xf>
    <xf numFmtId="0" fontId="0" fillId="0" borderId="6" xfId="0" applyBorder="1"/>
    <xf numFmtId="0" fontId="0" fillId="0" borderId="6" xfId="0" applyBorder="1" applyAlignment="1"/>
    <xf numFmtId="0" fontId="0" fillId="0" borderId="6" xfId="0" applyBorder="1" applyAlignment="1">
      <alignment vertical="top" wrapText="1"/>
    </xf>
    <xf numFmtId="0" fontId="0" fillId="0" borderId="1" xfId="0" applyBorder="1" applyAlignment="1"/>
    <xf numFmtId="0" fontId="0" fillId="0" borderId="15" xfId="0" applyBorder="1" applyAlignment="1">
      <alignment vertical="top" wrapText="1"/>
    </xf>
    <xf numFmtId="0" fontId="0" fillId="0" borderId="14" xfId="0" applyBorder="1" applyAlignment="1">
      <alignment vertical="top" wrapText="1"/>
    </xf>
    <xf numFmtId="0" fontId="0" fillId="0" borderId="8" xfId="0" applyBorder="1"/>
    <xf numFmtId="0" fontId="0" fillId="0" borderId="3" xfId="0" applyBorder="1" applyAlignment="1"/>
    <xf numFmtId="0" fontId="0" fillId="0" borderId="10" xfId="0" applyBorder="1"/>
    <xf numFmtId="0" fontId="0" fillId="0" borderId="9"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6" xfId="0" applyBorder="1" applyAlignment="1">
      <alignment vertical="top" wrapText="1"/>
    </xf>
    <xf numFmtId="0" fontId="0" fillId="0" borderId="4" xfId="0" applyBorder="1"/>
    <xf numFmtId="0" fontId="0" fillId="0" borderId="4" xfId="0" applyBorder="1" applyAlignment="1">
      <alignment wrapText="1"/>
    </xf>
    <xf numFmtId="0" fontId="0" fillId="0" borderId="4" xfId="0" applyBorder="1" applyAlignment="1"/>
    <xf numFmtId="0" fontId="0" fillId="0" borderId="6"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0" fillId="0" borderId="9" xfId="0" applyBorder="1" applyAlignment="1">
      <alignment horizontal="center" vertical="top" wrapText="1"/>
    </xf>
    <xf numFmtId="0" fontId="1" fillId="0" borderId="4" xfId="0" applyFont="1" applyBorder="1" applyAlignment="1">
      <alignment horizontal="center"/>
    </xf>
    <xf numFmtId="0" fontId="1" fillId="0" borderId="9" xfId="0" applyFont="1" applyBorder="1" applyAlignment="1">
      <alignment horizontal="center"/>
    </xf>
    <xf numFmtId="0" fontId="1" fillId="0" borderId="2" xfId="0" applyFont="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vertical="top" wrapText="1"/>
    </xf>
    <xf numFmtId="0" fontId="0" fillId="0" borderId="0" xfId="0" applyBorder="1" applyAlignment="1">
      <alignment vertical="top" wrapText="1"/>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5"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0" fillId="0" borderId="7"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 xfId="0" applyBorder="1" applyAlignment="1">
      <alignment horizontal="center" vertical="top" wrapText="1"/>
    </xf>
    <xf numFmtId="0" fontId="0" fillId="0" borderId="14" xfId="0" applyBorder="1" applyAlignment="1">
      <alignment horizontal="center" vertical="top" wrapText="1"/>
    </xf>
    <xf numFmtId="0" fontId="0" fillId="0" borderId="4" xfId="0" applyBorder="1" applyAlignment="1">
      <alignment vertical="top" wrapText="1"/>
    </xf>
    <xf numFmtId="0" fontId="0" fillId="0" borderId="9" xfId="0" applyBorder="1" applyAlignment="1">
      <alignment vertical="top" wrapText="1"/>
    </xf>
    <xf numFmtId="0" fontId="1" fillId="0" borderId="6" xfId="0" applyFont="1" applyBorder="1" applyAlignment="1"/>
    <xf numFmtId="164" fontId="0" fillId="0" borderId="6" xfId="0" applyNumberFormat="1" applyBorder="1" applyAlignment="1"/>
    <xf numFmtId="0" fontId="0" fillId="0" borderId="6" xfId="0" applyBorder="1" applyAlignment="1">
      <alignment horizontal="right"/>
    </xf>
    <xf numFmtId="0" fontId="0" fillId="0" borderId="6" xfId="0" applyFont="1" applyBorder="1" applyAlignment="1">
      <alignment horizontal="right"/>
    </xf>
    <xf numFmtId="0" fontId="0" fillId="0" borderId="6" xfId="0" applyBorder="1" applyAlignment="1">
      <alignment horizontal="right" vertical="center"/>
    </xf>
    <xf numFmtId="0" fontId="0" fillId="0" borderId="0" xfId="0" applyBorder="1"/>
    <xf numFmtId="0" fontId="1"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105077</xdr:colOff>
      <xdr:row>0</xdr:row>
      <xdr:rowOff>0</xdr:rowOff>
    </xdr:from>
    <xdr:to>
      <xdr:col>17</xdr:col>
      <xdr:colOff>650875</xdr:colOff>
      <xdr:row>6</xdr:row>
      <xdr:rowOff>116231</xdr:rowOff>
    </xdr:to>
    <xdr:pic>
      <xdr:nvPicPr>
        <xdr:cNvPr id="2" name="Picture 1">
          <a:extLst>
            <a:ext uri="{FF2B5EF4-FFF2-40B4-BE49-F238E27FC236}">
              <a16:creationId xmlns:a16="http://schemas.microsoft.com/office/drawing/2014/main" id="{94F5612C-0901-4413-A99F-E50628F3A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8452" y="0"/>
          <a:ext cx="1799923" cy="1275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53"/>
  <sheetViews>
    <sheetView tabSelected="1" topLeftCell="AM89" zoomScale="60" zoomScaleNormal="60" workbookViewId="0">
      <selection activeCell="BC98" sqref="A1:BC98"/>
    </sheetView>
  </sheetViews>
  <sheetFormatPr defaultRowHeight="15" x14ac:dyDescent="0.25"/>
  <cols>
    <col min="1" max="1" width="10.7109375" customWidth="1"/>
    <col min="2" max="2" width="11.140625" customWidth="1"/>
    <col min="5" max="5" width="10.28515625" customWidth="1"/>
    <col min="6" max="6" width="13" customWidth="1"/>
    <col min="7" max="7" width="10.85546875" customWidth="1"/>
    <col min="8" max="8" width="11.42578125" customWidth="1"/>
    <col min="9" max="9" width="11" customWidth="1"/>
    <col min="10" max="10" width="10.140625" customWidth="1"/>
    <col min="11" max="11" width="10" customWidth="1"/>
    <col min="12" max="12" width="7.5703125" customWidth="1"/>
    <col min="13" max="13" width="10.5703125" customWidth="1"/>
    <col min="14" max="14" width="32" customWidth="1"/>
    <col min="15" max="15" width="9.5703125" customWidth="1"/>
    <col min="16" max="16" width="9.85546875" customWidth="1"/>
    <col min="18" max="18" width="15.5703125" customWidth="1"/>
    <col min="19" max="19" width="13" style="26" customWidth="1"/>
    <col min="20" max="20" width="9.140625" style="26"/>
    <col min="21" max="21" width="11.5703125" style="26" customWidth="1"/>
    <col min="22" max="22" width="12.5703125" style="26" customWidth="1"/>
    <col min="23" max="54" width="9.140625" style="26"/>
    <col min="55" max="55" width="11.42578125" style="26" customWidth="1"/>
    <col min="57" max="57" width="13.42578125" bestFit="1" customWidth="1"/>
  </cols>
  <sheetData>
    <row r="1" spans="1:55" ht="15.75" x14ac:dyDescent="0.25">
      <c r="A1" s="53" t="s">
        <v>278</v>
      </c>
      <c r="B1" s="53"/>
      <c r="C1" s="53"/>
      <c r="D1" s="53"/>
      <c r="E1" s="53"/>
      <c r="F1" s="53"/>
      <c r="G1" s="53"/>
      <c r="H1" s="53"/>
      <c r="I1" s="53"/>
      <c r="J1" s="3"/>
      <c r="K1" s="3"/>
      <c r="L1" s="3"/>
      <c r="M1" s="12"/>
      <c r="N1" s="3"/>
      <c r="O1" s="3"/>
      <c r="P1" s="3"/>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row>
    <row r="2" spans="1:55" x14ac:dyDescent="0.25">
      <c r="A2" s="89" t="s">
        <v>303</v>
      </c>
      <c r="B2" s="90">
        <v>11</v>
      </c>
      <c r="E2" s="7" t="s">
        <v>4</v>
      </c>
      <c r="F2" s="92" t="s">
        <v>3</v>
      </c>
      <c r="H2" s="7" t="s">
        <v>6</v>
      </c>
      <c r="I2" s="92">
        <v>505738</v>
      </c>
      <c r="M2" s="2"/>
      <c r="N2" s="1"/>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row>
    <row r="3" spans="1:55" x14ac:dyDescent="0.25">
      <c r="A3" s="7" t="s">
        <v>0</v>
      </c>
      <c r="B3" s="26">
        <v>90</v>
      </c>
      <c r="E3" s="7" t="s">
        <v>5</v>
      </c>
      <c r="F3" s="92" t="s">
        <v>58</v>
      </c>
      <c r="H3" s="7" t="s">
        <v>7</v>
      </c>
      <c r="I3" s="93">
        <v>6715416</v>
      </c>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row>
    <row r="4" spans="1:55" x14ac:dyDescent="0.25">
      <c r="A4" s="7" t="s">
        <v>1</v>
      </c>
      <c r="B4" s="91" t="s">
        <v>277</v>
      </c>
      <c r="E4" s="7" t="s">
        <v>8</v>
      </c>
      <c r="F4" s="26">
        <v>8</v>
      </c>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row>
    <row r="5" spans="1:55" x14ac:dyDescent="0.25">
      <c r="A5" s="7" t="s">
        <v>2</v>
      </c>
      <c r="B5" s="91"/>
      <c r="E5" s="7" t="s">
        <v>59</v>
      </c>
      <c r="F5" s="26" t="s">
        <v>87</v>
      </c>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row>
    <row r="6" spans="1:55" x14ac:dyDescent="0.25">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row>
    <row r="7" spans="1:55" x14ac:dyDescent="0.25">
      <c r="S7" s="95"/>
      <c r="T7" s="7" t="s">
        <v>21</v>
      </c>
      <c r="U7" s="7" t="s">
        <v>21</v>
      </c>
      <c r="V7" s="7" t="s">
        <v>21</v>
      </c>
      <c r="W7" s="7" t="s">
        <v>21</v>
      </c>
      <c r="X7" s="7" t="s">
        <v>21</v>
      </c>
      <c r="Y7" s="7" t="s">
        <v>21</v>
      </c>
      <c r="Z7" s="7" t="s">
        <v>21</v>
      </c>
      <c r="AA7" s="7" t="s">
        <v>21</v>
      </c>
      <c r="AB7" s="7" t="s">
        <v>21</v>
      </c>
      <c r="AC7" s="7" t="s">
        <v>21</v>
      </c>
      <c r="AD7" s="7" t="s">
        <v>21</v>
      </c>
      <c r="AE7" s="7" t="s">
        <v>21</v>
      </c>
      <c r="AF7" s="7" t="s">
        <v>21</v>
      </c>
      <c r="AG7" s="7" t="s">
        <v>21</v>
      </c>
      <c r="AH7" s="7" t="s">
        <v>21</v>
      </c>
      <c r="AI7" s="7" t="s">
        <v>21</v>
      </c>
      <c r="AJ7" s="7" t="s">
        <v>21</v>
      </c>
      <c r="AK7" s="7" t="s">
        <v>21</v>
      </c>
      <c r="AL7" s="7" t="s">
        <v>21</v>
      </c>
      <c r="AM7" s="7" t="s">
        <v>21</v>
      </c>
      <c r="AN7" s="7" t="s">
        <v>21</v>
      </c>
      <c r="AO7" s="7" t="s">
        <v>21</v>
      </c>
      <c r="AP7" s="7" t="s">
        <v>21</v>
      </c>
      <c r="AQ7" s="7" t="s">
        <v>21</v>
      </c>
      <c r="AR7" s="7" t="s">
        <v>21</v>
      </c>
      <c r="AS7" s="7" t="s">
        <v>21</v>
      </c>
      <c r="AT7" s="7" t="s">
        <v>21</v>
      </c>
      <c r="AU7" s="7" t="s">
        <v>21</v>
      </c>
      <c r="AV7" s="7" t="s">
        <v>21</v>
      </c>
      <c r="AW7" s="7" t="s">
        <v>21</v>
      </c>
      <c r="AX7" s="7" t="s">
        <v>21</v>
      </c>
      <c r="AY7" s="7" t="s">
        <v>21</v>
      </c>
      <c r="AZ7" s="7" t="s">
        <v>21</v>
      </c>
      <c r="BA7" s="7" t="s">
        <v>21</v>
      </c>
      <c r="BB7" s="7" t="s">
        <v>21</v>
      </c>
      <c r="BC7" s="7" t="s">
        <v>263</v>
      </c>
    </row>
    <row r="8" spans="1:55" x14ac:dyDescent="0.25">
      <c r="A8" s="5" t="s">
        <v>10</v>
      </c>
      <c r="B8" s="6" t="s">
        <v>11</v>
      </c>
      <c r="C8" s="50" t="s">
        <v>9</v>
      </c>
      <c r="D8" s="52"/>
      <c r="E8" s="52"/>
      <c r="F8" s="52"/>
      <c r="G8" s="52"/>
      <c r="H8" s="52"/>
      <c r="I8" s="52"/>
      <c r="J8" s="52"/>
      <c r="K8" s="52"/>
      <c r="L8" s="52"/>
      <c r="M8" s="52"/>
      <c r="N8" s="51"/>
      <c r="O8" s="50" t="s">
        <v>15</v>
      </c>
      <c r="P8" s="52"/>
      <c r="Q8" s="52"/>
      <c r="R8" s="52"/>
      <c r="S8" s="7" t="s">
        <v>264</v>
      </c>
      <c r="T8" s="7" t="s">
        <v>23</v>
      </c>
      <c r="U8" s="7" t="s">
        <v>24</v>
      </c>
      <c r="V8" s="7" t="s">
        <v>25</v>
      </c>
      <c r="W8" s="7" t="s">
        <v>26</v>
      </c>
      <c r="X8" s="7" t="s">
        <v>27</v>
      </c>
      <c r="Y8" s="7" t="s">
        <v>28</v>
      </c>
      <c r="Z8" s="7" t="s">
        <v>29</v>
      </c>
      <c r="AA8" s="7" t="s">
        <v>30</v>
      </c>
      <c r="AB8" s="7" t="s">
        <v>31</v>
      </c>
      <c r="AC8" s="7" t="s">
        <v>32</v>
      </c>
      <c r="AD8" s="7" t="s">
        <v>33</v>
      </c>
      <c r="AE8" s="7" t="s">
        <v>34</v>
      </c>
      <c r="AF8" s="7" t="s">
        <v>35</v>
      </c>
      <c r="AG8" s="7" t="s">
        <v>36</v>
      </c>
      <c r="AH8" s="7" t="s">
        <v>37</v>
      </c>
      <c r="AI8" s="7" t="s">
        <v>38</v>
      </c>
      <c r="AJ8" s="7" t="s">
        <v>39</v>
      </c>
      <c r="AK8" s="7" t="s">
        <v>40</v>
      </c>
      <c r="AL8" s="7" t="s">
        <v>41</v>
      </c>
      <c r="AM8" s="7" t="s">
        <v>42</v>
      </c>
      <c r="AN8" s="7" t="s">
        <v>43</v>
      </c>
      <c r="AO8" s="7" t="s">
        <v>44</v>
      </c>
      <c r="AP8" s="7" t="s">
        <v>45</v>
      </c>
      <c r="AQ8" s="7" t="s">
        <v>46</v>
      </c>
      <c r="AR8" s="7" t="s">
        <v>47</v>
      </c>
      <c r="AS8" s="7" t="s">
        <v>48</v>
      </c>
      <c r="AT8" s="7" t="s">
        <v>49</v>
      </c>
      <c r="AU8" s="7" t="s">
        <v>50</v>
      </c>
      <c r="AV8" s="7" t="s">
        <v>51</v>
      </c>
      <c r="AW8" s="7" t="s">
        <v>52</v>
      </c>
      <c r="AX8" s="7" t="s">
        <v>53</v>
      </c>
      <c r="AY8" s="7" t="s">
        <v>54</v>
      </c>
      <c r="AZ8" s="7" t="s">
        <v>55</v>
      </c>
      <c r="BA8" s="7" t="s">
        <v>56</v>
      </c>
      <c r="BB8" s="7" t="s">
        <v>57</v>
      </c>
      <c r="BC8" s="7" t="s">
        <v>22</v>
      </c>
    </row>
    <row r="9" spans="1:55" x14ac:dyDescent="0.25">
      <c r="A9" s="50" t="s">
        <v>12</v>
      </c>
      <c r="B9" s="52"/>
      <c r="C9" s="50" t="s">
        <v>13</v>
      </c>
      <c r="D9" s="54"/>
      <c r="E9" s="54"/>
      <c r="F9" s="54"/>
      <c r="G9" s="55"/>
      <c r="H9" s="50" t="s">
        <v>14</v>
      </c>
      <c r="I9" s="54"/>
      <c r="J9" s="54"/>
      <c r="K9" s="54"/>
      <c r="L9" s="55"/>
      <c r="M9" s="50" t="s">
        <v>19</v>
      </c>
      <c r="N9" s="51"/>
      <c r="O9" s="8" t="s">
        <v>16</v>
      </c>
      <c r="P9" s="4" t="s">
        <v>17</v>
      </c>
      <c r="Q9" s="8" t="s">
        <v>18</v>
      </c>
      <c r="R9" s="21" t="s">
        <v>20</v>
      </c>
      <c r="S9" s="7" t="s">
        <v>265</v>
      </c>
      <c r="T9" s="7" t="s">
        <v>266</v>
      </c>
      <c r="U9" s="7" t="s">
        <v>267</v>
      </c>
      <c r="V9" s="7" t="s">
        <v>266</v>
      </c>
      <c r="W9" s="7" t="s">
        <v>266</v>
      </c>
      <c r="X9" s="7" t="s">
        <v>266</v>
      </c>
      <c r="Y9" s="7" t="s">
        <v>266</v>
      </c>
      <c r="Z9" s="7" t="s">
        <v>266</v>
      </c>
      <c r="AA9" s="7" t="s">
        <v>267</v>
      </c>
      <c r="AB9" s="7" t="s">
        <v>266</v>
      </c>
      <c r="AC9" s="7" t="s">
        <v>266</v>
      </c>
      <c r="AD9" s="7" t="s">
        <v>266</v>
      </c>
      <c r="AE9" s="7" t="s">
        <v>266</v>
      </c>
      <c r="AF9" s="7" t="s">
        <v>267</v>
      </c>
      <c r="AG9" s="7" t="s">
        <v>266</v>
      </c>
      <c r="AH9" s="7" t="s">
        <v>266</v>
      </c>
      <c r="AI9" s="7" t="s">
        <v>267</v>
      </c>
      <c r="AJ9" s="7" t="s">
        <v>266</v>
      </c>
      <c r="AK9" s="7" t="s">
        <v>267</v>
      </c>
      <c r="AL9" s="7" t="s">
        <v>266</v>
      </c>
      <c r="AM9" s="7" t="s">
        <v>266</v>
      </c>
      <c r="AN9" s="7" t="s">
        <v>267</v>
      </c>
      <c r="AO9" s="7" t="s">
        <v>266</v>
      </c>
      <c r="AP9" s="7" t="s">
        <v>266</v>
      </c>
      <c r="AQ9" s="7" t="s">
        <v>266</v>
      </c>
      <c r="AR9" s="7" t="s">
        <v>267</v>
      </c>
      <c r="AS9" s="7" t="s">
        <v>266</v>
      </c>
      <c r="AT9" s="7" t="s">
        <v>266</v>
      </c>
      <c r="AU9" s="7" t="s">
        <v>266</v>
      </c>
      <c r="AV9" s="7" t="s">
        <v>266</v>
      </c>
      <c r="AW9" s="7" t="s">
        <v>267</v>
      </c>
      <c r="AX9" s="7" t="s">
        <v>266</v>
      </c>
      <c r="AY9" s="7" t="s">
        <v>266</v>
      </c>
      <c r="AZ9" s="7" t="s">
        <v>266</v>
      </c>
      <c r="BA9" s="7" t="s">
        <v>266</v>
      </c>
      <c r="BB9" s="7" t="s">
        <v>266</v>
      </c>
      <c r="BC9" s="7" t="s">
        <v>266</v>
      </c>
    </row>
    <row r="10" spans="1:55" s="13" customFormat="1" ht="167.25" customHeight="1" x14ac:dyDescent="0.25">
      <c r="A10" s="25">
        <v>0</v>
      </c>
      <c r="B10" s="25">
        <v>174.75</v>
      </c>
      <c r="C10" s="42" t="s">
        <v>279</v>
      </c>
      <c r="D10" s="42"/>
      <c r="E10" s="42"/>
      <c r="F10" s="42"/>
      <c r="G10" s="42"/>
      <c r="H10" s="42" t="s">
        <v>76</v>
      </c>
      <c r="I10" s="42"/>
      <c r="J10" s="42"/>
      <c r="K10" s="42"/>
      <c r="L10" s="42"/>
      <c r="M10" s="42" t="s">
        <v>60</v>
      </c>
      <c r="N10" s="42"/>
      <c r="O10" s="26" t="s">
        <v>100</v>
      </c>
      <c r="P10" s="26" t="s">
        <v>98</v>
      </c>
      <c r="Q10" s="26" t="s">
        <v>89</v>
      </c>
      <c r="R10" s="39" t="s">
        <v>99</v>
      </c>
      <c r="S10" s="26" t="s">
        <v>99</v>
      </c>
      <c r="T10" s="26">
        <v>0.2</v>
      </c>
      <c r="U10" s="26">
        <v>1.21</v>
      </c>
      <c r="V10" s="26">
        <v>22</v>
      </c>
      <c r="W10" s="26" t="s">
        <v>268</v>
      </c>
      <c r="X10" s="26">
        <v>50</v>
      </c>
      <c r="Y10" s="26" t="s">
        <v>269</v>
      </c>
      <c r="Z10" s="26" t="s">
        <v>270</v>
      </c>
      <c r="AA10" s="26">
        <v>9.6</v>
      </c>
      <c r="AB10" s="26" t="s">
        <v>269</v>
      </c>
      <c r="AC10" s="26">
        <v>7</v>
      </c>
      <c r="AD10" s="26">
        <v>7</v>
      </c>
      <c r="AE10" s="26">
        <v>75</v>
      </c>
      <c r="AF10" s="26">
        <v>1.59</v>
      </c>
      <c r="AG10" s="26" t="s">
        <v>268</v>
      </c>
      <c r="AH10" s="26" t="s">
        <v>271</v>
      </c>
      <c r="AI10" s="26">
        <v>0.06</v>
      </c>
      <c r="AJ10" s="26">
        <v>10</v>
      </c>
      <c r="AK10" s="26">
        <v>0.12</v>
      </c>
      <c r="AL10" s="26">
        <v>150</v>
      </c>
      <c r="AM10" s="26">
        <v>8</v>
      </c>
      <c r="AN10" s="26">
        <v>0.06</v>
      </c>
      <c r="AO10" s="26">
        <v>8</v>
      </c>
      <c r="AP10" s="26">
        <v>870</v>
      </c>
      <c r="AQ10" s="26">
        <v>15</v>
      </c>
      <c r="AR10" s="26">
        <v>1.37</v>
      </c>
      <c r="AS10" s="26" t="s">
        <v>270</v>
      </c>
      <c r="AT10" s="26">
        <v>1</v>
      </c>
      <c r="AU10" s="26">
        <v>251</v>
      </c>
      <c r="AV10" s="26" t="s">
        <v>272</v>
      </c>
      <c r="AW10" s="26">
        <v>0.08</v>
      </c>
      <c r="AX10" s="26" t="s">
        <v>268</v>
      </c>
      <c r="AY10" s="26" t="s">
        <v>268</v>
      </c>
      <c r="AZ10" s="26">
        <v>14</v>
      </c>
      <c r="BA10" s="26" t="s">
        <v>268</v>
      </c>
      <c r="BB10" s="26">
        <v>61</v>
      </c>
      <c r="BC10" s="26" t="s">
        <v>273</v>
      </c>
    </row>
    <row r="11" spans="1:55" s="13" customFormat="1" ht="23.25" customHeight="1" x14ac:dyDescent="0.25">
      <c r="A11" s="25"/>
      <c r="B11" s="25"/>
      <c r="C11" s="37"/>
      <c r="D11" s="37"/>
      <c r="E11" s="37"/>
      <c r="F11" s="37"/>
      <c r="G11" s="37"/>
      <c r="H11" s="37"/>
      <c r="I11" s="37"/>
      <c r="J11" s="37"/>
      <c r="K11" s="37"/>
      <c r="L11" s="37"/>
      <c r="M11" s="37"/>
      <c r="N11" s="37"/>
      <c r="O11" s="26" t="s">
        <v>98</v>
      </c>
      <c r="P11" s="26" t="s">
        <v>97</v>
      </c>
      <c r="Q11" s="26" t="s">
        <v>93</v>
      </c>
      <c r="R11" s="39" t="s">
        <v>96</v>
      </c>
      <c r="S11" s="26" t="s">
        <v>96</v>
      </c>
      <c r="T11" s="26" t="s">
        <v>274</v>
      </c>
      <c r="U11" s="26">
        <v>1.24</v>
      </c>
      <c r="V11" s="26">
        <v>22</v>
      </c>
      <c r="W11" s="26" t="s">
        <v>268</v>
      </c>
      <c r="X11" s="26">
        <v>70</v>
      </c>
      <c r="Y11" s="26" t="s">
        <v>269</v>
      </c>
      <c r="Z11" s="26" t="s">
        <v>270</v>
      </c>
      <c r="AA11" s="26">
        <v>1.84</v>
      </c>
      <c r="AB11" s="26" t="s">
        <v>269</v>
      </c>
      <c r="AC11" s="26">
        <v>9</v>
      </c>
      <c r="AD11" s="26">
        <v>18</v>
      </c>
      <c r="AE11" s="26">
        <v>70</v>
      </c>
      <c r="AF11" s="26">
        <v>2.5099999999999998</v>
      </c>
      <c r="AG11" s="26" t="s">
        <v>268</v>
      </c>
      <c r="AH11" s="26" t="s">
        <v>271</v>
      </c>
      <c r="AI11" s="26">
        <v>0.27</v>
      </c>
      <c r="AJ11" s="26">
        <v>10</v>
      </c>
      <c r="AK11" s="26">
        <v>0.98</v>
      </c>
      <c r="AL11" s="26">
        <v>96</v>
      </c>
      <c r="AM11" s="26">
        <v>10</v>
      </c>
      <c r="AN11" s="26">
        <v>0.12</v>
      </c>
      <c r="AO11" s="26">
        <v>13</v>
      </c>
      <c r="AP11" s="26">
        <v>1070</v>
      </c>
      <c r="AQ11" s="26">
        <v>7</v>
      </c>
      <c r="AR11" s="26">
        <v>1.83</v>
      </c>
      <c r="AS11" s="26" t="s">
        <v>270</v>
      </c>
      <c r="AT11" s="26">
        <v>1</v>
      </c>
      <c r="AU11" s="26">
        <v>157</v>
      </c>
      <c r="AV11" s="26" t="s">
        <v>272</v>
      </c>
      <c r="AW11" s="26">
        <v>0.13</v>
      </c>
      <c r="AX11" s="26" t="s">
        <v>268</v>
      </c>
      <c r="AY11" s="26" t="s">
        <v>268</v>
      </c>
      <c r="AZ11" s="26">
        <v>25</v>
      </c>
      <c r="BA11" s="26" t="s">
        <v>268</v>
      </c>
      <c r="BB11" s="26">
        <v>67</v>
      </c>
      <c r="BC11" s="26" t="s">
        <v>273</v>
      </c>
    </row>
    <row r="12" spans="1:55" s="13" customFormat="1" ht="23.25" customHeight="1" x14ac:dyDescent="0.25">
      <c r="A12" s="25"/>
      <c r="B12" s="25"/>
      <c r="C12" s="37"/>
      <c r="D12" s="37"/>
      <c r="E12" s="37"/>
      <c r="F12" s="37"/>
      <c r="G12" s="37"/>
      <c r="H12" s="37"/>
      <c r="I12" s="37"/>
      <c r="J12" s="37"/>
      <c r="K12" s="37"/>
      <c r="L12" s="37"/>
      <c r="M12" s="37"/>
      <c r="N12" s="37"/>
      <c r="O12" s="26" t="s">
        <v>95</v>
      </c>
      <c r="P12" s="26" t="s">
        <v>94</v>
      </c>
      <c r="Q12" s="26" t="s">
        <v>93</v>
      </c>
      <c r="R12" s="39" t="s">
        <v>92</v>
      </c>
      <c r="S12" s="26" t="s">
        <v>92</v>
      </c>
      <c r="T12" s="26">
        <v>1</v>
      </c>
      <c r="U12" s="26">
        <v>0.41</v>
      </c>
      <c r="V12" s="26">
        <v>221</v>
      </c>
      <c r="W12" s="26" t="s">
        <v>268</v>
      </c>
      <c r="X12" s="26">
        <v>40</v>
      </c>
      <c r="Y12" s="26" t="s">
        <v>269</v>
      </c>
      <c r="Z12" s="26">
        <v>2</v>
      </c>
      <c r="AA12" s="26" t="s">
        <v>275</v>
      </c>
      <c r="AB12" s="26">
        <v>1.1000000000000001</v>
      </c>
      <c r="AC12" s="26">
        <v>4</v>
      </c>
      <c r="AD12" s="26">
        <v>8</v>
      </c>
      <c r="AE12" s="26">
        <v>614</v>
      </c>
      <c r="AF12" s="26">
        <v>2.58</v>
      </c>
      <c r="AG12" s="26" t="s">
        <v>268</v>
      </c>
      <c r="AH12" s="26" t="s">
        <v>271</v>
      </c>
      <c r="AI12" s="26">
        <v>0.05</v>
      </c>
      <c r="AJ12" s="26" t="s">
        <v>268</v>
      </c>
      <c r="AK12" s="26">
        <v>0.78</v>
      </c>
      <c r="AL12" s="26">
        <v>114</v>
      </c>
      <c r="AM12" s="26">
        <v>4</v>
      </c>
      <c r="AN12" s="26">
        <v>0.03</v>
      </c>
      <c r="AO12" s="26">
        <v>14</v>
      </c>
      <c r="AP12" s="26">
        <v>530</v>
      </c>
      <c r="AQ12" s="26">
        <v>6</v>
      </c>
      <c r="AR12" s="26">
        <v>1.81</v>
      </c>
      <c r="AS12" s="26" t="s">
        <v>270</v>
      </c>
      <c r="AT12" s="26" t="s">
        <v>271</v>
      </c>
      <c r="AU12" s="26">
        <v>884</v>
      </c>
      <c r="AV12" s="26" t="s">
        <v>272</v>
      </c>
      <c r="AW12" s="26">
        <v>0.06</v>
      </c>
      <c r="AX12" s="26" t="s">
        <v>268</v>
      </c>
      <c r="AY12" s="26" t="s">
        <v>268</v>
      </c>
      <c r="AZ12" s="26">
        <v>18</v>
      </c>
      <c r="BA12" s="26" t="s">
        <v>268</v>
      </c>
      <c r="BB12" s="26">
        <v>109</v>
      </c>
      <c r="BC12" s="26">
        <v>5.0000000000000001E-3</v>
      </c>
    </row>
    <row r="13" spans="1:55" s="13" customFormat="1" ht="23.25" customHeight="1" x14ac:dyDescent="0.25">
      <c r="A13" s="25"/>
      <c r="B13" s="25"/>
      <c r="C13" s="37"/>
      <c r="D13" s="37"/>
      <c r="E13" s="37"/>
      <c r="F13" s="37"/>
      <c r="G13" s="37"/>
      <c r="H13" s="37"/>
      <c r="I13" s="37"/>
      <c r="J13" s="37"/>
      <c r="K13" s="37"/>
      <c r="L13" s="37"/>
      <c r="M13" s="37"/>
      <c r="N13" s="37"/>
      <c r="O13" s="26" t="s">
        <v>91</v>
      </c>
      <c r="P13" s="26" t="s">
        <v>90</v>
      </c>
      <c r="Q13" s="26" t="s">
        <v>89</v>
      </c>
      <c r="R13" s="39" t="s">
        <v>88</v>
      </c>
      <c r="S13" s="26" t="s">
        <v>88</v>
      </c>
      <c r="T13" s="26">
        <v>0.4</v>
      </c>
      <c r="U13" s="26">
        <v>1.84</v>
      </c>
      <c r="V13" s="26">
        <v>8</v>
      </c>
      <c r="W13" s="26" t="s">
        <v>268</v>
      </c>
      <c r="X13" s="26">
        <v>10</v>
      </c>
      <c r="Y13" s="26" t="s">
        <v>269</v>
      </c>
      <c r="Z13" s="26">
        <v>2</v>
      </c>
      <c r="AA13" s="26">
        <v>5.78</v>
      </c>
      <c r="AB13" s="26" t="s">
        <v>269</v>
      </c>
      <c r="AC13" s="26">
        <v>2</v>
      </c>
      <c r="AD13" s="26">
        <v>16</v>
      </c>
      <c r="AE13" s="26">
        <v>445</v>
      </c>
      <c r="AF13" s="26">
        <v>0.59</v>
      </c>
      <c r="AG13" s="26" t="s">
        <v>268</v>
      </c>
      <c r="AH13" s="26" t="s">
        <v>271</v>
      </c>
      <c r="AI13" s="26">
        <v>0.01</v>
      </c>
      <c r="AJ13" s="26">
        <v>10</v>
      </c>
      <c r="AK13" s="26">
        <v>0.33</v>
      </c>
      <c r="AL13" s="26">
        <v>275</v>
      </c>
      <c r="AM13" s="26">
        <v>150</v>
      </c>
      <c r="AN13" s="26">
        <v>0.02</v>
      </c>
      <c r="AO13" s="26">
        <v>3</v>
      </c>
      <c r="AP13" s="26">
        <v>990</v>
      </c>
      <c r="AQ13" s="26">
        <v>9</v>
      </c>
      <c r="AR13" s="26">
        <v>0.18</v>
      </c>
      <c r="AS13" s="26" t="s">
        <v>270</v>
      </c>
      <c r="AT13" s="26">
        <v>1</v>
      </c>
      <c r="AU13" s="26">
        <v>117</v>
      </c>
      <c r="AV13" s="26" t="s">
        <v>272</v>
      </c>
      <c r="AW13" s="26">
        <v>7.0000000000000007E-2</v>
      </c>
      <c r="AX13" s="26" t="s">
        <v>268</v>
      </c>
      <c r="AY13" s="26" t="s">
        <v>268</v>
      </c>
      <c r="AZ13" s="26">
        <v>17</v>
      </c>
      <c r="BA13" s="26" t="s">
        <v>268</v>
      </c>
      <c r="BB13" s="26">
        <v>66</v>
      </c>
      <c r="BC13" s="26" t="s">
        <v>273</v>
      </c>
    </row>
    <row r="14" spans="1:55" s="13" customFormat="1" ht="84" customHeight="1" x14ac:dyDescent="0.25">
      <c r="A14" s="25">
        <v>174.75</v>
      </c>
      <c r="B14" s="25">
        <v>196</v>
      </c>
      <c r="C14" s="42" t="s">
        <v>61</v>
      </c>
      <c r="D14" s="42"/>
      <c r="E14" s="42"/>
      <c r="F14" s="42"/>
      <c r="G14" s="42"/>
      <c r="H14" s="42" t="s">
        <v>76</v>
      </c>
      <c r="I14" s="42"/>
      <c r="J14" s="42"/>
      <c r="K14" s="42"/>
      <c r="L14" s="42"/>
      <c r="M14" s="42" t="s">
        <v>62</v>
      </c>
      <c r="N14" s="42"/>
      <c r="O14" s="26" t="s">
        <v>104</v>
      </c>
      <c r="P14" s="26" t="s">
        <v>103</v>
      </c>
      <c r="Q14" s="26" t="s">
        <v>102</v>
      </c>
      <c r="R14" s="39" t="s">
        <v>101</v>
      </c>
      <c r="S14" s="26" t="s">
        <v>101</v>
      </c>
      <c r="T14" s="26">
        <v>0.4</v>
      </c>
      <c r="U14" s="26">
        <v>2.15</v>
      </c>
      <c r="V14" s="26">
        <v>8</v>
      </c>
      <c r="W14" s="26" t="s">
        <v>268</v>
      </c>
      <c r="X14" s="26">
        <v>60</v>
      </c>
      <c r="Y14" s="26">
        <v>0.5</v>
      </c>
      <c r="Z14" s="26" t="s">
        <v>270</v>
      </c>
      <c r="AA14" s="26">
        <v>6.31</v>
      </c>
      <c r="AB14" s="26" t="s">
        <v>269</v>
      </c>
      <c r="AC14" s="26">
        <v>2</v>
      </c>
      <c r="AD14" s="26">
        <v>21</v>
      </c>
      <c r="AE14" s="26">
        <v>340</v>
      </c>
      <c r="AF14" s="26">
        <v>0.79</v>
      </c>
      <c r="AG14" s="26" t="s">
        <v>268</v>
      </c>
      <c r="AH14" s="26" t="s">
        <v>271</v>
      </c>
      <c r="AI14" s="26">
        <v>0.04</v>
      </c>
      <c r="AJ14" s="26">
        <v>10</v>
      </c>
      <c r="AK14" s="26">
        <v>0.27</v>
      </c>
      <c r="AL14" s="26">
        <v>294</v>
      </c>
      <c r="AM14" s="26">
        <v>19</v>
      </c>
      <c r="AN14" s="26">
        <v>0.03</v>
      </c>
      <c r="AO14" s="26">
        <v>4</v>
      </c>
      <c r="AP14" s="26">
        <v>860</v>
      </c>
      <c r="AQ14" s="26">
        <v>24</v>
      </c>
      <c r="AR14" s="26">
        <v>0.18</v>
      </c>
      <c r="AS14" s="26">
        <v>2</v>
      </c>
      <c r="AT14" s="26">
        <v>1</v>
      </c>
      <c r="AU14" s="26">
        <v>217</v>
      </c>
      <c r="AV14" s="26" t="s">
        <v>272</v>
      </c>
      <c r="AW14" s="26">
        <v>0.08</v>
      </c>
      <c r="AX14" s="26" t="s">
        <v>268</v>
      </c>
      <c r="AY14" s="26" t="s">
        <v>268</v>
      </c>
      <c r="AZ14" s="26">
        <v>17</v>
      </c>
      <c r="BA14" s="26" t="s">
        <v>268</v>
      </c>
      <c r="BB14" s="26">
        <v>48</v>
      </c>
      <c r="BC14" s="26" t="s">
        <v>273</v>
      </c>
    </row>
    <row r="15" spans="1:55" s="13" customFormat="1" ht="109.5" customHeight="1" x14ac:dyDescent="0.25">
      <c r="A15" s="27">
        <v>196</v>
      </c>
      <c r="B15" s="27">
        <v>205.5</v>
      </c>
      <c r="C15" s="42" t="s">
        <v>63</v>
      </c>
      <c r="D15" s="42"/>
      <c r="E15" s="42"/>
      <c r="F15" s="42"/>
      <c r="G15" s="42"/>
      <c r="H15" s="42" t="s">
        <v>64</v>
      </c>
      <c r="I15" s="42"/>
      <c r="J15" s="42"/>
      <c r="K15" s="42"/>
      <c r="L15" s="42"/>
      <c r="M15" s="42"/>
      <c r="N15" s="42"/>
      <c r="O15" s="25"/>
      <c r="P15" s="25"/>
      <c r="Q15" s="25"/>
      <c r="R15" s="40"/>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6"/>
    </row>
    <row r="16" spans="1:55" s="13" customFormat="1" ht="77.25" customHeight="1" x14ac:dyDescent="0.25">
      <c r="A16" s="27">
        <v>205.5</v>
      </c>
      <c r="B16" s="27">
        <v>213.5</v>
      </c>
      <c r="C16" s="42" t="s">
        <v>280</v>
      </c>
      <c r="D16" s="42"/>
      <c r="E16" s="42"/>
      <c r="F16" s="42"/>
      <c r="G16" s="42"/>
      <c r="H16" s="42" t="s">
        <v>281</v>
      </c>
      <c r="I16" s="42"/>
      <c r="J16" s="42"/>
      <c r="K16" s="42"/>
      <c r="L16" s="42"/>
      <c r="M16" s="42"/>
      <c r="N16" s="42"/>
      <c r="O16" s="27"/>
      <c r="P16" s="27"/>
      <c r="Q16" s="27"/>
      <c r="R16" s="41"/>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row>
    <row r="17" spans="1:55" s="13" customFormat="1" ht="124.5" customHeight="1" x14ac:dyDescent="0.25">
      <c r="A17" s="27">
        <v>213.5</v>
      </c>
      <c r="B17" s="27">
        <v>217</v>
      </c>
      <c r="C17" s="42" t="s">
        <v>65</v>
      </c>
      <c r="D17" s="42"/>
      <c r="E17" s="42"/>
      <c r="F17" s="42"/>
      <c r="G17" s="42"/>
      <c r="H17" s="42" t="s">
        <v>67</v>
      </c>
      <c r="I17" s="42"/>
      <c r="J17" s="42"/>
      <c r="K17" s="42"/>
      <c r="L17" s="42"/>
      <c r="M17" s="42" t="s">
        <v>66</v>
      </c>
      <c r="N17" s="42"/>
      <c r="O17" s="27"/>
      <c r="P17" s="27"/>
      <c r="Q17" s="27"/>
      <c r="R17" s="41"/>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row>
    <row r="18" spans="1:55" s="13" customFormat="1" ht="30" customHeight="1" x14ac:dyDescent="0.25">
      <c r="A18" s="64">
        <v>217</v>
      </c>
      <c r="B18" s="66">
        <v>223</v>
      </c>
      <c r="C18" s="69" t="s">
        <v>70</v>
      </c>
      <c r="D18" s="70"/>
      <c r="E18" s="70"/>
      <c r="F18" s="70"/>
      <c r="G18" s="71"/>
      <c r="H18" s="78" t="s">
        <v>68</v>
      </c>
      <c r="I18" s="79"/>
      <c r="J18" s="79"/>
      <c r="K18" s="79"/>
      <c r="L18" s="80"/>
      <c r="M18" s="78" t="s">
        <v>69</v>
      </c>
      <c r="N18" s="80"/>
      <c r="O18" s="27"/>
      <c r="P18" s="27"/>
      <c r="Q18" s="27"/>
      <c r="R18" s="41"/>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row>
    <row r="19" spans="1:55" s="13" customFormat="1" ht="30" customHeight="1" x14ac:dyDescent="0.25">
      <c r="A19" s="60"/>
      <c r="B19" s="67"/>
      <c r="C19" s="72"/>
      <c r="D19" s="73"/>
      <c r="E19" s="73"/>
      <c r="F19" s="73"/>
      <c r="G19" s="74"/>
      <c r="H19" s="81"/>
      <c r="I19" s="82"/>
      <c r="J19" s="82"/>
      <c r="K19" s="82"/>
      <c r="L19" s="83"/>
      <c r="M19" s="81"/>
      <c r="N19" s="83"/>
      <c r="O19" s="27"/>
      <c r="P19" s="27"/>
      <c r="Q19" s="27"/>
      <c r="R19" s="41"/>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row>
    <row r="20" spans="1:55" s="13" customFormat="1" ht="30" customHeight="1" x14ac:dyDescent="0.25">
      <c r="A20" s="60"/>
      <c r="B20" s="67"/>
      <c r="C20" s="72"/>
      <c r="D20" s="73"/>
      <c r="E20" s="73"/>
      <c r="F20" s="73"/>
      <c r="G20" s="74"/>
      <c r="H20" s="81"/>
      <c r="I20" s="82"/>
      <c r="J20" s="82"/>
      <c r="K20" s="82"/>
      <c r="L20" s="83"/>
      <c r="M20" s="81"/>
      <c r="N20" s="83"/>
      <c r="O20" s="27"/>
      <c r="P20" s="27"/>
      <c r="Q20" s="27"/>
      <c r="R20" s="41"/>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row>
    <row r="21" spans="1:55" s="13" customFormat="1" ht="30" customHeight="1" x14ac:dyDescent="0.25">
      <c r="A21" s="60"/>
      <c r="B21" s="67"/>
      <c r="C21" s="72"/>
      <c r="D21" s="73"/>
      <c r="E21" s="73"/>
      <c r="F21" s="73"/>
      <c r="G21" s="74"/>
      <c r="H21" s="81"/>
      <c r="I21" s="82"/>
      <c r="J21" s="82"/>
      <c r="K21" s="82"/>
      <c r="L21" s="83"/>
      <c r="M21" s="81"/>
      <c r="N21" s="83"/>
      <c r="O21" s="27"/>
      <c r="P21" s="27"/>
      <c r="Q21" s="27"/>
      <c r="R21" s="41"/>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row>
    <row r="22" spans="1:55" s="13" customFormat="1" ht="30" customHeight="1" x14ac:dyDescent="0.25">
      <c r="A22" s="65"/>
      <c r="B22" s="68"/>
      <c r="C22" s="75"/>
      <c r="D22" s="76"/>
      <c r="E22" s="76"/>
      <c r="F22" s="76"/>
      <c r="G22" s="77"/>
      <c r="H22" s="84"/>
      <c r="I22" s="85"/>
      <c r="J22" s="85"/>
      <c r="K22" s="85"/>
      <c r="L22" s="86"/>
      <c r="M22" s="84"/>
      <c r="N22" s="86"/>
      <c r="O22" s="26" t="s">
        <v>107</v>
      </c>
      <c r="P22" s="26" t="s">
        <v>106</v>
      </c>
      <c r="Q22" s="26" t="s">
        <v>89</v>
      </c>
      <c r="R22" s="39" t="s">
        <v>105</v>
      </c>
      <c r="S22" s="26" t="s">
        <v>105</v>
      </c>
      <c r="T22" s="26">
        <v>2.2999999999999998</v>
      </c>
      <c r="U22" s="26">
        <v>1.1599999999999999</v>
      </c>
      <c r="V22" s="26">
        <v>15</v>
      </c>
      <c r="W22" s="26" t="s">
        <v>268</v>
      </c>
      <c r="X22" s="26" t="s">
        <v>268</v>
      </c>
      <c r="Y22" s="26" t="s">
        <v>269</v>
      </c>
      <c r="Z22" s="26">
        <v>9</v>
      </c>
      <c r="AA22" s="26">
        <v>15.5</v>
      </c>
      <c r="AB22" s="26" t="s">
        <v>269</v>
      </c>
      <c r="AC22" s="26">
        <v>9</v>
      </c>
      <c r="AD22" s="26">
        <v>11</v>
      </c>
      <c r="AE22" s="26">
        <v>1905</v>
      </c>
      <c r="AF22" s="26">
        <v>12.1</v>
      </c>
      <c r="AG22" s="26">
        <v>10</v>
      </c>
      <c r="AH22" s="26" t="s">
        <v>271</v>
      </c>
      <c r="AI22" s="26" t="s">
        <v>276</v>
      </c>
      <c r="AJ22" s="26">
        <v>10</v>
      </c>
      <c r="AK22" s="26">
        <v>0.04</v>
      </c>
      <c r="AL22" s="26">
        <v>1730</v>
      </c>
      <c r="AM22" s="26">
        <v>2440</v>
      </c>
      <c r="AN22" s="26">
        <v>0.01</v>
      </c>
      <c r="AO22" s="26">
        <v>2</v>
      </c>
      <c r="AP22" s="26">
        <v>190</v>
      </c>
      <c r="AQ22" s="26">
        <v>15</v>
      </c>
      <c r="AR22" s="26">
        <v>0.23</v>
      </c>
      <c r="AS22" s="26" t="s">
        <v>270</v>
      </c>
      <c r="AT22" s="26" t="s">
        <v>271</v>
      </c>
      <c r="AU22" s="26">
        <v>20</v>
      </c>
      <c r="AV22" s="26" t="s">
        <v>272</v>
      </c>
      <c r="AW22" s="26">
        <v>0.02</v>
      </c>
      <c r="AX22" s="26" t="s">
        <v>268</v>
      </c>
      <c r="AY22" s="26">
        <v>10</v>
      </c>
      <c r="AZ22" s="26">
        <v>107</v>
      </c>
      <c r="BA22" s="26">
        <v>1450</v>
      </c>
      <c r="BB22" s="26">
        <v>4</v>
      </c>
      <c r="BC22" s="26">
        <v>0.152</v>
      </c>
    </row>
    <row r="23" spans="1:55" s="13" customFormat="1" ht="99.75" customHeight="1" x14ac:dyDescent="0.25">
      <c r="A23" s="27">
        <v>223</v>
      </c>
      <c r="B23" s="27">
        <v>231</v>
      </c>
      <c r="C23" s="42" t="s">
        <v>61</v>
      </c>
      <c r="D23" s="42"/>
      <c r="E23" s="42"/>
      <c r="F23" s="42"/>
      <c r="G23" s="42"/>
      <c r="H23" s="42" t="s">
        <v>76</v>
      </c>
      <c r="I23" s="42"/>
      <c r="J23" s="42"/>
      <c r="K23" s="42"/>
      <c r="L23" s="42"/>
      <c r="M23" s="42"/>
      <c r="N23" s="42"/>
      <c r="O23" s="27"/>
      <c r="P23" s="27"/>
      <c r="Q23" s="27"/>
      <c r="R23" s="41"/>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row>
    <row r="24" spans="1:55" s="13" customFormat="1" ht="87.75" customHeight="1" x14ac:dyDescent="0.25">
      <c r="A24" s="27">
        <v>231</v>
      </c>
      <c r="B24" s="27">
        <v>238.5</v>
      </c>
      <c r="C24" s="42" t="s">
        <v>71</v>
      </c>
      <c r="D24" s="42"/>
      <c r="E24" s="42"/>
      <c r="F24" s="42"/>
      <c r="G24" s="42"/>
      <c r="H24" s="42" t="s">
        <v>72</v>
      </c>
      <c r="I24" s="42"/>
      <c r="J24" s="42"/>
      <c r="K24" s="42"/>
      <c r="L24" s="42"/>
      <c r="M24" s="42"/>
      <c r="N24" s="42"/>
      <c r="O24" s="26"/>
      <c r="P24" s="26"/>
      <c r="Q24" s="26"/>
      <c r="R24" s="39"/>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row>
    <row r="25" spans="1:55" s="13" customFormat="1" ht="147" customHeight="1" x14ac:dyDescent="0.25">
      <c r="A25" s="27">
        <v>238.5</v>
      </c>
      <c r="B25" s="27">
        <v>272.5</v>
      </c>
      <c r="C25" s="42" t="s">
        <v>282</v>
      </c>
      <c r="D25" s="42"/>
      <c r="E25" s="42"/>
      <c r="F25" s="42"/>
      <c r="G25" s="42"/>
      <c r="H25" s="42" t="s">
        <v>73</v>
      </c>
      <c r="I25" s="42"/>
      <c r="J25" s="42"/>
      <c r="K25" s="42"/>
      <c r="L25" s="42"/>
      <c r="M25" s="42" t="s">
        <v>283</v>
      </c>
      <c r="N25" s="42"/>
      <c r="O25" s="26" t="s">
        <v>120</v>
      </c>
      <c r="P25" s="26" t="s">
        <v>118</v>
      </c>
      <c r="Q25" s="26" t="s">
        <v>93</v>
      </c>
      <c r="R25" s="39" t="s">
        <v>119</v>
      </c>
      <c r="S25" s="26" t="s">
        <v>119</v>
      </c>
      <c r="T25" s="26">
        <v>0.5</v>
      </c>
      <c r="U25" s="26">
        <v>2.08</v>
      </c>
      <c r="V25" s="26">
        <v>14</v>
      </c>
      <c r="W25" s="26" t="s">
        <v>268</v>
      </c>
      <c r="X25" s="26">
        <v>20</v>
      </c>
      <c r="Y25" s="26" t="s">
        <v>269</v>
      </c>
      <c r="Z25" s="26" t="s">
        <v>270</v>
      </c>
      <c r="AA25" s="26">
        <v>1.28</v>
      </c>
      <c r="AB25" s="26" t="s">
        <v>269</v>
      </c>
      <c r="AC25" s="26">
        <v>26</v>
      </c>
      <c r="AD25" s="26">
        <v>51</v>
      </c>
      <c r="AE25" s="26">
        <v>2100</v>
      </c>
      <c r="AF25" s="26">
        <v>6.36</v>
      </c>
      <c r="AG25" s="26">
        <v>10</v>
      </c>
      <c r="AH25" s="26" t="s">
        <v>271</v>
      </c>
      <c r="AI25" s="26">
        <v>0.05</v>
      </c>
      <c r="AJ25" s="26">
        <v>10</v>
      </c>
      <c r="AK25" s="26">
        <v>1.57</v>
      </c>
      <c r="AL25" s="26">
        <v>294</v>
      </c>
      <c r="AM25" s="26">
        <v>11</v>
      </c>
      <c r="AN25" s="26">
        <v>7.0000000000000007E-2</v>
      </c>
      <c r="AO25" s="26">
        <v>16</v>
      </c>
      <c r="AP25" s="26">
        <v>1200</v>
      </c>
      <c r="AQ25" s="26" t="s">
        <v>270</v>
      </c>
      <c r="AR25" s="26">
        <v>3.09</v>
      </c>
      <c r="AS25" s="26" t="s">
        <v>270</v>
      </c>
      <c r="AT25" s="26">
        <v>3</v>
      </c>
      <c r="AU25" s="26">
        <v>89</v>
      </c>
      <c r="AV25" s="26" t="s">
        <v>272</v>
      </c>
      <c r="AW25" s="26">
        <v>0.28000000000000003</v>
      </c>
      <c r="AX25" s="26" t="s">
        <v>268</v>
      </c>
      <c r="AY25" s="26" t="s">
        <v>268</v>
      </c>
      <c r="AZ25" s="26">
        <v>139</v>
      </c>
      <c r="BA25" s="26">
        <v>10</v>
      </c>
      <c r="BB25" s="26">
        <v>56</v>
      </c>
      <c r="BC25" s="26">
        <v>0.01</v>
      </c>
    </row>
    <row r="26" spans="1:55" s="13" customFormat="1" ht="23.25" customHeight="1" x14ac:dyDescent="0.25">
      <c r="A26" s="27"/>
      <c r="B26" s="27"/>
      <c r="C26" s="38"/>
      <c r="D26" s="38"/>
      <c r="E26" s="38"/>
      <c r="F26" s="38"/>
      <c r="G26" s="38"/>
      <c r="H26" s="38"/>
      <c r="I26" s="38"/>
      <c r="J26" s="38"/>
      <c r="K26" s="38"/>
      <c r="L26" s="38"/>
      <c r="M26" s="38"/>
      <c r="N26" s="38"/>
      <c r="O26" s="26" t="s">
        <v>118</v>
      </c>
      <c r="P26" s="26" t="s">
        <v>117</v>
      </c>
      <c r="Q26" s="26" t="s">
        <v>89</v>
      </c>
      <c r="R26" s="39" t="s">
        <v>116</v>
      </c>
      <c r="S26" s="26" t="s">
        <v>116</v>
      </c>
      <c r="T26" s="26">
        <v>0.6</v>
      </c>
      <c r="U26" s="26">
        <v>1.84</v>
      </c>
      <c r="V26" s="26">
        <v>14</v>
      </c>
      <c r="W26" s="26" t="s">
        <v>268</v>
      </c>
      <c r="X26" s="26">
        <v>20</v>
      </c>
      <c r="Y26" s="26" t="s">
        <v>269</v>
      </c>
      <c r="Z26" s="26" t="s">
        <v>270</v>
      </c>
      <c r="AA26" s="26">
        <v>1.46</v>
      </c>
      <c r="AB26" s="26" t="s">
        <v>269</v>
      </c>
      <c r="AC26" s="26">
        <v>16</v>
      </c>
      <c r="AD26" s="26">
        <v>37</v>
      </c>
      <c r="AE26" s="26">
        <v>2190</v>
      </c>
      <c r="AF26" s="26">
        <v>4.82</v>
      </c>
      <c r="AG26" s="26">
        <v>10</v>
      </c>
      <c r="AH26" s="26" t="s">
        <v>271</v>
      </c>
      <c r="AI26" s="26">
        <v>0.04</v>
      </c>
      <c r="AJ26" s="26">
        <v>10</v>
      </c>
      <c r="AK26" s="26">
        <v>1.35</v>
      </c>
      <c r="AL26" s="26">
        <v>334</v>
      </c>
      <c r="AM26" s="26">
        <v>54</v>
      </c>
      <c r="AN26" s="26">
        <v>0.05</v>
      </c>
      <c r="AO26" s="26">
        <v>15</v>
      </c>
      <c r="AP26" s="26">
        <v>1030</v>
      </c>
      <c r="AQ26" s="26">
        <v>2</v>
      </c>
      <c r="AR26" s="26">
        <v>2.23</v>
      </c>
      <c r="AS26" s="26" t="s">
        <v>270</v>
      </c>
      <c r="AT26" s="26">
        <v>2</v>
      </c>
      <c r="AU26" s="26">
        <v>113</v>
      </c>
      <c r="AV26" s="26" t="s">
        <v>272</v>
      </c>
      <c r="AW26" s="26">
        <v>0.22</v>
      </c>
      <c r="AX26" s="26" t="s">
        <v>268</v>
      </c>
      <c r="AY26" s="26" t="s">
        <v>268</v>
      </c>
      <c r="AZ26" s="26">
        <v>98</v>
      </c>
      <c r="BA26" s="26">
        <v>10</v>
      </c>
      <c r="BB26" s="26">
        <v>52</v>
      </c>
      <c r="BC26" s="26">
        <v>8.0000000000000002E-3</v>
      </c>
    </row>
    <row r="27" spans="1:55" s="13" customFormat="1" ht="23.25" customHeight="1" x14ac:dyDescent="0.25">
      <c r="A27" s="27"/>
      <c r="B27" s="27"/>
      <c r="C27" s="38"/>
      <c r="D27" s="38"/>
      <c r="E27" s="38"/>
      <c r="F27" s="38"/>
      <c r="G27" s="38"/>
      <c r="H27" s="38"/>
      <c r="I27" s="38"/>
      <c r="J27" s="38"/>
      <c r="K27" s="38"/>
      <c r="L27" s="38"/>
      <c r="M27" s="38"/>
      <c r="N27" s="38"/>
      <c r="O27" s="26" t="s">
        <v>115</v>
      </c>
      <c r="P27" s="26" t="s">
        <v>114</v>
      </c>
      <c r="Q27" s="26" t="s">
        <v>89</v>
      </c>
      <c r="R27" s="39" t="s">
        <v>113</v>
      </c>
      <c r="S27" s="26" t="s">
        <v>113</v>
      </c>
      <c r="T27" s="26">
        <v>0.2</v>
      </c>
      <c r="U27" s="26">
        <v>1.77</v>
      </c>
      <c r="V27" s="26">
        <v>5</v>
      </c>
      <c r="W27" s="26" t="s">
        <v>268</v>
      </c>
      <c r="X27" s="26">
        <v>10</v>
      </c>
      <c r="Y27" s="26" t="s">
        <v>269</v>
      </c>
      <c r="Z27" s="26" t="s">
        <v>270</v>
      </c>
      <c r="AA27" s="26">
        <v>7.33</v>
      </c>
      <c r="AB27" s="26" t="s">
        <v>269</v>
      </c>
      <c r="AC27" s="26">
        <v>2</v>
      </c>
      <c r="AD27" s="26">
        <v>8</v>
      </c>
      <c r="AE27" s="26">
        <v>488</v>
      </c>
      <c r="AF27" s="26">
        <v>1.6</v>
      </c>
      <c r="AG27" s="26" t="s">
        <v>268</v>
      </c>
      <c r="AH27" s="26" t="s">
        <v>271</v>
      </c>
      <c r="AI27" s="26">
        <v>0.01</v>
      </c>
      <c r="AJ27" s="26">
        <v>10</v>
      </c>
      <c r="AK27" s="26">
        <v>0.3</v>
      </c>
      <c r="AL27" s="26">
        <v>713</v>
      </c>
      <c r="AM27" s="26">
        <v>188</v>
      </c>
      <c r="AN27" s="26">
        <v>0.03</v>
      </c>
      <c r="AO27" s="26">
        <v>2</v>
      </c>
      <c r="AP27" s="26">
        <v>690</v>
      </c>
      <c r="AQ27" s="26">
        <v>4</v>
      </c>
      <c r="AR27" s="26">
        <v>0.08</v>
      </c>
      <c r="AS27" s="26" t="s">
        <v>270</v>
      </c>
      <c r="AT27" s="26">
        <v>1</v>
      </c>
      <c r="AU27" s="26">
        <v>97</v>
      </c>
      <c r="AV27" s="26" t="s">
        <v>272</v>
      </c>
      <c r="AW27" s="26">
        <v>7.0000000000000007E-2</v>
      </c>
      <c r="AX27" s="26" t="s">
        <v>268</v>
      </c>
      <c r="AY27" s="26" t="s">
        <v>268</v>
      </c>
      <c r="AZ27" s="26">
        <v>31</v>
      </c>
      <c r="BA27" s="26">
        <v>40</v>
      </c>
      <c r="BB27" s="26">
        <v>26</v>
      </c>
      <c r="BC27" s="26">
        <v>7.0000000000000001E-3</v>
      </c>
    </row>
    <row r="28" spans="1:55" s="13" customFormat="1" ht="23.25" customHeight="1" x14ac:dyDescent="0.25">
      <c r="A28" s="27"/>
      <c r="B28" s="27"/>
      <c r="C28" s="38"/>
      <c r="D28" s="38"/>
      <c r="E28" s="38"/>
      <c r="F28" s="38"/>
      <c r="G28" s="38"/>
      <c r="H28" s="38"/>
      <c r="I28" s="38"/>
      <c r="J28" s="38"/>
      <c r="K28" s="38"/>
      <c r="L28" s="38"/>
      <c r="M28" s="38"/>
      <c r="N28" s="38"/>
      <c r="O28" s="26" t="s">
        <v>112</v>
      </c>
      <c r="P28" s="26" t="s">
        <v>110</v>
      </c>
      <c r="Q28" s="26" t="s">
        <v>89</v>
      </c>
      <c r="R28" s="39" t="s">
        <v>111</v>
      </c>
      <c r="S28" s="26" t="s">
        <v>111</v>
      </c>
      <c r="T28" s="26" t="s">
        <v>274</v>
      </c>
      <c r="U28" s="26">
        <v>0.73</v>
      </c>
      <c r="V28" s="26">
        <v>2</v>
      </c>
      <c r="W28" s="26" t="s">
        <v>268</v>
      </c>
      <c r="X28" s="26" t="s">
        <v>268</v>
      </c>
      <c r="Y28" s="26" t="s">
        <v>269</v>
      </c>
      <c r="Z28" s="26" t="s">
        <v>270</v>
      </c>
      <c r="AA28" s="26">
        <v>12.7</v>
      </c>
      <c r="AB28" s="26" t="s">
        <v>269</v>
      </c>
      <c r="AC28" s="26" t="s">
        <v>271</v>
      </c>
      <c r="AD28" s="26">
        <v>7</v>
      </c>
      <c r="AE28" s="26">
        <v>17</v>
      </c>
      <c r="AF28" s="26">
        <v>1.04</v>
      </c>
      <c r="AG28" s="26" t="s">
        <v>268</v>
      </c>
      <c r="AH28" s="26" t="s">
        <v>271</v>
      </c>
      <c r="AI28" s="26">
        <v>0.01</v>
      </c>
      <c r="AJ28" s="26" t="s">
        <v>268</v>
      </c>
      <c r="AK28" s="26">
        <v>0.03</v>
      </c>
      <c r="AL28" s="26">
        <v>725</v>
      </c>
      <c r="AM28" s="26">
        <v>5</v>
      </c>
      <c r="AN28" s="26">
        <v>0.01</v>
      </c>
      <c r="AO28" s="26" t="s">
        <v>271</v>
      </c>
      <c r="AP28" s="26">
        <v>90</v>
      </c>
      <c r="AQ28" s="26" t="s">
        <v>270</v>
      </c>
      <c r="AR28" s="26">
        <v>0.01</v>
      </c>
      <c r="AS28" s="26" t="s">
        <v>270</v>
      </c>
      <c r="AT28" s="26" t="s">
        <v>271</v>
      </c>
      <c r="AU28" s="26">
        <v>49</v>
      </c>
      <c r="AV28" s="26" t="s">
        <v>272</v>
      </c>
      <c r="AW28" s="26">
        <v>0.02</v>
      </c>
      <c r="AX28" s="26" t="s">
        <v>268</v>
      </c>
      <c r="AY28" s="26" t="s">
        <v>268</v>
      </c>
      <c r="AZ28" s="26">
        <v>10</v>
      </c>
      <c r="BA28" s="26">
        <v>10</v>
      </c>
      <c r="BB28" s="26">
        <v>2</v>
      </c>
      <c r="BC28" s="26" t="s">
        <v>273</v>
      </c>
    </row>
    <row r="29" spans="1:55" s="13" customFormat="1" ht="23.25" customHeight="1" x14ac:dyDescent="0.25">
      <c r="A29" s="27"/>
      <c r="B29" s="27"/>
      <c r="C29" s="38"/>
      <c r="D29" s="38"/>
      <c r="E29" s="38"/>
      <c r="F29" s="38"/>
      <c r="G29" s="38"/>
      <c r="H29" s="38"/>
      <c r="I29" s="38"/>
      <c r="J29" s="38"/>
      <c r="K29" s="38"/>
      <c r="L29" s="38"/>
      <c r="M29" s="38"/>
      <c r="N29" s="38"/>
      <c r="O29" s="26" t="s">
        <v>110</v>
      </c>
      <c r="P29" s="26" t="s">
        <v>109</v>
      </c>
      <c r="Q29" s="26" t="s">
        <v>93</v>
      </c>
      <c r="R29" s="39" t="s">
        <v>108</v>
      </c>
      <c r="S29" s="26" t="s">
        <v>108</v>
      </c>
      <c r="T29" s="26" t="s">
        <v>274</v>
      </c>
      <c r="U29" s="26">
        <v>1.44</v>
      </c>
      <c r="V29" s="26">
        <v>8</v>
      </c>
      <c r="W29" s="26" t="s">
        <v>268</v>
      </c>
      <c r="X29" s="26">
        <v>10</v>
      </c>
      <c r="Y29" s="26" t="s">
        <v>269</v>
      </c>
      <c r="Z29" s="26" t="s">
        <v>270</v>
      </c>
      <c r="AA29" s="26">
        <v>8</v>
      </c>
      <c r="AB29" s="26" t="s">
        <v>269</v>
      </c>
      <c r="AC29" s="26" t="s">
        <v>271</v>
      </c>
      <c r="AD29" s="26">
        <v>11</v>
      </c>
      <c r="AE29" s="26">
        <v>21</v>
      </c>
      <c r="AF29" s="26">
        <v>1.59</v>
      </c>
      <c r="AG29" s="26" t="s">
        <v>268</v>
      </c>
      <c r="AH29" s="26" t="s">
        <v>271</v>
      </c>
      <c r="AI29" s="26">
        <v>0.01</v>
      </c>
      <c r="AJ29" s="26">
        <v>10</v>
      </c>
      <c r="AK29" s="26">
        <v>0.06</v>
      </c>
      <c r="AL29" s="26">
        <v>635</v>
      </c>
      <c r="AM29" s="26">
        <v>64</v>
      </c>
      <c r="AN29" s="26">
        <v>0.01</v>
      </c>
      <c r="AO29" s="26" t="s">
        <v>271</v>
      </c>
      <c r="AP29" s="26">
        <v>710</v>
      </c>
      <c r="AQ29" s="26" t="s">
        <v>270</v>
      </c>
      <c r="AR29" s="26">
        <v>0.01</v>
      </c>
      <c r="AS29" s="26" t="s">
        <v>270</v>
      </c>
      <c r="AT29" s="26">
        <v>2</v>
      </c>
      <c r="AU29" s="26">
        <v>56</v>
      </c>
      <c r="AV29" s="26" t="s">
        <v>272</v>
      </c>
      <c r="AW29" s="26">
        <v>7.0000000000000007E-2</v>
      </c>
      <c r="AX29" s="26" t="s">
        <v>268</v>
      </c>
      <c r="AY29" s="26">
        <v>10</v>
      </c>
      <c r="AZ29" s="26">
        <v>22</v>
      </c>
      <c r="BA29" s="26">
        <v>20</v>
      </c>
      <c r="BB29" s="26">
        <v>4</v>
      </c>
      <c r="BC29" s="26" t="s">
        <v>273</v>
      </c>
    </row>
    <row r="30" spans="1:55" s="13" customFormat="1" ht="144.75" customHeight="1" x14ac:dyDescent="0.25">
      <c r="A30" s="27">
        <v>272.5</v>
      </c>
      <c r="B30" s="27">
        <v>291</v>
      </c>
      <c r="C30" s="42" t="s">
        <v>74</v>
      </c>
      <c r="D30" s="42"/>
      <c r="E30" s="42"/>
      <c r="F30" s="42"/>
      <c r="G30" s="42"/>
      <c r="H30" s="42" t="s">
        <v>73</v>
      </c>
      <c r="I30" s="42"/>
      <c r="J30" s="42"/>
      <c r="K30" s="42"/>
      <c r="L30" s="42"/>
      <c r="M30" s="42"/>
      <c r="N30" s="42"/>
      <c r="O30" s="26"/>
      <c r="P30" s="26"/>
      <c r="Q30" s="26"/>
      <c r="R30" s="39"/>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row>
    <row r="31" spans="1:55" s="13" customFormat="1" ht="102" customHeight="1" x14ac:dyDescent="0.25">
      <c r="A31" s="27">
        <v>291</v>
      </c>
      <c r="B31" s="27">
        <v>300.25</v>
      </c>
      <c r="C31" s="42" t="s">
        <v>284</v>
      </c>
      <c r="D31" s="42"/>
      <c r="E31" s="42"/>
      <c r="F31" s="42"/>
      <c r="G31" s="42"/>
      <c r="H31" s="42" t="s">
        <v>75</v>
      </c>
      <c r="I31" s="42"/>
      <c r="J31" s="42"/>
      <c r="K31" s="42"/>
      <c r="L31" s="42"/>
      <c r="M31" s="42"/>
      <c r="N31" s="42"/>
      <c r="O31" s="26" t="s">
        <v>128</v>
      </c>
      <c r="P31" s="26" t="s">
        <v>127</v>
      </c>
      <c r="Q31" s="26" t="s">
        <v>93</v>
      </c>
      <c r="R31" s="39" t="s">
        <v>126</v>
      </c>
      <c r="S31" s="26" t="s">
        <v>126</v>
      </c>
      <c r="T31" s="26">
        <v>0.4</v>
      </c>
      <c r="U31" s="26">
        <v>1.42</v>
      </c>
      <c r="V31" s="26">
        <v>2</v>
      </c>
      <c r="W31" s="26" t="s">
        <v>268</v>
      </c>
      <c r="X31" s="26">
        <v>50</v>
      </c>
      <c r="Y31" s="26" t="s">
        <v>269</v>
      </c>
      <c r="Z31" s="26" t="s">
        <v>270</v>
      </c>
      <c r="AA31" s="26">
        <v>2.14</v>
      </c>
      <c r="AB31" s="26" t="s">
        <v>269</v>
      </c>
      <c r="AC31" s="26">
        <v>9</v>
      </c>
      <c r="AD31" s="26">
        <v>17</v>
      </c>
      <c r="AE31" s="26">
        <v>1040</v>
      </c>
      <c r="AF31" s="26">
        <v>1.76</v>
      </c>
      <c r="AG31" s="26" t="s">
        <v>268</v>
      </c>
      <c r="AH31" s="26" t="s">
        <v>271</v>
      </c>
      <c r="AI31" s="26">
        <v>0.04</v>
      </c>
      <c r="AJ31" s="26">
        <v>10</v>
      </c>
      <c r="AK31" s="26">
        <v>0.18</v>
      </c>
      <c r="AL31" s="26">
        <v>215</v>
      </c>
      <c r="AM31" s="26">
        <v>30</v>
      </c>
      <c r="AN31" s="26">
        <v>0.16</v>
      </c>
      <c r="AO31" s="26">
        <v>8</v>
      </c>
      <c r="AP31" s="26">
        <v>670</v>
      </c>
      <c r="AQ31" s="26" t="s">
        <v>270</v>
      </c>
      <c r="AR31" s="26">
        <v>1.36</v>
      </c>
      <c r="AS31" s="26" t="s">
        <v>270</v>
      </c>
      <c r="AT31" s="26">
        <v>1</v>
      </c>
      <c r="AU31" s="26">
        <v>481</v>
      </c>
      <c r="AV31" s="26" t="s">
        <v>272</v>
      </c>
      <c r="AW31" s="26">
        <v>0.09</v>
      </c>
      <c r="AX31" s="26" t="s">
        <v>268</v>
      </c>
      <c r="AY31" s="26" t="s">
        <v>268</v>
      </c>
      <c r="AZ31" s="26">
        <v>26</v>
      </c>
      <c r="BA31" s="26" t="s">
        <v>268</v>
      </c>
      <c r="BB31" s="26">
        <v>17</v>
      </c>
      <c r="BC31" s="26">
        <v>5.0000000000000001E-3</v>
      </c>
    </row>
    <row r="32" spans="1:55" s="13" customFormat="1" ht="26.25" customHeight="1" x14ac:dyDescent="0.25">
      <c r="A32" s="27"/>
      <c r="B32" s="27"/>
      <c r="C32" s="38"/>
      <c r="D32" s="38"/>
      <c r="E32" s="38"/>
      <c r="F32" s="38"/>
      <c r="G32" s="38"/>
      <c r="H32" s="38"/>
      <c r="I32" s="38"/>
      <c r="J32" s="38"/>
      <c r="K32" s="38"/>
      <c r="L32" s="38"/>
      <c r="M32" s="38"/>
      <c r="N32" s="38"/>
      <c r="O32" s="26" t="s">
        <v>125</v>
      </c>
      <c r="P32" s="26" t="s">
        <v>123</v>
      </c>
      <c r="Q32" s="26" t="s">
        <v>93</v>
      </c>
      <c r="R32" s="39" t="s">
        <v>124</v>
      </c>
      <c r="S32" s="26" t="s">
        <v>124</v>
      </c>
      <c r="T32" s="26" t="s">
        <v>274</v>
      </c>
      <c r="U32" s="26">
        <v>0.8</v>
      </c>
      <c r="V32" s="26">
        <v>3</v>
      </c>
      <c r="W32" s="26" t="s">
        <v>268</v>
      </c>
      <c r="X32" s="26">
        <v>40</v>
      </c>
      <c r="Y32" s="26" t="s">
        <v>269</v>
      </c>
      <c r="Z32" s="26" t="s">
        <v>270</v>
      </c>
      <c r="AA32" s="26">
        <v>1.29</v>
      </c>
      <c r="AB32" s="26" t="s">
        <v>269</v>
      </c>
      <c r="AC32" s="26">
        <v>4</v>
      </c>
      <c r="AD32" s="26">
        <v>6</v>
      </c>
      <c r="AE32" s="26">
        <v>368</v>
      </c>
      <c r="AF32" s="26">
        <v>1.02</v>
      </c>
      <c r="AG32" s="26" t="s">
        <v>268</v>
      </c>
      <c r="AH32" s="26" t="s">
        <v>271</v>
      </c>
      <c r="AI32" s="26">
        <v>7.0000000000000007E-2</v>
      </c>
      <c r="AJ32" s="26">
        <v>10</v>
      </c>
      <c r="AK32" s="26">
        <v>0.38</v>
      </c>
      <c r="AL32" s="26">
        <v>133</v>
      </c>
      <c r="AM32" s="26">
        <v>24</v>
      </c>
      <c r="AN32" s="26">
        <v>0.13</v>
      </c>
      <c r="AO32" s="26">
        <v>3</v>
      </c>
      <c r="AP32" s="26">
        <v>500</v>
      </c>
      <c r="AQ32" s="26" t="s">
        <v>270</v>
      </c>
      <c r="AR32" s="26">
        <v>0.73</v>
      </c>
      <c r="AS32" s="26" t="s">
        <v>270</v>
      </c>
      <c r="AT32" s="26">
        <v>1</v>
      </c>
      <c r="AU32" s="26">
        <v>121</v>
      </c>
      <c r="AV32" s="26" t="s">
        <v>272</v>
      </c>
      <c r="AW32" s="26">
        <v>7.0000000000000007E-2</v>
      </c>
      <c r="AX32" s="26" t="s">
        <v>268</v>
      </c>
      <c r="AY32" s="26" t="s">
        <v>268</v>
      </c>
      <c r="AZ32" s="26">
        <v>17</v>
      </c>
      <c r="BA32" s="26" t="s">
        <v>268</v>
      </c>
      <c r="BB32" s="26">
        <v>15</v>
      </c>
      <c r="BC32" s="26" t="s">
        <v>273</v>
      </c>
    </row>
    <row r="33" spans="1:55" s="13" customFormat="1" ht="26.25" customHeight="1" x14ac:dyDescent="0.25">
      <c r="A33" s="27"/>
      <c r="B33" s="27"/>
      <c r="C33" s="38"/>
      <c r="D33" s="38"/>
      <c r="E33" s="38"/>
      <c r="F33" s="38"/>
      <c r="G33" s="38"/>
      <c r="H33" s="38"/>
      <c r="I33" s="38"/>
      <c r="J33" s="38"/>
      <c r="K33" s="38"/>
      <c r="L33" s="38"/>
      <c r="M33" s="38"/>
      <c r="N33" s="38"/>
      <c r="O33" s="26" t="s">
        <v>123</v>
      </c>
      <c r="P33" s="26" t="s">
        <v>122</v>
      </c>
      <c r="Q33" s="26" t="s">
        <v>93</v>
      </c>
      <c r="R33" s="39" t="s">
        <v>121</v>
      </c>
      <c r="S33" s="26" t="s">
        <v>121</v>
      </c>
      <c r="T33" s="26">
        <v>0.4</v>
      </c>
      <c r="U33" s="26">
        <v>0.97</v>
      </c>
      <c r="V33" s="26">
        <v>6</v>
      </c>
      <c r="W33" s="26" t="s">
        <v>268</v>
      </c>
      <c r="X33" s="26">
        <v>30</v>
      </c>
      <c r="Y33" s="26" t="s">
        <v>269</v>
      </c>
      <c r="Z33" s="26" t="s">
        <v>270</v>
      </c>
      <c r="AA33" s="26">
        <v>1.64</v>
      </c>
      <c r="AB33" s="26" t="s">
        <v>269</v>
      </c>
      <c r="AC33" s="26">
        <v>7</v>
      </c>
      <c r="AD33" s="26">
        <v>8</v>
      </c>
      <c r="AE33" s="26">
        <v>952</v>
      </c>
      <c r="AF33" s="26">
        <v>1.43</v>
      </c>
      <c r="AG33" s="26" t="s">
        <v>268</v>
      </c>
      <c r="AH33" s="26" t="s">
        <v>271</v>
      </c>
      <c r="AI33" s="26">
        <v>0.06</v>
      </c>
      <c r="AJ33" s="26">
        <v>10</v>
      </c>
      <c r="AK33" s="26">
        <v>0.57999999999999996</v>
      </c>
      <c r="AL33" s="26">
        <v>219</v>
      </c>
      <c r="AM33" s="26">
        <v>16</v>
      </c>
      <c r="AN33" s="26">
        <v>0.13</v>
      </c>
      <c r="AO33" s="26">
        <v>3</v>
      </c>
      <c r="AP33" s="26">
        <v>650</v>
      </c>
      <c r="AQ33" s="26">
        <v>2</v>
      </c>
      <c r="AR33" s="26">
        <v>0.79</v>
      </c>
      <c r="AS33" s="26" t="s">
        <v>270</v>
      </c>
      <c r="AT33" s="26">
        <v>1</v>
      </c>
      <c r="AU33" s="26">
        <v>93</v>
      </c>
      <c r="AV33" s="26" t="s">
        <v>272</v>
      </c>
      <c r="AW33" s="26">
        <v>0.13</v>
      </c>
      <c r="AX33" s="26" t="s">
        <v>268</v>
      </c>
      <c r="AY33" s="26" t="s">
        <v>268</v>
      </c>
      <c r="AZ33" s="26">
        <v>34</v>
      </c>
      <c r="BA33" s="26" t="s">
        <v>268</v>
      </c>
      <c r="BB33" s="26">
        <v>42</v>
      </c>
      <c r="BC33" s="26">
        <v>8.0000000000000002E-3</v>
      </c>
    </row>
    <row r="34" spans="1:55" s="13" customFormat="1" ht="146.25" customHeight="1" x14ac:dyDescent="0.25">
      <c r="A34" s="27">
        <v>300.25</v>
      </c>
      <c r="B34" s="27">
        <v>305</v>
      </c>
      <c r="C34" s="42" t="s">
        <v>61</v>
      </c>
      <c r="D34" s="42"/>
      <c r="E34" s="42"/>
      <c r="F34" s="42"/>
      <c r="G34" s="42"/>
      <c r="H34" s="42" t="s">
        <v>76</v>
      </c>
      <c r="I34" s="42"/>
      <c r="J34" s="42"/>
      <c r="K34" s="42"/>
      <c r="L34" s="42"/>
      <c r="M34" s="42"/>
      <c r="N34" s="42"/>
      <c r="O34" s="26"/>
      <c r="P34" s="26"/>
      <c r="Q34" s="26"/>
      <c r="R34" s="39"/>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row>
    <row r="35" spans="1:55" s="13" customFormat="1" ht="105.75" customHeight="1" x14ac:dyDescent="0.25">
      <c r="A35" s="27">
        <v>305</v>
      </c>
      <c r="B35" s="27">
        <v>312.5</v>
      </c>
      <c r="C35" s="42" t="s">
        <v>285</v>
      </c>
      <c r="D35" s="42"/>
      <c r="E35" s="42"/>
      <c r="F35" s="42"/>
      <c r="G35" s="42"/>
      <c r="H35" s="42" t="s">
        <v>75</v>
      </c>
      <c r="I35" s="42"/>
      <c r="J35" s="42"/>
      <c r="K35" s="42"/>
      <c r="L35" s="42"/>
      <c r="M35" s="42"/>
      <c r="N35" s="42"/>
      <c r="O35" s="26"/>
      <c r="P35" s="26"/>
      <c r="Q35" s="26"/>
      <c r="R35" s="39"/>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row>
    <row r="36" spans="1:55" s="13" customFormat="1" ht="133.5" customHeight="1" x14ac:dyDescent="0.25">
      <c r="A36" s="27">
        <v>312.5</v>
      </c>
      <c r="B36" s="27">
        <v>337.5</v>
      </c>
      <c r="C36" s="42" t="s">
        <v>286</v>
      </c>
      <c r="D36" s="42"/>
      <c r="E36" s="42"/>
      <c r="F36" s="42"/>
      <c r="G36" s="42"/>
      <c r="H36" s="42" t="s">
        <v>77</v>
      </c>
      <c r="I36" s="42"/>
      <c r="J36" s="42"/>
      <c r="K36" s="42"/>
      <c r="L36" s="42"/>
      <c r="M36" s="42" t="s">
        <v>287</v>
      </c>
      <c r="N36" s="42"/>
      <c r="O36" s="26" t="s">
        <v>155</v>
      </c>
      <c r="P36" s="26" t="s">
        <v>153</v>
      </c>
      <c r="Q36" s="26" t="s">
        <v>89</v>
      </c>
      <c r="R36" s="39" t="s">
        <v>154</v>
      </c>
      <c r="S36" s="26" t="s">
        <v>154</v>
      </c>
      <c r="T36" s="26">
        <v>3.5</v>
      </c>
      <c r="U36" s="26">
        <v>1.53</v>
      </c>
      <c r="V36" s="26">
        <v>8</v>
      </c>
      <c r="W36" s="26" t="s">
        <v>268</v>
      </c>
      <c r="X36" s="26">
        <v>20</v>
      </c>
      <c r="Y36" s="26" t="s">
        <v>269</v>
      </c>
      <c r="Z36" s="26">
        <v>28</v>
      </c>
      <c r="AA36" s="26">
        <v>6.8</v>
      </c>
      <c r="AB36" s="26" t="s">
        <v>269</v>
      </c>
      <c r="AC36" s="26">
        <v>7</v>
      </c>
      <c r="AD36" s="26">
        <v>17</v>
      </c>
      <c r="AE36" s="26">
        <v>4270</v>
      </c>
      <c r="AF36" s="26">
        <v>5.92</v>
      </c>
      <c r="AG36" s="26">
        <v>10</v>
      </c>
      <c r="AH36" s="26" t="s">
        <v>271</v>
      </c>
      <c r="AI36" s="26">
        <v>7.0000000000000007E-2</v>
      </c>
      <c r="AJ36" s="26">
        <v>10</v>
      </c>
      <c r="AK36" s="26">
        <v>0.67</v>
      </c>
      <c r="AL36" s="26">
        <v>760</v>
      </c>
      <c r="AM36" s="26">
        <v>561</v>
      </c>
      <c r="AN36" s="26">
        <v>7.0000000000000007E-2</v>
      </c>
      <c r="AO36" s="26">
        <v>6</v>
      </c>
      <c r="AP36" s="26">
        <v>810</v>
      </c>
      <c r="AQ36" s="26">
        <v>3</v>
      </c>
      <c r="AR36" s="26">
        <v>0.96</v>
      </c>
      <c r="AS36" s="26" t="s">
        <v>270</v>
      </c>
      <c r="AT36" s="26">
        <v>1</v>
      </c>
      <c r="AU36" s="26">
        <v>66</v>
      </c>
      <c r="AV36" s="26" t="s">
        <v>272</v>
      </c>
      <c r="AW36" s="26">
        <v>0.15</v>
      </c>
      <c r="AX36" s="26" t="s">
        <v>268</v>
      </c>
      <c r="AY36" s="26">
        <v>10</v>
      </c>
      <c r="AZ36" s="26">
        <v>45</v>
      </c>
      <c r="BA36" s="26">
        <v>60</v>
      </c>
      <c r="BB36" s="26">
        <v>20</v>
      </c>
      <c r="BC36" s="26">
        <v>5.7000000000000002E-2</v>
      </c>
    </row>
    <row r="37" spans="1:55" s="13" customFormat="1" ht="26.25" customHeight="1" x14ac:dyDescent="0.25">
      <c r="A37" s="27"/>
      <c r="B37" s="27"/>
      <c r="C37" s="38"/>
      <c r="D37" s="38"/>
      <c r="E37" s="38"/>
      <c r="F37" s="38"/>
      <c r="G37" s="38"/>
      <c r="H37" s="38"/>
      <c r="I37" s="38"/>
      <c r="J37" s="38"/>
      <c r="K37" s="38"/>
      <c r="L37" s="38"/>
      <c r="M37" s="38"/>
      <c r="N37" s="38"/>
      <c r="O37" s="26" t="s">
        <v>153</v>
      </c>
      <c r="P37" s="26" t="s">
        <v>150</v>
      </c>
      <c r="Q37" s="26" t="s">
        <v>89</v>
      </c>
      <c r="R37" s="39" t="s">
        <v>152</v>
      </c>
      <c r="S37" s="26" t="s">
        <v>152</v>
      </c>
      <c r="T37" s="26">
        <v>1.8</v>
      </c>
      <c r="U37" s="26">
        <v>1.33</v>
      </c>
      <c r="V37" s="26">
        <v>22</v>
      </c>
      <c r="W37" s="26" t="s">
        <v>268</v>
      </c>
      <c r="X37" s="26" t="s">
        <v>268</v>
      </c>
      <c r="Y37" s="26" t="s">
        <v>269</v>
      </c>
      <c r="Z37" s="26">
        <v>19</v>
      </c>
      <c r="AA37" s="26">
        <v>12.2</v>
      </c>
      <c r="AB37" s="26" t="s">
        <v>269</v>
      </c>
      <c r="AC37" s="26">
        <v>2</v>
      </c>
      <c r="AD37" s="26">
        <v>4</v>
      </c>
      <c r="AE37" s="26">
        <v>2010</v>
      </c>
      <c r="AF37" s="26">
        <v>8.1</v>
      </c>
      <c r="AG37" s="26">
        <v>10</v>
      </c>
      <c r="AH37" s="26" t="s">
        <v>271</v>
      </c>
      <c r="AI37" s="26" t="s">
        <v>276</v>
      </c>
      <c r="AJ37" s="26">
        <v>10</v>
      </c>
      <c r="AK37" s="26">
        <v>0.04</v>
      </c>
      <c r="AL37" s="26">
        <v>1075</v>
      </c>
      <c r="AM37" s="26">
        <v>834</v>
      </c>
      <c r="AN37" s="26">
        <v>0.01</v>
      </c>
      <c r="AO37" s="26" t="s">
        <v>271</v>
      </c>
      <c r="AP37" s="26">
        <v>450</v>
      </c>
      <c r="AQ37" s="26">
        <v>2</v>
      </c>
      <c r="AR37" s="26">
        <v>0.26</v>
      </c>
      <c r="AS37" s="26" t="s">
        <v>270</v>
      </c>
      <c r="AT37" s="26" t="s">
        <v>271</v>
      </c>
      <c r="AU37" s="26">
        <v>18</v>
      </c>
      <c r="AV37" s="26" t="s">
        <v>272</v>
      </c>
      <c r="AW37" s="26">
        <v>0.03</v>
      </c>
      <c r="AX37" s="26" t="s">
        <v>268</v>
      </c>
      <c r="AY37" s="26">
        <v>10</v>
      </c>
      <c r="AZ37" s="26">
        <v>15</v>
      </c>
      <c r="BA37" s="26">
        <v>280</v>
      </c>
      <c r="BB37" s="26">
        <v>3</v>
      </c>
      <c r="BC37" s="26">
        <v>2.4E-2</v>
      </c>
    </row>
    <row r="38" spans="1:55" s="13" customFormat="1" ht="26.25" customHeight="1" x14ac:dyDescent="0.25">
      <c r="A38" s="27"/>
      <c r="B38" s="27"/>
      <c r="C38" s="38"/>
      <c r="D38" s="38"/>
      <c r="E38" s="38"/>
      <c r="F38" s="38"/>
      <c r="G38" s="38"/>
      <c r="H38" s="38"/>
      <c r="I38" s="38"/>
      <c r="J38" s="38"/>
      <c r="K38" s="38"/>
      <c r="L38" s="38"/>
      <c r="M38" s="38"/>
      <c r="N38" s="38"/>
      <c r="O38" s="26" t="s">
        <v>262</v>
      </c>
      <c r="P38" s="26"/>
      <c r="Q38" s="26"/>
      <c r="R38" s="39" t="s">
        <v>151</v>
      </c>
      <c r="S38" s="26" t="s">
        <v>151</v>
      </c>
      <c r="T38" s="26">
        <v>0.2</v>
      </c>
      <c r="U38" s="26">
        <v>0.02</v>
      </c>
      <c r="V38" s="26" t="s">
        <v>270</v>
      </c>
      <c r="W38" s="26" t="s">
        <v>268</v>
      </c>
      <c r="X38" s="26">
        <v>20</v>
      </c>
      <c r="Y38" s="26" t="s">
        <v>269</v>
      </c>
      <c r="Z38" s="26">
        <v>3</v>
      </c>
      <c r="AA38" s="26" t="s">
        <v>275</v>
      </c>
      <c r="AB38" s="26" t="s">
        <v>269</v>
      </c>
      <c r="AC38" s="26" t="s">
        <v>271</v>
      </c>
      <c r="AD38" s="26" t="s">
        <v>271</v>
      </c>
      <c r="AE38" s="26">
        <v>9</v>
      </c>
      <c r="AF38" s="26">
        <v>7.0000000000000007E-2</v>
      </c>
      <c r="AG38" s="26" t="s">
        <v>268</v>
      </c>
      <c r="AH38" s="26">
        <v>1</v>
      </c>
      <c r="AI38" s="26" t="s">
        <v>276</v>
      </c>
      <c r="AJ38" s="26" t="s">
        <v>268</v>
      </c>
      <c r="AK38" s="26">
        <v>0.7</v>
      </c>
      <c r="AL38" s="26">
        <v>102</v>
      </c>
      <c r="AM38" s="26">
        <v>1</v>
      </c>
      <c r="AN38" s="26" t="s">
        <v>276</v>
      </c>
      <c r="AO38" s="26" t="s">
        <v>271</v>
      </c>
      <c r="AP38" s="26">
        <v>60</v>
      </c>
      <c r="AQ38" s="26" t="s">
        <v>270</v>
      </c>
      <c r="AR38" s="26">
        <v>0.01</v>
      </c>
      <c r="AS38" s="26">
        <v>3</v>
      </c>
      <c r="AT38" s="26" t="s">
        <v>271</v>
      </c>
      <c r="AU38" s="26">
        <v>88</v>
      </c>
      <c r="AV38" s="26" t="s">
        <v>272</v>
      </c>
      <c r="AW38" s="26" t="s">
        <v>276</v>
      </c>
      <c r="AX38" s="26" t="s">
        <v>268</v>
      </c>
      <c r="AY38" s="26" t="s">
        <v>268</v>
      </c>
      <c r="AZ38" s="26" t="s">
        <v>271</v>
      </c>
      <c r="BA38" s="26" t="s">
        <v>268</v>
      </c>
      <c r="BB38" s="26">
        <v>4</v>
      </c>
      <c r="BC38" s="26" t="s">
        <v>273</v>
      </c>
    </row>
    <row r="39" spans="1:55" s="13" customFormat="1" ht="26.25" customHeight="1" x14ac:dyDescent="0.25">
      <c r="A39" s="27"/>
      <c r="B39" s="27"/>
      <c r="C39" s="38"/>
      <c r="D39" s="38"/>
      <c r="E39" s="38"/>
      <c r="F39" s="38"/>
      <c r="G39" s="38"/>
      <c r="H39" s="38"/>
      <c r="I39" s="38"/>
      <c r="J39" s="38"/>
      <c r="K39" s="38"/>
      <c r="L39" s="38"/>
      <c r="M39" s="38"/>
      <c r="N39" s="38"/>
      <c r="O39" s="26" t="s">
        <v>150</v>
      </c>
      <c r="P39" s="26" t="s">
        <v>149</v>
      </c>
      <c r="Q39" s="26" t="s">
        <v>102</v>
      </c>
      <c r="R39" s="39" t="s">
        <v>148</v>
      </c>
      <c r="S39" s="26" t="s">
        <v>148</v>
      </c>
      <c r="T39" s="26">
        <v>0.4</v>
      </c>
      <c r="U39" s="26">
        <v>1.26</v>
      </c>
      <c r="V39" s="26">
        <v>8</v>
      </c>
      <c r="W39" s="26" t="s">
        <v>268</v>
      </c>
      <c r="X39" s="26">
        <v>10</v>
      </c>
      <c r="Y39" s="26" t="s">
        <v>269</v>
      </c>
      <c r="Z39" s="26" t="s">
        <v>270</v>
      </c>
      <c r="AA39" s="26">
        <v>6.15</v>
      </c>
      <c r="AB39" s="26" t="s">
        <v>269</v>
      </c>
      <c r="AC39" s="26">
        <v>3</v>
      </c>
      <c r="AD39" s="26">
        <v>4</v>
      </c>
      <c r="AE39" s="26">
        <v>419</v>
      </c>
      <c r="AF39" s="26">
        <v>0.95</v>
      </c>
      <c r="AG39" s="26" t="s">
        <v>268</v>
      </c>
      <c r="AH39" s="26">
        <v>1</v>
      </c>
      <c r="AI39" s="26">
        <v>0.05</v>
      </c>
      <c r="AJ39" s="26">
        <v>10</v>
      </c>
      <c r="AK39" s="26">
        <v>0.13</v>
      </c>
      <c r="AL39" s="26">
        <v>439</v>
      </c>
      <c r="AM39" s="26">
        <v>20</v>
      </c>
      <c r="AN39" s="26">
        <v>0.01</v>
      </c>
      <c r="AO39" s="26">
        <v>2</v>
      </c>
      <c r="AP39" s="26">
        <v>660</v>
      </c>
      <c r="AQ39" s="26">
        <v>2</v>
      </c>
      <c r="AR39" s="26">
        <v>0.36</v>
      </c>
      <c r="AS39" s="26">
        <v>2</v>
      </c>
      <c r="AT39" s="26">
        <v>1</v>
      </c>
      <c r="AU39" s="26">
        <v>57</v>
      </c>
      <c r="AV39" s="26" t="s">
        <v>272</v>
      </c>
      <c r="AW39" s="26">
        <v>0.06</v>
      </c>
      <c r="AX39" s="26" t="s">
        <v>268</v>
      </c>
      <c r="AY39" s="26" t="s">
        <v>268</v>
      </c>
      <c r="AZ39" s="26">
        <v>14</v>
      </c>
      <c r="BA39" s="26">
        <v>10</v>
      </c>
      <c r="BB39" s="26">
        <v>49</v>
      </c>
      <c r="BC39" s="26">
        <v>1.2999999999999999E-2</v>
      </c>
    </row>
    <row r="40" spans="1:55" s="13" customFormat="1" ht="26.25" customHeight="1" x14ac:dyDescent="0.25">
      <c r="A40" s="27"/>
      <c r="B40" s="27"/>
      <c r="C40" s="38"/>
      <c r="D40" s="38"/>
      <c r="E40" s="38"/>
      <c r="F40" s="38"/>
      <c r="G40" s="38"/>
      <c r="H40" s="38"/>
      <c r="I40" s="38"/>
      <c r="J40" s="38"/>
      <c r="K40" s="38"/>
      <c r="L40" s="38"/>
      <c r="M40" s="38"/>
      <c r="N40" s="38"/>
      <c r="O40" s="26" t="s">
        <v>147</v>
      </c>
      <c r="P40" s="26" t="s">
        <v>145</v>
      </c>
      <c r="Q40" s="26" t="s">
        <v>89</v>
      </c>
      <c r="R40" s="39" t="s">
        <v>146</v>
      </c>
      <c r="S40" s="26" t="s">
        <v>146</v>
      </c>
      <c r="T40" s="26">
        <v>0.3</v>
      </c>
      <c r="U40" s="26">
        <v>1.59</v>
      </c>
      <c r="V40" s="26">
        <v>7</v>
      </c>
      <c r="W40" s="26" t="s">
        <v>268</v>
      </c>
      <c r="X40" s="26">
        <v>20</v>
      </c>
      <c r="Y40" s="26" t="s">
        <v>269</v>
      </c>
      <c r="Z40" s="26" t="s">
        <v>270</v>
      </c>
      <c r="AA40" s="26">
        <v>4.87</v>
      </c>
      <c r="AB40" s="26">
        <v>0.6</v>
      </c>
      <c r="AC40" s="26">
        <v>7</v>
      </c>
      <c r="AD40" s="26">
        <v>4</v>
      </c>
      <c r="AE40" s="26">
        <v>325</v>
      </c>
      <c r="AF40" s="26">
        <v>1.65</v>
      </c>
      <c r="AG40" s="26" t="s">
        <v>268</v>
      </c>
      <c r="AH40" s="26">
        <v>1</v>
      </c>
      <c r="AI40" s="26">
        <v>0.05</v>
      </c>
      <c r="AJ40" s="26" t="s">
        <v>268</v>
      </c>
      <c r="AK40" s="26">
        <v>0.1</v>
      </c>
      <c r="AL40" s="26">
        <v>263</v>
      </c>
      <c r="AM40" s="26">
        <v>35</v>
      </c>
      <c r="AN40" s="26" t="s">
        <v>276</v>
      </c>
      <c r="AO40" s="26">
        <v>6</v>
      </c>
      <c r="AP40" s="26">
        <v>580</v>
      </c>
      <c r="AQ40" s="26">
        <v>7</v>
      </c>
      <c r="AR40" s="26">
        <v>1.38</v>
      </c>
      <c r="AS40" s="26" t="s">
        <v>270</v>
      </c>
      <c r="AT40" s="26">
        <v>1</v>
      </c>
      <c r="AU40" s="26">
        <v>101</v>
      </c>
      <c r="AV40" s="26" t="s">
        <v>272</v>
      </c>
      <c r="AW40" s="26">
        <v>0.05</v>
      </c>
      <c r="AX40" s="26" t="s">
        <v>268</v>
      </c>
      <c r="AY40" s="26" t="s">
        <v>268</v>
      </c>
      <c r="AZ40" s="26">
        <v>15</v>
      </c>
      <c r="BA40" s="26" t="s">
        <v>268</v>
      </c>
      <c r="BB40" s="26">
        <v>100</v>
      </c>
      <c r="BC40" s="26" t="s">
        <v>273</v>
      </c>
    </row>
    <row r="41" spans="1:55" s="13" customFormat="1" ht="26.25" customHeight="1" x14ac:dyDescent="0.25">
      <c r="A41" s="27"/>
      <c r="B41" s="27"/>
      <c r="C41" s="38"/>
      <c r="D41" s="38"/>
      <c r="E41" s="38"/>
      <c r="F41" s="38"/>
      <c r="G41" s="38"/>
      <c r="H41" s="38"/>
      <c r="I41" s="38"/>
      <c r="J41" s="38"/>
      <c r="K41" s="38"/>
      <c r="L41" s="38"/>
      <c r="M41" s="38"/>
      <c r="N41" s="38"/>
      <c r="O41" s="26" t="s">
        <v>145</v>
      </c>
      <c r="P41" s="26" t="s">
        <v>143</v>
      </c>
      <c r="Q41" s="26" t="s">
        <v>89</v>
      </c>
      <c r="R41" s="39" t="s">
        <v>144</v>
      </c>
      <c r="S41" s="26" t="s">
        <v>144</v>
      </c>
      <c r="T41" s="26">
        <v>0.3</v>
      </c>
      <c r="U41" s="26">
        <v>1.85</v>
      </c>
      <c r="V41" s="26">
        <v>10</v>
      </c>
      <c r="W41" s="26" t="s">
        <v>268</v>
      </c>
      <c r="X41" s="26">
        <v>30</v>
      </c>
      <c r="Y41" s="26" t="s">
        <v>269</v>
      </c>
      <c r="Z41" s="26" t="s">
        <v>270</v>
      </c>
      <c r="AA41" s="26">
        <v>4.6399999999999997</v>
      </c>
      <c r="AB41" s="26">
        <v>0.5</v>
      </c>
      <c r="AC41" s="26">
        <v>7</v>
      </c>
      <c r="AD41" s="26">
        <v>5</v>
      </c>
      <c r="AE41" s="26">
        <v>232</v>
      </c>
      <c r="AF41" s="26">
        <v>1.78</v>
      </c>
      <c r="AG41" s="26" t="s">
        <v>268</v>
      </c>
      <c r="AH41" s="26">
        <v>1</v>
      </c>
      <c r="AI41" s="26">
        <v>7.0000000000000007E-2</v>
      </c>
      <c r="AJ41" s="26" t="s">
        <v>268</v>
      </c>
      <c r="AK41" s="26">
        <v>0.19</v>
      </c>
      <c r="AL41" s="26">
        <v>247</v>
      </c>
      <c r="AM41" s="26">
        <v>20</v>
      </c>
      <c r="AN41" s="26">
        <v>0.04</v>
      </c>
      <c r="AO41" s="26">
        <v>5</v>
      </c>
      <c r="AP41" s="26">
        <v>680</v>
      </c>
      <c r="AQ41" s="26">
        <v>6</v>
      </c>
      <c r="AR41" s="26">
        <v>1.36</v>
      </c>
      <c r="AS41" s="26">
        <v>2</v>
      </c>
      <c r="AT41" s="26">
        <v>1</v>
      </c>
      <c r="AU41" s="26">
        <v>117</v>
      </c>
      <c r="AV41" s="26" t="s">
        <v>272</v>
      </c>
      <c r="AW41" s="26">
        <v>0.06</v>
      </c>
      <c r="AX41" s="26" t="s">
        <v>268</v>
      </c>
      <c r="AY41" s="26" t="s">
        <v>268</v>
      </c>
      <c r="AZ41" s="26">
        <v>15</v>
      </c>
      <c r="BA41" s="26" t="s">
        <v>268</v>
      </c>
      <c r="BB41" s="26">
        <v>90</v>
      </c>
      <c r="BC41" s="26">
        <v>5.0000000000000001E-3</v>
      </c>
    </row>
    <row r="42" spans="1:55" s="13" customFormat="1" ht="26.25" customHeight="1" x14ac:dyDescent="0.25">
      <c r="A42" s="27"/>
      <c r="B42" s="27"/>
      <c r="C42" s="38"/>
      <c r="D42" s="38"/>
      <c r="E42" s="38"/>
      <c r="F42" s="38"/>
      <c r="G42" s="38"/>
      <c r="H42" s="38"/>
      <c r="I42" s="38"/>
      <c r="J42" s="38"/>
      <c r="K42" s="38"/>
      <c r="L42" s="38"/>
      <c r="M42" s="38"/>
      <c r="N42" s="38"/>
      <c r="O42" s="26" t="s">
        <v>143</v>
      </c>
      <c r="P42" s="26" t="s">
        <v>141</v>
      </c>
      <c r="Q42" s="26" t="s">
        <v>102</v>
      </c>
      <c r="R42" s="39" t="s">
        <v>142</v>
      </c>
      <c r="S42" s="26" t="s">
        <v>142</v>
      </c>
      <c r="T42" s="26">
        <v>0.2</v>
      </c>
      <c r="U42" s="26">
        <v>0.89</v>
      </c>
      <c r="V42" s="26">
        <v>13</v>
      </c>
      <c r="W42" s="26" t="s">
        <v>268</v>
      </c>
      <c r="X42" s="26">
        <v>20</v>
      </c>
      <c r="Y42" s="26" t="s">
        <v>269</v>
      </c>
      <c r="Z42" s="26" t="s">
        <v>270</v>
      </c>
      <c r="AA42" s="26">
        <v>0.92</v>
      </c>
      <c r="AB42" s="26" t="s">
        <v>269</v>
      </c>
      <c r="AC42" s="26">
        <v>9</v>
      </c>
      <c r="AD42" s="26">
        <v>6</v>
      </c>
      <c r="AE42" s="26">
        <v>420</v>
      </c>
      <c r="AF42" s="26">
        <v>1.51</v>
      </c>
      <c r="AG42" s="26" t="s">
        <v>268</v>
      </c>
      <c r="AH42" s="26" t="s">
        <v>271</v>
      </c>
      <c r="AI42" s="26">
        <v>0.09</v>
      </c>
      <c r="AJ42" s="26">
        <v>10</v>
      </c>
      <c r="AK42" s="26">
        <v>0.54</v>
      </c>
      <c r="AL42" s="26">
        <v>168</v>
      </c>
      <c r="AM42" s="26">
        <v>5</v>
      </c>
      <c r="AN42" s="26">
        <v>0.09</v>
      </c>
      <c r="AO42" s="26">
        <v>4</v>
      </c>
      <c r="AP42" s="26">
        <v>760</v>
      </c>
      <c r="AQ42" s="26">
        <v>8</v>
      </c>
      <c r="AR42" s="26">
        <v>1.07</v>
      </c>
      <c r="AS42" s="26">
        <v>2</v>
      </c>
      <c r="AT42" s="26">
        <v>1</v>
      </c>
      <c r="AU42" s="26">
        <v>71</v>
      </c>
      <c r="AV42" s="26" t="s">
        <v>272</v>
      </c>
      <c r="AW42" s="26">
        <v>0.09</v>
      </c>
      <c r="AX42" s="26" t="s">
        <v>268</v>
      </c>
      <c r="AY42" s="26" t="s">
        <v>268</v>
      </c>
      <c r="AZ42" s="26">
        <v>26</v>
      </c>
      <c r="BA42" s="26" t="s">
        <v>268</v>
      </c>
      <c r="BB42" s="26">
        <v>74</v>
      </c>
      <c r="BC42" s="26">
        <v>7.0000000000000001E-3</v>
      </c>
    </row>
    <row r="43" spans="1:55" s="13" customFormat="1" ht="26.25" customHeight="1" x14ac:dyDescent="0.25">
      <c r="A43" s="27"/>
      <c r="B43" s="27"/>
      <c r="C43" s="38"/>
      <c r="D43" s="38"/>
      <c r="E43" s="38"/>
      <c r="F43" s="38"/>
      <c r="G43" s="38"/>
      <c r="H43" s="38"/>
      <c r="I43" s="38"/>
      <c r="J43" s="38"/>
      <c r="K43" s="38"/>
      <c r="L43" s="38"/>
      <c r="M43" s="38"/>
      <c r="N43" s="38"/>
      <c r="O43" s="26" t="s">
        <v>141</v>
      </c>
      <c r="P43" s="26" t="s">
        <v>139</v>
      </c>
      <c r="Q43" s="26" t="s">
        <v>89</v>
      </c>
      <c r="R43" s="39" t="s">
        <v>140</v>
      </c>
      <c r="S43" s="26" t="s">
        <v>140</v>
      </c>
      <c r="T43" s="26">
        <v>1.1000000000000001</v>
      </c>
      <c r="U43" s="26">
        <v>1.45</v>
      </c>
      <c r="V43" s="26">
        <v>5</v>
      </c>
      <c r="W43" s="26" t="s">
        <v>268</v>
      </c>
      <c r="X43" s="26" t="s">
        <v>268</v>
      </c>
      <c r="Y43" s="26" t="s">
        <v>269</v>
      </c>
      <c r="Z43" s="26">
        <v>4</v>
      </c>
      <c r="AA43" s="26">
        <v>12.7</v>
      </c>
      <c r="AB43" s="26">
        <v>0.8</v>
      </c>
      <c r="AC43" s="26">
        <v>5</v>
      </c>
      <c r="AD43" s="26">
        <v>8</v>
      </c>
      <c r="AE43" s="26">
        <v>1650</v>
      </c>
      <c r="AF43" s="26">
        <v>9.36</v>
      </c>
      <c r="AG43" s="26">
        <v>10</v>
      </c>
      <c r="AH43" s="26" t="s">
        <v>271</v>
      </c>
      <c r="AI43" s="26">
        <v>0.01</v>
      </c>
      <c r="AJ43" s="26" t="s">
        <v>268</v>
      </c>
      <c r="AK43" s="26">
        <v>0.18</v>
      </c>
      <c r="AL43" s="26">
        <v>1625</v>
      </c>
      <c r="AM43" s="26">
        <v>8050</v>
      </c>
      <c r="AN43" s="26">
        <v>0.01</v>
      </c>
      <c r="AO43" s="26">
        <v>2</v>
      </c>
      <c r="AP43" s="26">
        <v>280</v>
      </c>
      <c r="AQ43" s="26">
        <v>4</v>
      </c>
      <c r="AR43" s="26">
        <v>0.81</v>
      </c>
      <c r="AS43" s="26" t="s">
        <v>270</v>
      </c>
      <c r="AT43" s="26">
        <v>1</v>
      </c>
      <c r="AU43" s="26">
        <v>33</v>
      </c>
      <c r="AV43" s="26" t="s">
        <v>272</v>
      </c>
      <c r="AW43" s="26">
        <v>0.04</v>
      </c>
      <c r="AX43" s="26" t="s">
        <v>268</v>
      </c>
      <c r="AY43" s="26" t="s">
        <v>268</v>
      </c>
      <c r="AZ43" s="26">
        <v>23</v>
      </c>
      <c r="BA43" s="26">
        <v>10</v>
      </c>
      <c r="BB43" s="26">
        <v>12</v>
      </c>
      <c r="BC43" s="26" t="s">
        <v>273</v>
      </c>
    </row>
    <row r="44" spans="1:55" s="13" customFormat="1" ht="26.25" customHeight="1" x14ac:dyDescent="0.25">
      <c r="A44" s="27"/>
      <c r="B44" s="27"/>
      <c r="C44" s="38"/>
      <c r="D44" s="38"/>
      <c r="E44" s="38"/>
      <c r="F44" s="38"/>
      <c r="G44" s="38"/>
      <c r="H44" s="38"/>
      <c r="I44" s="38"/>
      <c r="J44" s="38"/>
      <c r="K44" s="38"/>
      <c r="L44" s="38"/>
      <c r="M44" s="38"/>
      <c r="N44" s="38"/>
      <c r="O44" s="26" t="s">
        <v>139</v>
      </c>
      <c r="P44" s="26" t="s">
        <v>136</v>
      </c>
      <c r="Q44" s="26" t="s">
        <v>138</v>
      </c>
      <c r="R44" s="39" t="s">
        <v>137</v>
      </c>
      <c r="S44" s="26" t="s">
        <v>137</v>
      </c>
      <c r="T44" s="26">
        <v>2.1</v>
      </c>
      <c r="U44" s="26">
        <v>1.39</v>
      </c>
      <c r="V44" s="26">
        <v>3</v>
      </c>
      <c r="W44" s="26" t="s">
        <v>268</v>
      </c>
      <c r="X44" s="26" t="s">
        <v>268</v>
      </c>
      <c r="Y44" s="26" t="s">
        <v>269</v>
      </c>
      <c r="Z44" s="26">
        <v>14</v>
      </c>
      <c r="AA44" s="26">
        <v>9.6</v>
      </c>
      <c r="AB44" s="26">
        <v>0.5</v>
      </c>
      <c r="AC44" s="26">
        <v>4</v>
      </c>
      <c r="AD44" s="26">
        <v>5</v>
      </c>
      <c r="AE44" s="26">
        <v>5290</v>
      </c>
      <c r="AF44" s="26">
        <v>5.98</v>
      </c>
      <c r="AG44" s="26">
        <v>10</v>
      </c>
      <c r="AH44" s="26">
        <v>1</v>
      </c>
      <c r="AI44" s="26" t="s">
        <v>276</v>
      </c>
      <c r="AJ44" s="26" t="s">
        <v>268</v>
      </c>
      <c r="AK44" s="26">
        <v>0.17</v>
      </c>
      <c r="AL44" s="26">
        <v>1430</v>
      </c>
      <c r="AM44" s="26">
        <v>2470</v>
      </c>
      <c r="AN44" s="26">
        <v>0.01</v>
      </c>
      <c r="AO44" s="26">
        <v>3</v>
      </c>
      <c r="AP44" s="26">
        <v>310</v>
      </c>
      <c r="AQ44" s="26">
        <v>5</v>
      </c>
      <c r="AR44" s="26">
        <v>0.72</v>
      </c>
      <c r="AS44" s="26" t="s">
        <v>270</v>
      </c>
      <c r="AT44" s="26">
        <v>2</v>
      </c>
      <c r="AU44" s="26">
        <v>42</v>
      </c>
      <c r="AV44" s="26" t="s">
        <v>272</v>
      </c>
      <c r="AW44" s="26">
        <v>0.06</v>
      </c>
      <c r="AX44" s="26" t="s">
        <v>268</v>
      </c>
      <c r="AY44" s="26" t="s">
        <v>268</v>
      </c>
      <c r="AZ44" s="26">
        <v>28</v>
      </c>
      <c r="BA44" s="26">
        <v>10</v>
      </c>
      <c r="BB44" s="26">
        <v>12</v>
      </c>
      <c r="BC44" s="26">
        <v>5.0000000000000001E-3</v>
      </c>
    </row>
    <row r="45" spans="1:55" s="13" customFormat="1" ht="26.25" customHeight="1" x14ac:dyDescent="0.25">
      <c r="A45" s="27"/>
      <c r="B45" s="27"/>
      <c r="C45" s="38"/>
      <c r="D45" s="38"/>
      <c r="E45" s="38"/>
      <c r="F45" s="38"/>
      <c r="G45" s="38"/>
      <c r="H45" s="38"/>
      <c r="I45" s="38"/>
      <c r="J45" s="38"/>
      <c r="K45" s="38"/>
      <c r="L45" s="38"/>
      <c r="M45" s="38"/>
      <c r="N45" s="38"/>
      <c r="O45" s="26" t="s">
        <v>136</v>
      </c>
      <c r="P45" s="26" t="s">
        <v>134</v>
      </c>
      <c r="Q45" s="26" t="s">
        <v>89</v>
      </c>
      <c r="R45" s="39" t="s">
        <v>135</v>
      </c>
      <c r="S45" s="26" t="s">
        <v>135</v>
      </c>
      <c r="T45" s="26">
        <v>1.3</v>
      </c>
      <c r="U45" s="26">
        <v>1.62</v>
      </c>
      <c r="V45" s="26">
        <v>4</v>
      </c>
      <c r="W45" s="26" t="s">
        <v>268</v>
      </c>
      <c r="X45" s="26">
        <v>40</v>
      </c>
      <c r="Y45" s="26" t="s">
        <v>269</v>
      </c>
      <c r="Z45" s="26">
        <v>3</v>
      </c>
      <c r="AA45" s="26">
        <v>2.35</v>
      </c>
      <c r="AB45" s="26">
        <v>0.6</v>
      </c>
      <c r="AC45" s="26">
        <v>13</v>
      </c>
      <c r="AD45" s="26">
        <v>9</v>
      </c>
      <c r="AE45" s="26">
        <v>2840</v>
      </c>
      <c r="AF45" s="26">
        <v>1.83</v>
      </c>
      <c r="AG45" s="26" t="s">
        <v>268</v>
      </c>
      <c r="AH45" s="26">
        <v>1</v>
      </c>
      <c r="AI45" s="26">
        <v>0.09</v>
      </c>
      <c r="AJ45" s="26">
        <v>10</v>
      </c>
      <c r="AK45" s="26">
        <v>1.1000000000000001</v>
      </c>
      <c r="AL45" s="26">
        <v>378</v>
      </c>
      <c r="AM45" s="26">
        <v>113</v>
      </c>
      <c r="AN45" s="26">
        <v>0.08</v>
      </c>
      <c r="AO45" s="26">
        <v>13</v>
      </c>
      <c r="AP45" s="26">
        <v>1120</v>
      </c>
      <c r="AQ45" s="26">
        <v>2</v>
      </c>
      <c r="AR45" s="26">
        <v>0.88</v>
      </c>
      <c r="AS45" s="26" t="s">
        <v>270</v>
      </c>
      <c r="AT45" s="26">
        <v>1</v>
      </c>
      <c r="AU45" s="26">
        <v>227</v>
      </c>
      <c r="AV45" s="26" t="s">
        <v>272</v>
      </c>
      <c r="AW45" s="26">
        <v>0.11</v>
      </c>
      <c r="AX45" s="26" t="s">
        <v>268</v>
      </c>
      <c r="AY45" s="26" t="s">
        <v>268</v>
      </c>
      <c r="AZ45" s="26">
        <v>40</v>
      </c>
      <c r="BA45" s="26" t="s">
        <v>268</v>
      </c>
      <c r="BB45" s="26">
        <v>94</v>
      </c>
      <c r="BC45" s="26">
        <v>1.4E-2</v>
      </c>
    </row>
    <row r="46" spans="1:55" s="13" customFormat="1" ht="26.25" customHeight="1" x14ac:dyDescent="0.25">
      <c r="A46" s="27"/>
      <c r="B46" s="27"/>
      <c r="C46" s="38"/>
      <c r="D46" s="38"/>
      <c r="E46" s="38"/>
      <c r="F46" s="38"/>
      <c r="G46" s="38"/>
      <c r="H46" s="38"/>
      <c r="I46" s="38"/>
      <c r="J46" s="38"/>
      <c r="K46" s="38"/>
      <c r="L46" s="38"/>
      <c r="M46" s="38"/>
      <c r="N46" s="38"/>
      <c r="O46" s="26" t="s">
        <v>134</v>
      </c>
      <c r="P46" s="26" t="s">
        <v>131</v>
      </c>
      <c r="Q46" s="26" t="s">
        <v>133</v>
      </c>
      <c r="R46" s="39" t="s">
        <v>132</v>
      </c>
      <c r="S46" s="26" t="s">
        <v>132</v>
      </c>
      <c r="T46" s="26">
        <v>2.1</v>
      </c>
      <c r="U46" s="26">
        <v>1.04</v>
      </c>
      <c r="V46" s="26">
        <v>4</v>
      </c>
      <c r="W46" s="26" t="s">
        <v>268</v>
      </c>
      <c r="X46" s="26">
        <v>50</v>
      </c>
      <c r="Y46" s="26" t="s">
        <v>269</v>
      </c>
      <c r="Z46" s="26" t="s">
        <v>270</v>
      </c>
      <c r="AA46" s="26">
        <v>1.03</v>
      </c>
      <c r="AB46" s="26">
        <v>1.1000000000000001</v>
      </c>
      <c r="AC46" s="26">
        <v>18</v>
      </c>
      <c r="AD46" s="26">
        <v>8</v>
      </c>
      <c r="AE46" s="26">
        <v>5050</v>
      </c>
      <c r="AF46" s="26">
        <v>1.83</v>
      </c>
      <c r="AG46" s="26" t="s">
        <v>268</v>
      </c>
      <c r="AH46" s="26">
        <v>1</v>
      </c>
      <c r="AI46" s="26">
        <v>7.0000000000000007E-2</v>
      </c>
      <c r="AJ46" s="26">
        <v>10</v>
      </c>
      <c r="AK46" s="26">
        <v>0.99</v>
      </c>
      <c r="AL46" s="26">
        <v>200</v>
      </c>
      <c r="AM46" s="26">
        <v>186</v>
      </c>
      <c r="AN46" s="26">
        <v>0.06</v>
      </c>
      <c r="AO46" s="26">
        <v>19</v>
      </c>
      <c r="AP46" s="26">
        <v>1320</v>
      </c>
      <c r="AQ46" s="26">
        <v>3</v>
      </c>
      <c r="AR46" s="26">
        <v>1.2</v>
      </c>
      <c r="AS46" s="26" t="s">
        <v>270</v>
      </c>
      <c r="AT46" s="26">
        <v>1</v>
      </c>
      <c r="AU46" s="26">
        <v>70</v>
      </c>
      <c r="AV46" s="26" t="s">
        <v>272</v>
      </c>
      <c r="AW46" s="26">
        <v>0.11</v>
      </c>
      <c r="AX46" s="26" t="s">
        <v>268</v>
      </c>
      <c r="AY46" s="26" t="s">
        <v>268</v>
      </c>
      <c r="AZ46" s="26">
        <v>32</v>
      </c>
      <c r="BA46" s="26" t="s">
        <v>268</v>
      </c>
      <c r="BB46" s="26">
        <v>117</v>
      </c>
      <c r="BC46" s="26">
        <v>1.7999999999999999E-2</v>
      </c>
    </row>
    <row r="47" spans="1:55" s="13" customFormat="1" ht="26.25" customHeight="1" x14ac:dyDescent="0.25">
      <c r="A47" s="27"/>
      <c r="B47" s="27"/>
      <c r="C47" s="38"/>
      <c r="D47" s="38"/>
      <c r="E47" s="38"/>
      <c r="F47" s="38"/>
      <c r="G47" s="38"/>
      <c r="H47" s="38"/>
      <c r="I47" s="38"/>
      <c r="J47" s="38"/>
      <c r="K47" s="38"/>
      <c r="L47" s="38"/>
      <c r="M47" s="38"/>
      <c r="N47" s="38"/>
      <c r="O47" s="26" t="s">
        <v>131</v>
      </c>
      <c r="P47" s="26" t="s">
        <v>130</v>
      </c>
      <c r="Q47" s="26" t="s">
        <v>93</v>
      </c>
      <c r="R47" s="39" t="s">
        <v>129</v>
      </c>
      <c r="S47" s="26" t="s">
        <v>129</v>
      </c>
      <c r="T47" s="26">
        <v>0.3</v>
      </c>
      <c r="U47" s="26">
        <v>1.19</v>
      </c>
      <c r="V47" s="26">
        <v>4</v>
      </c>
      <c r="W47" s="26" t="s">
        <v>268</v>
      </c>
      <c r="X47" s="26">
        <v>10</v>
      </c>
      <c r="Y47" s="26" t="s">
        <v>269</v>
      </c>
      <c r="Z47" s="26" t="s">
        <v>270</v>
      </c>
      <c r="AA47" s="26">
        <v>7.5</v>
      </c>
      <c r="AB47" s="26">
        <v>0.5</v>
      </c>
      <c r="AC47" s="26">
        <v>7</v>
      </c>
      <c r="AD47" s="26">
        <v>6</v>
      </c>
      <c r="AE47" s="26">
        <v>587</v>
      </c>
      <c r="AF47" s="26">
        <v>5.3</v>
      </c>
      <c r="AG47" s="26">
        <v>10</v>
      </c>
      <c r="AH47" s="26">
        <v>1</v>
      </c>
      <c r="AI47" s="26">
        <v>0.04</v>
      </c>
      <c r="AJ47" s="26" t="s">
        <v>268</v>
      </c>
      <c r="AK47" s="26">
        <v>0.28999999999999998</v>
      </c>
      <c r="AL47" s="26">
        <v>1235</v>
      </c>
      <c r="AM47" s="26">
        <v>5570</v>
      </c>
      <c r="AN47" s="26">
        <v>0.04</v>
      </c>
      <c r="AO47" s="26">
        <v>3</v>
      </c>
      <c r="AP47" s="26">
        <v>400</v>
      </c>
      <c r="AQ47" s="26">
        <v>3</v>
      </c>
      <c r="AR47" s="26">
        <v>0.56999999999999995</v>
      </c>
      <c r="AS47" s="26" t="s">
        <v>270</v>
      </c>
      <c r="AT47" s="26">
        <v>1</v>
      </c>
      <c r="AU47" s="26">
        <v>55</v>
      </c>
      <c r="AV47" s="26" t="s">
        <v>272</v>
      </c>
      <c r="AW47" s="26">
        <v>7.0000000000000007E-2</v>
      </c>
      <c r="AX47" s="26" t="s">
        <v>268</v>
      </c>
      <c r="AY47" s="26" t="s">
        <v>268</v>
      </c>
      <c r="AZ47" s="26">
        <v>26</v>
      </c>
      <c r="BA47" s="26" t="s">
        <v>268</v>
      </c>
      <c r="BB47" s="26">
        <v>21</v>
      </c>
      <c r="BC47" s="26" t="s">
        <v>273</v>
      </c>
    </row>
    <row r="48" spans="1:55" s="13" customFormat="1" ht="85.5" customHeight="1" x14ac:dyDescent="0.25">
      <c r="A48" s="27">
        <v>337.5</v>
      </c>
      <c r="B48" s="27">
        <v>343.5</v>
      </c>
      <c r="C48" s="42" t="s">
        <v>74</v>
      </c>
      <c r="D48" s="42"/>
      <c r="E48" s="42"/>
      <c r="F48" s="42"/>
      <c r="G48" s="42"/>
      <c r="H48" s="42" t="s">
        <v>78</v>
      </c>
      <c r="I48" s="42"/>
      <c r="J48" s="42"/>
      <c r="K48" s="42"/>
      <c r="L48" s="42"/>
      <c r="M48" s="42"/>
      <c r="N48" s="42"/>
      <c r="O48" s="26"/>
      <c r="P48" s="26"/>
      <c r="Q48" s="26"/>
      <c r="R48" s="39"/>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row>
    <row r="49" spans="1:57" ht="84.75" customHeight="1" x14ac:dyDescent="0.25">
      <c r="A49" s="27">
        <v>343.5</v>
      </c>
      <c r="B49" s="27">
        <v>344</v>
      </c>
      <c r="C49" s="42" t="s">
        <v>288</v>
      </c>
      <c r="D49" s="42"/>
      <c r="E49" s="42"/>
      <c r="F49" s="42"/>
      <c r="G49" s="42"/>
      <c r="H49" s="42"/>
      <c r="I49" s="42"/>
      <c r="J49" s="42"/>
      <c r="K49" s="42"/>
      <c r="L49" s="42"/>
      <c r="M49" s="42" t="s">
        <v>79</v>
      </c>
      <c r="N49" s="42"/>
      <c r="O49" s="26" t="s">
        <v>158</v>
      </c>
      <c r="P49" s="26" t="s">
        <v>157</v>
      </c>
      <c r="Q49" s="26" t="s">
        <v>102</v>
      </c>
      <c r="R49" s="39" t="s">
        <v>156</v>
      </c>
      <c r="S49" s="26" t="s">
        <v>156</v>
      </c>
      <c r="T49" s="26">
        <v>0.7</v>
      </c>
      <c r="U49" s="26">
        <v>1.57</v>
      </c>
      <c r="V49" s="26">
        <v>4</v>
      </c>
      <c r="W49" s="26" t="s">
        <v>268</v>
      </c>
      <c r="X49" s="26">
        <v>20</v>
      </c>
      <c r="Y49" s="26" t="s">
        <v>269</v>
      </c>
      <c r="Z49" s="26" t="s">
        <v>270</v>
      </c>
      <c r="AA49" s="26">
        <v>5.84</v>
      </c>
      <c r="AB49" s="26" t="s">
        <v>269</v>
      </c>
      <c r="AC49" s="26">
        <v>9</v>
      </c>
      <c r="AD49" s="26">
        <v>8</v>
      </c>
      <c r="AE49" s="26">
        <v>1950</v>
      </c>
      <c r="AF49" s="26">
        <v>3.35</v>
      </c>
      <c r="AG49" s="26">
        <v>10</v>
      </c>
      <c r="AH49" s="26">
        <v>1</v>
      </c>
      <c r="AI49" s="26">
        <v>0.03</v>
      </c>
      <c r="AJ49" s="26">
        <v>10</v>
      </c>
      <c r="AK49" s="26">
        <v>0.16</v>
      </c>
      <c r="AL49" s="26">
        <v>842</v>
      </c>
      <c r="AM49" s="26">
        <v>444</v>
      </c>
      <c r="AN49" s="26">
        <v>0.05</v>
      </c>
      <c r="AO49" s="26">
        <v>6</v>
      </c>
      <c r="AP49" s="26">
        <v>500</v>
      </c>
      <c r="AQ49" s="26">
        <v>4</v>
      </c>
      <c r="AR49" s="26">
        <v>0.47</v>
      </c>
      <c r="AS49" s="26" t="s">
        <v>270</v>
      </c>
      <c r="AT49" s="26">
        <v>1</v>
      </c>
      <c r="AU49" s="26">
        <v>272</v>
      </c>
      <c r="AV49" s="26">
        <v>20</v>
      </c>
      <c r="AW49" s="26">
        <v>0.06</v>
      </c>
      <c r="AX49" s="26" t="s">
        <v>268</v>
      </c>
      <c r="AY49" s="26" t="s">
        <v>268</v>
      </c>
      <c r="AZ49" s="26">
        <v>20</v>
      </c>
      <c r="BA49" s="26">
        <v>10</v>
      </c>
      <c r="BB49" s="26">
        <v>26</v>
      </c>
      <c r="BC49" s="26">
        <v>0.01</v>
      </c>
      <c r="BE49">
        <f>AVERAGE(AE35:AE60)</f>
        <v>1781.1818181818182</v>
      </c>
    </row>
    <row r="50" spans="1:57" s="13" customFormat="1" ht="110.25" customHeight="1" x14ac:dyDescent="0.25">
      <c r="A50" s="27">
        <v>344</v>
      </c>
      <c r="B50" s="27">
        <v>355</v>
      </c>
      <c r="C50" s="42" t="s">
        <v>80</v>
      </c>
      <c r="D50" s="42"/>
      <c r="E50" s="42"/>
      <c r="F50" s="42"/>
      <c r="G50" s="42"/>
      <c r="H50" s="42" t="s">
        <v>81</v>
      </c>
      <c r="I50" s="42"/>
      <c r="J50" s="42"/>
      <c r="K50" s="42"/>
      <c r="L50" s="42"/>
      <c r="M50" s="42"/>
      <c r="N50" s="42"/>
      <c r="O50" s="26"/>
      <c r="P50" s="26"/>
      <c r="Q50" s="26"/>
      <c r="R50" s="39"/>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E50" s="13">
        <f>AVERAGE(T35:T60)</f>
        <v>0.91818181818181799</v>
      </c>
    </row>
    <row r="51" spans="1:57" ht="96.75" customHeight="1" x14ac:dyDescent="0.25">
      <c r="A51" s="27">
        <v>355</v>
      </c>
      <c r="B51" s="27">
        <v>365.5</v>
      </c>
      <c r="C51" s="42" t="s">
        <v>82</v>
      </c>
      <c r="D51" s="42"/>
      <c r="E51" s="42"/>
      <c r="F51" s="42"/>
      <c r="G51" s="42"/>
      <c r="H51" s="42"/>
      <c r="I51" s="42"/>
      <c r="J51" s="42"/>
      <c r="K51" s="42"/>
      <c r="L51" s="42"/>
      <c r="M51" s="42" t="s">
        <v>289</v>
      </c>
      <c r="N51" s="42"/>
      <c r="O51" s="26" t="s">
        <v>165</v>
      </c>
      <c r="P51" s="26" t="s">
        <v>163</v>
      </c>
      <c r="Q51" s="26" t="s">
        <v>89</v>
      </c>
      <c r="R51" s="39" t="s">
        <v>164</v>
      </c>
      <c r="S51" s="26" t="s">
        <v>164</v>
      </c>
      <c r="T51" s="26">
        <v>1.9</v>
      </c>
      <c r="U51" s="26">
        <v>2.0099999999999998</v>
      </c>
      <c r="V51" s="26">
        <v>16</v>
      </c>
      <c r="W51" s="26" t="s">
        <v>268</v>
      </c>
      <c r="X51" s="26" t="s">
        <v>268</v>
      </c>
      <c r="Y51" s="26" t="s">
        <v>269</v>
      </c>
      <c r="Z51" s="26">
        <v>2</v>
      </c>
      <c r="AA51" s="26">
        <v>11.9</v>
      </c>
      <c r="AB51" s="26">
        <v>0.8</v>
      </c>
      <c r="AC51" s="26">
        <v>17</v>
      </c>
      <c r="AD51" s="26">
        <v>16</v>
      </c>
      <c r="AE51" s="26">
        <v>4460</v>
      </c>
      <c r="AF51" s="26">
        <v>7.79</v>
      </c>
      <c r="AG51" s="26">
        <v>10</v>
      </c>
      <c r="AH51" s="26" t="s">
        <v>271</v>
      </c>
      <c r="AI51" s="26" t="s">
        <v>276</v>
      </c>
      <c r="AJ51" s="26" t="s">
        <v>268</v>
      </c>
      <c r="AK51" s="26">
        <v>7.0000000000000007E-2</v>
      </c>
      <c r="AL51" s="26">
        <v>1800</v>
      </c>
      <c r="AM51" s="26">
        <v>60</v>
      </c>
      <c r="AN51" s="26" t="s">
        <v>276</v>
      </c>
      <c r="AO51" s="26">
        <v>4</v>
      </c>
      <c r="AP51" s="26">
        <v>470</v>
      </c>
      <c r="AQ51" s="26">
        <v>3</v>
      </c>
      <c r="AR51" s="26">
        <v>0.64</v>
      </c>
      <c r="AS51" s="26" t="s">
        <v>270</v>
      </c>
      <c r="AT51" s="26">
        <v>2</v>
      </c>
      <c r="AU51" s="26">
        <v>5</v>
      </c>
      <c r="AV51" s="26" t="s">
        <v>272</v>
      </c>
      <c r="AW51" s="26">
        <v>0.06</v>
      </c>
      <c r="AX51" s="26" t="s">
        <v>268</v>
      </c>
      <c r="AY51" s="26">
        <v>10</v>
      </c>
      <c r="AZ51" s="26">
        <v>32</v>
      </c>
      <c r="BA51" s="26">
        <v>10</v>
      </c>
      <c r="BB51" s="26">
        <v>14</v>
      </c>
      <c r="BC51" s="26">
        <v>0.02</v>
      </c>
      <c r="BE51" t="e">
        <f>AVERAGE(S35:S60)</f>
        <v>#DIV/0!</v>
      </c>
    </row>
    <row r="52" spans="1:57" s="13" customFormat="1" ht="26.25" customHeight="1" x14ac:dyDescent="0.25">
      <c r="A52" s="27"/>
      <c r="B52" s="27"/>
      <c r="C52" s="38"/>
      <c r="D52" s="38"/>
      <c r="E52" s="38"/>
      <c r="F52" s="38"/>
      <c r="G52" s="38"/>
      <c r="H52" s="38"/>
      <c r="I52" s="38"/>
      <c r="J52" s="38"/>
      <c r="K52" s="38"/>
      <c r="L52" s="38"/>
      <c r="M52" s="38"/>
      <c r="N52" s="38"/>
      <c r="O52" s="26" t="s">
        <v>163</v>
      </c>
      <c r="P52" s="26" t="s">
        <v>161</v>
      </c>
      <c r="Q52" s="26" t="s">
        <v>102</v>
      </c>
      <c r="R52" s="39" t="s">
        <v>162</v>
      </c>
      <c r="S52" s="26" t="s">
        <v>162</v>
      </c>
      <c r="T52" s="26">
        <v>0.7</v>
      </c>
      <c r="U52" s="26">
        <v>2.25</v>
      </c>
      <c r="V52" s="26">
        <v>5</v>
      </c>
      <c r="W52" s="26" t="s">
        <v>268</v>
      </c>
      <c r="X52" s="26" t="s">
        <v>268</v>
      </c>
      <c r="Y52" s="26" t="s">
        <v>269</v>
      </c>
      <c r="Z52" s="26">
        <v>2</v>
      </c>
      <c r="AA52" s="26">
        <v>10.1</v>
      </c>
      <c r="AB52" s="26">
        <v>0.7</v>
      </c>
      <c r="AC52" s="26">
        <v>7</v>
      </c>
      <c r="AD52" s="26">
        <v>10</v>
      </c>
      <c r="AE52" s="26">
        <v>1720</v>
      </c>
      <c r="AF52" s="26">
        <v>5.1100000000000003</v>
      </c>
      <c r="AG52" s="26">
        <v>10</v>
      </c>
      <c r="AH52" s="26">
        <v>2</v>
      </c>
      <c r="AI52" s="26" t="s">
        <v>276</v>
      </c>
      <c r="AJ52" s="26" t="s">
        <v>268</v>
      </c>
      <c r="AK52" s="26">
        <v>0.11</v>
      </c>
      <c r="AL52" s="26">
        <v>1635</v>
      </c>
      <c r="AM52" s="26">
        <v>15</v>
      </c>
      <c r="AN52" s="26" t="s">
        <v>276</v>
      </c>
      <c r="AO52" s="26">
        <v>3</v>
      </c>
      <c r="AP52" s="26">
        <v>360</v>
      </c>
      <c r="AQ52" s="26">
        <v>2</v>
      </c>
      <c r="AR52" s="26">
        <v>0.23</v>
      </c>
      <c r="AS52" s="26">
        <v>3</v>
      </c>
      <c r="AT52" s="26">
        <v>3</v>
      </c>
      <c r="AU52" s="26">
        <v>15</v>
      </c>
      <c r="AV52" s="26" t="s">
        <v>272</v>
      </c>
      <c r="AW52" s="26">
        <v>7.0000000000000007E-2</v>
      </c>
      <c r="AX52" s="26" t="s">
        <v>268</v>
      </c>
      <c r="AY52" s="26" t="s">
        <v>268</v>
      </c>
      <c r="AZ52" s="26">
        <v>52</v>
      </c>
      <c r="BA52" s="26">
        <v>10</v>
      </c>
      <c r="BB52" s="26">
        <v>23</v>
      </c>
      <c r="BC52" s="26">
        <v>1.4999999999999999E-2</v>
      </c>
    </row>
    <row r="53" spans="1:57" s="13" customFormat="1" ht="26.25" customHeight="1" x14ac:dyDescent="0.25">
      <c r="A53" s="27"/>
      <c r="B53" s="27"/>
      <c r="C53" s="38"/>
      <c r="D53" s="38"/>
      <c r="E53" s="38"/>
      <c r="F53" s="38"/>
      <c r="G53" s="38"/>
      <c r="H53" s="38"/>
      <c r="I53" s="38"/>
      <c r="J53" s="38"/>
      <c r="K53" s="38"/>
      <c r="L53" s="38"/>
      <c r="M53" s="38"/>
      <c r="N53" s="38"/>
      <c r="O53" s="26" t="s">
        <v>161</v>
      </c>
      <c r="P53" s="26" t="s">
        <v>160</v>
      </c>
      <c r="Q53" s="26" t="s">
        <v>89</v>
      </c>
      <c r="R53" s="39" t="s">
        <v>159</v>
      </c>
      <c r="S53" s="26" t="s">
        <v>159</v>
      </c>
      <c r="T53" s="26">
        <v>1.5</v>
      </c>
      <c r="U53" s="26">
        <v>1.74</v>
      </c>
      <c r="V53" s="26">
        <v>6</v>
      </c>
      <c r="W53" s="26" t="s">
        <v>268</v>
      </c>
      <c r="X53" s="26" t="s">
        <v>268</v>
      </c>
      <c r="Y53" s="26" t="s">
        <v>269</v>
      </c>
      <c r="Z53" s="26" t="s">
        <v>270</v>
      </c>
      <c r="AA53" s="26">
        <v>7.2</v>
      </c>
      <c r="AB53" s="26">
        <v>0.6</v>
      </c>
      <c r="AC53" s="26">
        <v>11</v>
      </c>
      <c r="AD53" s="26">
        <v>20</v>
      </c>
      <c r="AE53" s="26">
        <v>4140</v>
      </c>
      <c r="AF53" s="26">
        <v>3.65</v>
      </c>
      <c r="AG53" s="26">
        <v>10</v>
      </c>
      <c r="AH53" s="26">
        <v>1</v>
      </c>
      <c r="AI53" s="26" t="s">
        <v>276</v>
      </c>
      <c r="AJ53" s="26" t="s">
        <v>268</v>
      </c>
      <c r="AK53" s="26">
        <v>0.2</v>
      </c>
      <c r="AL53" s="26">
        <v>1230</v>
      </c>
      <c r="AM53" s="26">
        <v>45</v>
      </c>
      <c r="AN53" s="26" t="s">
        <v>276</v>
      </c>
      <c r="AO53" s="26">
        <v>5</v>
      </c>
      <c r="AP53" s="26">
        <v>870</v>
      </c>
      <c r="AQ53" s="26">
        <v>2</v>
      </c>
      <c r="AR53" s="26">
        <v>0.51</v>
      </c>
      <c r="AS53" s="26" t="s">
        <v>270</v>
      </c>
      <c r="AT53" s="26">
        <v>4</v>
      </c>
      <c r="AU53" s="26">
        <v>14</v>
      </c>
      <c r="AV53" s="26" t="s">
        <v>272</v>
      </c>
      <c r="AW53" s="26">
        <v>0.06</v>
      </c>
      <c r="AX53" s="26" t="s">
        <v>268</v>
      </c>
      <c r="AY53" s="26" t="s">
        <v>268</v>
      </c>
      <c r="AZ53" s="26">
        <v>36</v>
      </c>
      <c r="BA53" s="26" t="s">
        <v>268</v>
      </c>
      <c r="BB53" s="26">
        <v>28</v>
      </c>
      <c r="BC53" s="26">
        <v>2.1000000000000001E-2</v>
      </c>
    </row>
    <row r="54" spans="1:57" s="13" customFormat="1" ht="119.25" customHeight="1" x14ac:dyDescent="0.25">
      <c r="A54" s="27">
        <v>365.5</v>
      </c>
      <c r="B54" s="27">
        <v>386.5</v>
      </c>
      <c r="C54" s="42" t="s">
        <v>290</v>
      </c>
      <c r="D54" s="42"/>
      <c r="E54" s="42"/>
      <c r="F54" s="42"/>
      <c r="G54" s="42"/>
      <c r="H54" s="42" t="s">
        <v>83</v>
      </c>
      <c r="I54" s="42"/>
      <c r="J54" s="42"/>
      <c r="K54" s="42"/>
      <c r="L54" s="42"/>
      <c r="M54" s="48" t="s">
        <v>291</v>
      </c>
      <c r="N54" s="49"/>
      <c r="O54" s="26" t="s">
        <v>160</v>
      </c>
      <c r="P54" s="26" t="s">
        <v>178</v>
      </c>
      <c r="Q54" s="26" t="s">
        <v>89</v>
      </c>
      <c r="R54" s="39" t="s">
        <v>177</v>
      </c>
      <c r="S54" s="26" t="s">
        <v>177</v>
      </c>
      <c r="T54" s="26">
        <v>0.2</v>
      </c>
      <c r="U54" s="26">
        <v>1.07</v>
      </c>
      <c r="V54" s="26">
        <v>4</v>
      </c>
      <c r="W54" s="26" t="s">
        <v>268</v>
      </c>
      <c r="X54" s="26">
        <v>20</v>
      </c>
      <c r="Y54" s="26" t="s">
        <v>269</v>
      </c>
      <c r="Z54" s="26" t="s">
        <v>270</v>
      </c>
      <c r="AA54" s="26">
        <v>3.47</v>
      </c>
      <c r="AB54" s="26" t="s">
        <v>269</v>
      </c>
      <c r="AC54" s="26">
        <v>8</v>
      </c>
      <c r="AD54" s="26">
        <v>17</v>
      </c>
      <c r="AE54" s="26">
        <v>322</v>
      </c>
      <c r="AF54" s="26">
        <v>1.05</v>
      </c>
      <c r="AG54" s="26" t="s">
        <v>268</v>
      </c>
      <c r="AH54" s="26">
        <v>1</v>
      </c>
      <c r="AI54" s="26">
        <v>0.04</v>
      </c>
      <c r="AJ54" s="26">
        <v>20</v>
      </c>
      <c r="AK54" s="26">
        <v>0.78</v>
      </c>
      <c r="AL54" s="26">
        <v>736</v>
      </c>
      <c r="AM54" s="26">
        <v>238</v>
      </c>
      <c r="AN54" s="26">
        <v>0.05</v>
      </c>
      <c r="AO54" s="26">
        <v>14</v>
      </c>
      <c r="AP54" s="26">
        <v>1230</v>
      </c>
      <c r="AQ54" s="26">
        <v>4</v>
      </c>
      <c r="AR54" s="26">
        <v>0.11</v>
      </c>
      <c r="AS54" s="26">
        <v>2</v>
      </c>
      <c r="AT54" s="26">
        <v>2</v>
      </c>
      <c r="AU54" s="26">
        <v>72</v>
      </c>
      <c r="AV54" s="26" t="s">
        <v>272</v>
      </c>
      <c r="AW54" s="26">
        <v>0.1</v>
      </c>
      <c r="AX54" s="26" t="s">
        <v>268</v>
      </c>
      <c r="AY54" s="26" t="s">
        <v>268</v>
      </c>
      <c r="AZ54" s="26">
        <v>20</v>
      </c>
      <c r="BA54" s="26" t="s">
        <v>268</v>
      </c>
      <c r="BB54" s="26">
        <v>47</v>
      </c>
      <c r="BC54" s="26">
        <v>5.0000000000000001E-3</v>
      </c>
    </row>
    <row r="55" spans="1:57" s="13" customFormat="1" ht="24" customHeight="1" x14ac:dyDescent="0.25">
      <c r="A55" s="27"/>
      <c r="B55" s="27"/>
      <c r="C55" s="38"/>
      <c r="D55" s="38"/>
      <c r="E55" s="38"/>
      <c r="F55" s="38"/>
      <c r="G55" s="38"/>
      <c r="H55" s="38"/>
      <c r="I55" s="38"/>
      <c r="J55" s="38"/>
      <c r="K55" s="38"/>
      <c r="L55" s="38"/>
      <c r="M55" s="38"/>
      <c r="N55" s="38"/>
      <c r="O55" s="26" t="s">
        <v>176</v>
      </c>
      <c r="P55" s="26" t="s">
        <v>175</v>
      </c>
      <c r="Q55" s="26" t="s">
        <v>93</v>
      </c>
      <c r="R55" s="39" t="s">
        <v>174</v>
      </c>
      <c r="S55" s="26" t="s">
        <v>174</v>
      </c>
      <c r="T55" s="26">
        <v>0.3</v>
      </c>
      <c r="U55" s="26">
        <v>0.95</v>
      </c>
      <c r="V55" s="26">
        <v>2</v>
      </c>
      <c r="W55" s="26" t="s">
        <v>268</v>
      </c>
      <c r="X55" s="26">
        <v>30</v>
      </c>
      <c r="Y55" s="26" t="s">
        <v>269</v>
      </c>
      <c r="Z55" s="26" t="s">
        <v>270</v>
      </c>
      <c r="AA55" s="26">
        <v>1.57</v>
      </c>
      <c r="AB55" s="26" t="s">
        <v>269</v>
      </c>
      <c r="AC55" s="26">
        <v>18</v>
      </c>
      <c r="AD55" s="26">
        <v>27</v>
      </c>
      <c r="AE55" s="26">
        <v>401</v>
      </c>
      <c r="AF55" s="26">
        <v>2.2200000000000002</v>
      </c>
      <c r="AG55" s="26" t="s">
        <v>268</v>
      </c>
      <c r="AH55" s="26">
        <v>1</v>
      </c>
      <c r="AI55" s="26">
        <v>0.04</v>
      </c>
      <c r="AJ55" s="26">
        <v>10</v>
      </c>
      <c r="AK55" s="26">
        <v>0.73</v>
      </c>
      <c r="AL55" s="26">
        <v>250</v>
      </c>
      <c r="AM55" s="26">
        <v>10</v>
      </c>
      <c r="AN55" s="26">
        <v>0.05</v>
      </c>
      <c r="AO55" s="26">
        <v>30</v>
      </c>
      <c r="AP55" s="26">
        <v>1360</v>
      </c>
      <c r="AQ55" s="26">
        <v>3</v>
      </c>
      <c r="AR55" s="26">
        <v>1.38</v>
      </c>
      <c r="AS55" s="26">
        <v>3</v>
      </c>
      <c r="AT55" s="26">
        <v>1</v>
      </c>
      <c r="AU55" s="26">
        <v>139</v>
      </c>
      <c r="AV55" s="26" t="s">
        <v>272</v>
      </c>
      <c r="AW55" s="26">
        <v>0.12</v>
      </c>
      <c r="AX55" s="26" t="s">
        <v>268</v>
      </c>
      <c r="AY55" s="26" t="s">
        <v>268</v>
      </c>
      <c r="AZ55" s="26">
        <v>40</v>
      </c>
      <c r="BA55" s="26" t="s">
        <v>268</v>
      </c>
      <c r="BB55" s="26">
        <v>25</v>
      </c>
      <c r="BC55" s="26">
        <v>8.0000000000000002E-3</v>
      </c>
    </row>
    <row r="56" spans="1:57" s="13" customFormat="1" ht="24" customHeight="1" x14ac:dyDescent="0.25">
      <c r="A56" s="27"/>
      <c r="B56" s="27"/>
      <c r="C56" s="38"/>
      <c r="D56" s="38"/>
      <c r="E56" s="38"/>
      <c r="F56" s="38"/>
      <c r="G56" s="38"/>
      <c r="H56" s="38"/>
      <c r="I56" s="38"/>
      <c r="J56" s="38"/>
      <c r="K56" s="38"/>
      <c r="L56" s="38"/>
      <c r="M56" s="38"/>
      <c r="N56" s="38"/>
      <c r="O56" s="26" t="s">
        <v>173</v>
      </c>
      <c r="P56" s="26" t="s">
        <v>172</v>
      </c>
      <c r="Q56" s="26" t="s">
        <v>102</v>
      </c>
      <c r="R56" s="39" t="s">
        <v>171</v>
      </c>
      <c r="S56" s="26" t="s">
        <v>171</v>
      </c>
      <c r="T56" s="26">
        <v>0.2</v>
      </c>
      <c r="U56" s="26">
        <v>0.77</v>
      </c>
      <c r="V56" s="26">
        <v>2</v>
      </c>
      <c r="W56" s="26" t="s">
        <v>268</v>
      </c>
      <c r="X56" s="26">
        <v>20</v>
      </c>
      <c r="Y56" s="26" t="s">
        <v>269</v>
      </c>
      <c r="Z56" s="26" t="s">
        <v>270</v>
      </c>
      <c r="AA56" s="26">
        <v>0.98</v>
      </c>
      <c r="AB56" s="26" t="s">
        <v>269</v>
      </c>
      <c r="AC56" s="26">
        <v>11</v>
      </c>
      <c r="AD56" s="26">
        <v>14</v>
      </c>
      <c r="AE56" s="26">
        <v>427</v>
      </c>
      <c r="AF56" s="26">
        <v>2.0299999999999998</v>
      </c>
      <c r="AG56" s="26" t="s">
        <v>268</v>
      </c>
      <c r="AH56" s="26" t="s">
        <v>271</v>
      </c>
      <c r="AI56" s="26">
        <v>0.03</v>
      </c>
      <c r="AJ56" s="26">
        <v>10</v>
      </c>
      <c r="AK56" s="26">
        <v>0.39</v>
      </c>
      <c r="AL56" s="26">
        <v>157</v>
      </c>
      <c r="AM56" s="26">
        <v>28</v>
      </c>
      <c r="AN56" s="26">
        <v>0.1</v>
      </c>
      <c r="AO56" s="26">
        <v>18</v>
      </c>
      <c r="AP56" s="26">
        <v>720</v>
      </c>
      <c r="AQ56" s="26">
        <v>2</v>
      </c>
      <c r="AR56" s="26">
        <v>1.57</v>
      </c>
      <c r="AS56" s="26" t="s">
        <v>270</v>
      </c>
      <c r="AT56" s="26">
        <v>1</v>
      </c>
      <c r="AU56" s="26">
        <v>197</v>
      </c>
      <c r="AV56" s="26">
        <v>20</v>
      </c>
      <c r="AW56" s="26">
        <v>0.1</v>
      </c>
      <c r="AX56" s="26" t="s">
        <v>268</v>
      </c>
      <c r="AY56" s="26" t="s">
        <v>268</v>
      </c>
      <c r="AZ56" s="26">
        <v>19</v>
      </c>
      <c r="BA56" s="26" t="s">
        <v>268</v>
      </c>
      <c r="BB56" s="26">
        <v>17</v>
      </c>
      <c r="BC56" s="26" t="s">
        <v>273</v>
      </c>
    </row>
    <row r="57" spans="1:57" s="13" customFormat="1" ht="24" customHeight="1" x14ac:dyDescent="0.25">
      <c r="A57" s="27"/>
      <c r="B57" s="27"/>
      <c r="C57" s="38"/>
      <c r="D57" s="38"/>
      <c r="E57" s="38"/>
      <c r="F57" s="38"/>
      <c r="G57" s="38"/>
      <c r="H57" s="38"/>
      <c r="I57" s="38"/>
      <c r="J57" s="38"/>
      <c r="K57" s="38"/>
      <c r="L57" s="38"/>
      <c r="M57" s="38"/>
      <c r="N57" s="38"/>
      <c r="O57" s="26" t="s">
        <v>170</v>
      </c>
      <c r="P57" s="26" t="s">
        <v>168</v>
      </c>
      <c r="Q57" s="26" t="s">
        <v>89</v>
      </c>
      <c r="R57" s="39" t="s">
        <v>169</v>
      </c>
      <c r="S57" s="26" t="s">
        <v>169</v>
      </c>
      <c r="T57" s="26">
        <v>0.2</v>
      </c>
      <c r="U57" s="26">
        <v>0.47</v>
      </c>
      <c r="V57" s="26" t="s">
        <v>270</v>
      </c>
      <c r="W57" s="26" t="s">
        <v>268</v>
      </c>
      <c r="X57" s="26">
        <v>40</v>
      </c>
      <c r="Y57" s="26" t="s">
        <v>269</v>
      </c>
      <c r="Z57" s="26" t="s">
        <v>270</v>
      </c>
      <c r="AA57" s="26">
        <v>0.52</v>
      </c>
      <c r="AB57" s="26" t="s">
        <v>269</v>
      </c>
      <c r="AC57" s="26">
        <v>3</v>
      </c>
      <c r="AD57" s="26">
        <v>13</v>
      </c>
      <c r="AE57" s="26">
        <v>539</v>
      </c>
      <c r="AF57" s="26">
        <v>0.77</v>
      </c>
      <c r="AG57" s="26" t="s">
        <v>268</v>
      </c>
      <c r="AH57" s="26">
        <v>1</v>
      </c>
      <c r="AI57" s="26">
        <v>0.06</v>
      </c>
      <c r="AJ57" s="26">
        <v>20</v>
      </c>
      <c r="AK57" s="26">
        <v>0.21</v>
      </c>
      <c r="AL57" s="26">
        <v>105</v>
      </c>
      <c r="AM57" s="26">
        <v>31</v>
      </c>
      <c r="AN57" s="26">
        <v>0.05</v>
      </c>
      <c r="AO57" s="26">
        <v>7</v>
      </c>
      <c r="AP57" s="26">
        <v>390</v>
      </c>
      <c r="AQ57" s="26">
        <v>4</v>
      </c>
      <c r="AR57" s="26">
        <v>0.16</v>
      </c>
      <c r="AS57" s="26">
        <v>2</v>
      </c>
      <c r="AT57" s="26" t="s">
        <v>271</v>
      </c>
      <c r="AU57" s="26">
        <v>38</v>
      </c>
      <c r="AV57" s="26">
        <v>40</v>
      </c>
      <c r="AW57" s="26">
        <v>7.0000000000000007E-2</v>
      </c>
      <c r="AX57" s="26" t="s">
        <v>268</v>
      </c>
      <c r="AY57" s="26">
        <v>10</v>
      </c>
      <c r="AZ57" s="26">
        <v>17</v>
      </c>
      <c r="BA57" s="26" t="s">
        <v>268</v>
      </c>
      <c r="BB57" s="26">
        <v>12</v>
      </c>
      <c r="BC57" s="26" t="s">
        <v>273</v>
      </c>
    </row>
    <row r="58" spans="1:57" s="13" customFormat="1" ht="24" customHeight="1" x14ac:dyDescent="0.25">
      <c r="A58" s="27"/>
      <c r="B58" s="27"/>
      <c r="C58" s="38"/>
      <c r="D58" s="38"/>
      <c r="E58" s="38"/>
      <c r="F58" s="38"/>
      <c r="G58" s="38"/>
      <c r="H58" s="38"/>
      <c r="I58" s="38"/>
      <c r="J58" s="38"/>
      <c r="K58" s="38"/>
      <c r="L58" s="38"/>
      <c r="M58" s="38"/>
      <c r="N58" s="38"/>
      <c r="O58" s="26" t="s">
        <v>168</v>
      </c>
      <c r="P58" s="26" t="s">
        <v>167</v>
      </c>
      <c r="Q58" s="26" t="s">
        <v>89</v>
      </c>
      <c r="R58" s="39" t="s">
        <v>166</v>
      </c>
      <c r="S58" s="26" t="s">
        <v>166</v>
      </c>
      <c r="T58" s="26">
        <v>0.4</v>
      </c>
      <c r="U58" s="26">
        <v>0.86</v>
      </c>
      <c r="V58" s="26">
        <v>3</v>
      </c>
      <c r="W58" s="26" t="s">
        <v>268</v>
      </c>
      <c r="X58" s="26">
        <v>60</v>
      </c>
      <c r="Y58" s="26" t="s">
        <v>269</v>
      </c>
      <c r="Z58" s="26" t="s">
        <v>270</v>
      </c>
      <c r="AA58" s="26">
        <v>0.93</v>
      </c>
      <c r="AB58" s="26" t="s">
        <v>269</v>
      </c>
      <c r="AC58" s="26">
        <v>6</v>
      </c>
      <c r="AD58" s="26">
        <v>9</v>
      </c>
      <c r="AE58" s="26">
        <v>975</v>
      </c>
      <c r="AF58" s="26">
        <v>0.86</v>
      </c>
      <c r="AG58" s="26" t="s">
        <v>268</v>
      </c>
      <c r="AH58" s="26">
        <v>1</v>
      </c>
      <c r="AI58" s="26">
        <v>0.05</v>
      </c>
      <c r="AJ58" s="26">
        <v>10</v>
      </c>
      <c r="AK58" s="26">
        <v>0.11</v>
      </c>
      <c r="AL58" s="26">
        <v>70</v>
      </c>
      <c r="AM58" s="26">
        <v>90</v>
      </c>
      <c r="AN58" s="26">
        <v>0.12</v>
      </c>
      <c r="AO58" s="26">
        <v>16</v>
      </c>
      <c r="AP58" s="26">
        <v>820</v>
      </c>
      <c r="AQ58" s="26">
        <v>3</v>
      </c>
      <c r="AR58" s="26">
        <v>0.57999999999999996</v>
      </c>
      <c r="AS58" s="26">
        <v>2</v>
      </c>
      <c r="AT58" s="26">
        <v>1</v>
      </c>
      <c r="AU58" s="26">
        <v>86</v>
      </c>
      <c r="AV58" s="26">
        <v>20</v>
      </c>
      <c r="AW58" s="26">
        <v>0.1</v>
      </c>
      <c r="AX58" s="26" t="s">
        <v>268</v>
      </c>
      <c r="AY58" s="26" t="s">
        <v>268</v>
      </c>
      <c r="AZ58" s="26">
        <v>17</v>
      </c>
      <c r="BA58" s="26" t="s">
        <v>268</v>
      </c>
      <c r="BB58" s="26">
        <v>10</v>
      </c>
      <c r="BC58" s="26">
        <v>8.0000000000000002E-3</v>
      </c>
    </row>
    <row r="59" spans="1:57" s="13" customFormat="1" ht="126.75" customHeight="1" x14ac:dyDescent="0.25">
      <c r="A59" s="27">
        <v>386.5</v>
      </c>
      <c r="B59" s="27">
        <v>389</v>
      </c>
      <c r="C59" s="42" t="s">
        <v>288</v>
      </c>
      <c r="D59" s="42"/>
      <c r="E59" s="42"/>
      <c r="F59" s="42"/>
      <c r="G59" s="42"/>
      <c r="H59" s="42"/>
      <c r="I59" s="42"/>
      <c r="J59" s="42"/>
      <c r="K59" s="42"/>
      <c r="L59" s="42"/>
      <c r="M59" s="42"/>
      <c r="N59" s="42"/>
      <c r="O59" s="26"/>
      <c r="P59" s="26"/>
      <c r="Q59" s="26"/>
      <c r="R59" s="39"/>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row>
    <row r="60" spans="1:57" ht="118.5" customHeight="1" x14ac:dyDescent="0.25">
      <c r="A60" s="27">
        <v>389</v>
      </c>
      <c r="B60" s="27">
        <v>395</v>
      </c>
      <c r="C60" s="42" t="s">
        <v>290</v>
      </c>
      <c r="D60" s="42"/>
      <c r="E60" s="42"/>
      <c r="F60" s="42"/>
      <c r="G60" s="42"/>
      <c r="H60" s="42" t="s">
        <v>83</v>
      </c>
      <c r="I60" s="42"/>
      <c r="J60" s="42"/>
      <c r="K60" s="42"/>
      <c r="L60" s="42"/>
      <c r="M60" s="42" t="s">
        <v>292</v>
      </c>
      <c r="N60" s="42"/>
      <c r="O60" s="26" t="s">
        <v>182</v>
      </c>
      <c r="P60" s="26" t="s">
        <v>181</v>
      </c>
      <c r="Q60" s="26" t="s">
        <v>180</v>
      </c>
      <c r="R60" s="39" t="s">
        <v>179</v>
      </c>
      <c r="S60" s="26" t="s">
        <v>179</v>
      </c>
      <c r="T60" s="26">
        <v>0.5</v>
      </c>
      <c r="U60" s="26">
        <v>1.07</v>
      </c>
      <c r="V60" s="26">
        <v>5</v>
      </c>
      <c r="W60" s="26" t="s">
        <v>268</v>
      </c>
      <c r="X60" s="26">
        <v>30</v>
      </c>
      <c r="Y60" s="26" t="s">
        <v>269</v>
      </c>
      <c r="Z60" s="26" t="s">
        <v>270</v>
      </c>
      <c r="AA60" s="26">
        <v>1.1299999999999999</v>
      </c>
      <c r="AB60" s="26" t="s">
        <v>269</v>
      </c>
      <c r="AC60" s="26">
        <v>7</v>
      </c>
      <c r="AD60" s="26">
        <v>19</v>
      </c>
      <c r="AE60" s="26">
        <v>1150</v>
      </c>
      <c r="AF60" s="26">
        <v>1.32</v>
      </c>
      <c r="AG60" s="26" t="s">
        <v>268</v>
      </c>
      <c r="AH60" s="26">
        <v>1</v>
      </c>
      <c r="AI60" s="26">
        <v>0.04</v>
      </c>
      <c r="AJ60" s="26">
        <v>10</v>
      </c>
      <c r="AK60" s="26">
        <v>0.53</v>
      </c>
      <c r="AL60" s="26">
        <v>207</v>
      </c>
      <c r="AM60" s="26">
        <v>24</v>
      </c>
      <c r="AN60" s="26">
        <v>0.12</v>
      </c>
      <c r="AO60" s="26">
        <v>21</v>
      </c>
      <c r="AP60" s="26">
        <v>870</v>
      </c>
      <c r="AQ60" s="26">
        <v>2</v>
      </c>
      <c r="AR60" s="26">
        <v>0.71</v>
      </c>
      <c r="AS60" s="26" t="s">
        <v>270</v>
      </c>
      <c r="AT60" s="26">
        <v>1</v>
      </c>
      <c r="AU60" s="26">
        <v>82</v>
      </c>
      <c r="AV60" s="26" t="s">
        <v>272</v>
      </c>
      <c r="AW60" s="26">
        <v>0.1</v>
      </c>
      <c r="AX60" s="26" t="s">
        <v>268</v>
      </c>
      <c r="AY60" s="26" t="s">
        <v>268</v>
      </c>
      <c r="AZ60" s="26">
        <v>21</v>
      </c>
      <c r="BA60" s="26" t="s">
        <v>268</v>
      </c>
      <c r="BB60" s="26">
        <v>28</v>
      </c>
      <c r="BC60" s="26">
        <v>0.01</v>
      </c>
    </row>
    <row r="61" spans="1:57" ht="105.75" customHeight="1" x14ac:dyDescent="0.25">
      <c r="A61" s="27">
        <v>395</v>
      </c>
      <c r="B61" s="27">
        <v>403</v>
      </c>
      <c r="C61" s="42" t="s">
        <v>74</v>
      </c>
      <c r="D61" s="42"/>
      <c r="E61" s="42"/>
      <c r="F61" s="42"/>
      <c r="G61" s="42"/>
      <c r="H61" s="42" t="s">
        <v>78</v>
      </c>
      <c r="I61" s="42"/>
      <c r="J61" s="42"/>
      <c r="K61" s="42"/>
      <c r="L61" s="42"/>
      <c r="M61" s="42"/>
      <c r="N61" s="42"/>
      <c r="O61" s="26"/>
      <c r="P61" s="26"/>
      <c r="Q61" s="26"/>
      <c r="R61" s="39"/>
    </row>
    <row r="62" spans="1:57" ht="108.75" customHeight="1" x14ac:dyDescent="0.25">
      <c r="A62" s="27">
        <v>403</v>
      </c>
      <c r="B62" s="27">
        <v>435.25</v>
      </c>
      <c r="C62" s="42" t="s">
        <v>293</v>
      </c>
      <c r="D62" s="42"/>
      <c r="E62" s="42"/>
      <c r="F62" s="42"/>
      <c r="G62" s="42"/>
      <c r="H62" s="42" t="s">
        <v>294</v>
      </c>
      <c r="I62" s="42"/>
      <c r="J62" s="42"/>
      <c r="K62" s="42"/>
      <c r="L62" s="42"/>
      <c r="M62" s="42" t="s">
        <v>295</v>
      </c>
      <c r="N62" s="42"/>
      <c r="O62" s="26" t="s">
        <v>262</v>
      </c>
      <c r="P62" s="26"/>
      <c r="Q62" s="26"/>
      <c r="R62" s="39" t="s">
        <v>199</v>
      </c>
      <c r="S62" s="26" t="s">
        <v>199</v>
      </c>
      <c r="T62" s="26" t="s">
        <v>274</v>
      </c>
      <c r="U62" s="26">
        <v>0.02</v>
      </c>
      <c r="V62" s="26" t="s">
        <v>270</v>
      </c>
      <c r="W62" s="26" t="s">
        <v>268</v>
      </c>
      <c r="X62" s="26">
        <v>20</v>
      </c>
      <c r="Y62" s="26" t="s">
        <v>269</v>
      </c>
      <c r="Z62" s="26" t="s">
        <v>270</v>
      </c>
      <c r="AA62" s="26" t="s">
        <v>275</v>
      </c>
      <c r="AB62" s="26" t="s">
        <v>269</v>
      </c>
      <c r="AC62" s="26">
        <v>1</v>
      </c>
      <c r="AD62" s="26" t="s">
        <v>271</v>
      </c>
      <c r="AE62" s="26">
        <v>10</v>
      </c>
      <c r="AF62" s="26">
        <v>0.08</v>
      </c>
      <c r="AG62" s="26" t="s">
        <v>268</v>
      </c>
      <c r="AH62" s="26">
        <v>1</v>
      </c>
      <c r="AI62" s="26" t="s">
        <v>276</v>
      </c>
      <c r="AJ62" s="26" t="s">
        <v>268</v>
      </c>
      <c r="AK62" s="26">
        <v>0.56999999999999995</v>
      </c>
      <c r="AL62" s="26">
        <v>100</v>
      </c>
      <c r="AM62" s="26">
        <v>1</v>
      </c>
      <c r="AN62" s="26" t="s">
        <v>276</v>
      </c>
      <c r="AO62" s="26" t="s">
        <v>271</v>
      </c>
      <c r="AP62" s="26">
        <v>80</v>
      </c>
      <c r="AQ62" s="26">
        <v>2</v>
      </c>
      <c r="AR62" s="26">
        <v>0.02</v>
      </c>
      <c r="AS62" s="26">
        <v>2</v>
      </c>
      <c r="AT62" s="26" t="s">
        <v>271</v>
      </c>
      <c r="AU62" s="26">
        <v>92</v>
      </c>
      <c r="AV62" s="26" t="s">
        <v>272</v>
      </c>
      <c r="AW62" s="26" t="s">
        <v>276</v>
      </c>
      <c r="AX62" s="26" t="s">
        <v>268</v>
      </c>
      <c r="AY62" s="26" t="s">
        <v>268</v>
      </c>
      <c r="AZ62" s="26" t="s">
        <v>271</v>
      </c>
      <c r="BA62" s="26" t="s">
        <v>268</v>
      </c>
      <c r="BB62" s="26">
        <v>2</v>
      </c>
      <c r="BC62" s="26" t="s">
        <v>273</v>
      </c>
    </row>
    <row r="63" spans="1:57" s="13" customFormat="1" ht="24" customHeight="1" x14ac:dyDescent="0.25">
      <c r="A63" s="27"/>
      <c r="B63" s="27"/>
      <c r="C63" s="38"/>
      <c r="D63" s="38"/>
      <c r="E63" s="38"/>
      <c r="F63" s="38"/>
      <c r="G63" s="38"/>
      <c r="H63" s="38"/>
      <c r="I63" s="38"/>
      <c r="J63" s="38"/>
      <c r="K63" s="38"/>
      <c r="L63" s="38"/>
      <c r="M63" s="38"/>
      <c r="N63" s="38"/>
      <c r="O63" s="26" t="s">
        <v>198</v>
      </c>
      <c r="P63" s="26" t="s">
        <v>196</v>
      </c>
      <c r="Q63" s="26" t="s">
        <v>89</v>
      </c>
      <c r="R63" s="39" t="s">
        <v>197</v>
      </c>
      <c r="S63" s="26" t="s">
        <v>197</v>
      </c>
      <c r="T63" s="26">
        <v>0.4</v>
      </c>
      <c r="U63" s="26">
        <v>1.1399999999999999</v>
      </c>
      <c r="V63" s="26">
        <v>2</v>
      </c>
      <c r="W63" s="26" t="s">
        <v>268</v>
      </c>
      <c r="X63" s="26">
        <v>60</v>
      </c>
      <c r="Y63" s="26" t="s">
        <v>269</v>
      </c>
      <c r="Z63" s="26" t="s">
        <v>270</v>
      </c>
      <c r="AA63" s="26">
        <v>2.0099999999999998</v>
      </c>
      <c r="AB63" s="26" t="s">
        <v>269</v>
      </c>
      <c r="AC63" s="26">
        <v>7</v>
      </c>
      <c r="AD63" s="26">
        <v>24</v>
      </c>
      <c r="AE63" s="26">
        <v>1090</v>
      </c>
      <c r="AF63" s="26">
        <v>1.02</v>
      </c>
      <c r="AG63" s="26" t="s">
        <v>268</v>
      </c>
      <c r="AH63" s="26">
        <v>1</v>
      </c>
      <c r="AI63" s="26">
        <v>7.0000000000000007E-2</v>
      </c>
      <c r="AJ63" s="26">
        <v>20</v>
      </c>
      <c r="AK63" s="26">
        <v>0.98</v>
      </c>
      <c r="AL63" s="26">
        <v>224</v>
      </c>
      <c r="AM63" s="26">
        <v>87</v>
      </c>
      <c r="AN63" s="26">
        <v>0.09</v>
      </c>
      <c r="AO63" s="26">
        <v>23</v>
      </c>
      <c r="AP63" s="26">
        <v>1110</v>
      </c>
      <c r="AQ63" s="26">
        <v>6</v>
      </c>
      <c r="AR63" s="26">
        <v>0.35</v>
      </c>
      <c r="AS63" s="26" t="s">
        <v>270</v>
      </c>
      <c r="AT63" s="26">
        <v>4</v>
      </c>
      <c r="AU63" s="26">
        <v>92</v>
      </c>
      <c r="AV63" s="26" t="s">
        <v>272</v>
      </c>
      <c r="AW63" s="26">
        <v>0.13</v>
      </c>
      <c r="AX63" s="26" t="s">
        <v>268</v>
      </c>
      <c r="AY63" s="26" t="s">
        <v>268</v>
      </c>
      <c r="AZ63" s="26">
        <v>45</v>
      </c>
      <c r="BA63" s="26" t="s">
        <v>268</v>
      </c>
      <c r="BB63" s="26">
        <v>21</v>
      </c>
      <c r="BC63" s="26">
        <v>7.0000000000000001E-3</v>
      </c>
    </row>
    <row r="64" spans="1:57" s="13" customFormat="1" ht="24" customHeight="1" x14ac:dyDescent="0.25">
      <c r="A64" s="27"/>
      <c r="B64" s="27"/>
      <c r="C64" s="38"/>
      <c r="D64" s="38"/>
      <c r="E64" s="38"/>
      <c r="F64" s="38"/>
      <c r="G64" s="38"/>
      <c r="H64" s="38"/>
      <c r="I64" s="38"/>
      <c r="J64" s="38"/>
      <c r="K64" s="38"/>
      <c r="L64" s="38"/>
      <c r="M64" s="38"/>
      <c r="N64" s="38"/>
      <c r="O64" s="26" t="s">
        <v>196</v>
      </c>
      <c r="P64" s="26" t="s">
        <v>194</v>
      </c>
      <c r="Q64" s="26" t="s">
        <v>89</v>
      </c>
      <c r="R64" s="39" t="s">
        <v>195</v>
      </c>
      <c r="S64" s="26" t="s">
        <v>195</v>
      </c>
      <c r="T64" s="26">
        <v>0.9</v>
      </c>
      <c r="U64" s="26">
        <v>1.37</v>
      </c>
      <c r="V64" s="26" t="s">
        <v>270</v>
      </c>
      <c r="W64" s="26" t="s">
        <v>268</v>
      </c>
      <c r="X64" s="26">
        <v>70</v>
      </c>
      <c r="Y64" s="26" t="s">
        <v>269</v>
      </c>
      <c r="Z64" s="26" t="s">
        <v>270</v>
      </c>
      <c r="AA64" s="26">
        <v>2.19</v>
      </c>
      <c r="AB64" s="26" t="s">
        <v>269</v>
      </c>
      <c r="AC64" s="26">
        <v>7</v>
      </c>
      <c r="AD64" s="26">
        <v>28</v>
      </c>
      <c r="AE64" s="26">
        <v>2850</v>
      </c>
      <c r="AF64" s="26">
        <v>1.18</v>
      </c>
      <c r="AG64" s="26" t="s">
        <v>268</v>
      </c>
      <c r="AH64" s="26">
        <v>1</v>
      </c>
      <c r="AI64" s="26">
        <v>0.08</v>
      </c>
      <c r="AJ64" s="26">
        <v>10</v>
      </c>
      <c r="AK64" s="26">
        <v>1.05</v>
      </c>
      <c r="AL64" s="26">
        <v>236</v>
      </c>
      <c r="AM64" s="26">
        <v>48</v>
      </c>
      <c r="AN64" s="26">
        <v>0.11</v>
      </c>
      <c r="AO64" s="26">
        <v>21</v>
      </c>
      <c r="AP64" s="26">
        <v>950</v>
      </c>
      <c r="AQ64" s="26">
        <v>4</v>
      </c>
      <c r="AR64" s="26">
        <v>0.35</v>
      </c>
      <c r="AS64" s="26">
        <v>3</v>
      </c>
      <c r="AT64" s="26">
        <v>4</v>
      </c>
      <c r="AU64" s="26">
        <v>308</v>
      </c>
      <c r="AV64" s="26" t="s">
        <v>272</v>
      </c>
      <c r="AW64" s="26">
        <v>0.11</v>
      </c>
      <c r="AX64" s="26" t="s">
        <v>268</v>
      </c>
      <c r="AY64" s="26" t="s">
        <v>268</v>
      </c>
      <c r="AZ64" s="26">
        <v>44</v>
      </c>
      <c r="BA64" s="26" t="s">
        <v>268</v>
      </c>
      <c r="BB64" s="26">
        <v>18</v>
      </c>
      <c r="BC64" s="26">
        <v>2.7E-2</v>
      </c>
    </row>
    <row r="65" spans="1:55" s="13" customFormat="1" ht="24" customHeight="1" x14ac:dyDescent="0.25">
      <c r="A65" s="27"/>
      <c r="B65" s="27"/>
      <c r="C65" s="38"/>
      <c r="D65" s="38"/>
      <c r="E65" s="38"/>
      <c r="F65" s="38"/>
      <c r="G65" s="38"/>
      <c r="H65" s="38"/>
      <c r="I65" s="38"/>
      <c r="J65" s="38"/>
      <c r="K65" s="38"/>
      <c r="L65" s="38"/>
      <c r="M65" s="38"/>
      <c r="N65" s="38"/>
      <c r="O65" s="26" t="s">
        <v>194</v>
      </c>
      <c r="P65" s="26" t="s">
        <v>193</v>
      </c>
      <c r="Q65" s="26" t="s">
        <v>138</v>
      </c>
      <c r="R65" s="39" t="s">
        <v>192</v>
      </c>
      <c r="S65" s="26" t="s">
        <v>192</v>
      </c>
      <c r="T65" s="26">
        <v>0.7</v>
      </c>
      <c r="U65" s="26">
        <v>1.4</v>
      </c>
      <c r="V65" s="26" t="s">
        <v>270</v>
      </c>
      <c r="W65" s="26" t="s">
        <v>268</v>
      </c>
      <c r="X65" s="26">
        <v>50</v>
      </c>
      <c r="Y65" s="26" t="s">
        <v>269</v>
      </c>
      <c r="Z65" s="26" t="s">
        <v>270</v>
      </c>
      <c r="AA65" s="26">
        <v>1.88</v>
      </c>
      <c r="AB65" s="26" t="s">
        <v>269</v>
      </c>
      <c r="AC65" s="26">
        <v>7</v>
      </c>
      <c r="AD65" s="26">
        <v>27</v>
      </c>
      <c r="AE65" s="26">
        <v>2420</v>
      </c>
      <c r="AF65" s="26">
        <v>1.35</v>
      </c>
      <c r="AG65" s="26" t="s">
        <v>268</v>
      </c>
      <c r="AH65" s="26">
        <v>1</v>
      </c>
      <c r="AI65" s="26">
        <v>0.08</v>
      </c>
      <c r="AJ65" s="26">
        <v>10</v>
      </c>
      <c r="AK65" s="26">
        <v>1.05</v>
      </c>
      <c r="AL65" s="26">
        <v>280</v>
      </c>
      <c r="AM65" s="26">
        <v>30</v>
      </c>
      <c r="AN65" s="26">
        <v>0.11</v>
      </c>
      <c r="AO65" s="26">
        <v>22</v>
      </c>
      <c r="AP65" s="26">
        <v>930</v>
      </c>
      <c r="AQ65" s="26">
        <v>5</v>
      </c>
      <c r="AR65" s="26">
        <v>0.26</v>
      </c>
      <c r="AS65" s="26" t="s">
        <v>270</v>
      </c>
      <c r="AT65" s="26">
        <v>3</v>
      </c>
      <c r="AU65" s="26">
        <v>327</v>
      </c>
      <c r="AV65" s="26" t="s">
        <v>272</v>
      </c>
      <c r="AW65" s="26">
        <v>0.14000000000000001</v>
      </c>
      <c r="AX65" s="26" t="s">
        <v>268</v>
      </c>
      <c r="AY65" s="26" t="s">
        <v>268</v>
      </c>
      <c r="AZ65" s="26">
        <v>46</v>
      </c>
      <c r="BA65" s="26" t="s">
        <v>268</v>
      </c>
      <c r="BB65" s="26">
        <v>21</v>
      </c>
      <c r="BC65" s="26">
        <v>2.5000000000000001E-2</v>
      </c>
    </row>
    <row r="66" spans="1:55" s="13" customFormat="1" ht="24" customHeight="1" x14ac:dyDescent="0.25">
      <c r="A66" s="27"/>
      <c r="B66" s="27"/>
      <c r="C66" s="38"/>
      <c r="D66" s="38"/>
      <c r="E66" s="38"/>
      <c r="F66" s="38"/>
      <c r="G66" s="38"/>
      <c r="H66" s="38"/>
      <c r="I66" s="38"/>
      <c r="J66" s="38"/>
      <c r="K66" s="38"/>
      <c r="L66" s="38"/>
      <c r="M66" s="38"/>
      <c r="N66" s="38"/>
      <c r="O66" s="26" t="s">
        <v>191</v>
      </c>
      <c r="P66" s="26" t="s">
        <v>189</v>
      </c>
      <c r="Q66" s="26" t="s">
        <v>89</v>
      </c>
      <c r="R66" s="39" t="s">
        <v>190</v>
      </c>
      <c r="S66" s="26" t="s">
        <v>190</v>
      </c>
      <c r="T66" s="26">
        <v>0.6</v>
      </c>
      <c r="U66" s="26">
        <v>1.45</v>
      </c>
      <c r="V66" s="26" t="s">
        <v>270</v>
      </c>
      <c r="W66" s="26" t="s">
        <v>268</v>
      </c>
      <c r="X66" s="26">
        <v>50</v>
      </c>
      <c r="Y66" s="26" t="s">
        <v>269</v>
      </c>
      <c r="Z66" s="26" t="s">
        <v>270</v>
      </c>
      <c r="AA66" s="26">
        <v>1.51</v>
      </c>
      <c r="AB66" s="26" t="s">
        <v>269</v>
      </c>
      <c r="AC66" s="26">
        <v>6</v>
      </c>
      <c r="AD66" s="26">
        <v>25</v>
      </c>
      <c r="AE66" s="26">
        <v>1780</v>
      </c>
      <c r="AF66" s="26">
        <v>1.1200000000000001</v>
      </c>
      <c r="AG66" s="26" t="s">
        <v>268</v>
      </c>
      <c r="AH66" s="26">
        <v>1</v>
      </c>
      <c r="AI66" s="26">
        <v>0.06</v>
      </c>
      <c r="AJ66" s="26">
        <v>20</v>
      </c>
      <c r="AK66" s="26">
        <v>0.71</v>
      </c>
      <c r="AL66" s="26">
        <v>173</v>
      </c>
      <c r="AM66" s="26">
        <v>10</v>
      </c>
      <c r="AN66" s="26">
        <v>0.14000000000000001</v>
      </c>
      <c r="AO66" s="26">
        <v>16</v>
      </c>
      <c r="AP66" s="26">
        <v>1050</v>
      </c>
      <c r="AQ66" s="26">
        <v>5</v>
      </c>
      <c r="AR66" s="26">
        <v>0.19</v>
      </c>
      <c r="AS66" s="26">
        <v>2</v>
      </c>
      <c r="AT66" s="26">
        <v>2</v>
      </c>
      <c r="AU66" s="26">
        <v>321</v>
      </c>
      <c r="AV66" s="26" t="s">
        <v>272</v>
      </c>
      <c r="AW66" s="26">
        <v>0.16</v>
      </c>
      <c r="AX66" s="26" t="s">
        <v>268</v>
      </c>
      <c r="AY66" s="26" t="s">
        <v>268</v>
      </c>
      <c r="AZ66" s="26">
        <v>43</v>
      </c>
      <c r="BA66" s="26" t="s">
        <v>268</v>
      </c>
      <c r="BB66" s="26">
        <v>19</v>
      </c>
      <c r="BC66" s="26">
        <v>1.4999999999999999E-2</v>
      </c>
    </row>
    <row r="67" spans="1:55" s="13" customFormat="1" ht="24" customHeight="1" x14ac:dyDescent="0.25">
      <c r="A67" s="27"/>
      <c r="B67" s="27"/>
      <c r="C67" s="38"/>
      <c r="D67" s="38"/>
      <c r="E67" s="38"/>
      <c r="F67" s="38"/>
      <c r="G67" s="38"/>
      <c r="H67" s="38"/>
      <c r="I67" s="38"/>
      <c r="J67" s="38"/>
      <c r="K67" s="38"/>
      <c r="L67" s="38"/>
      <c r="M67" s="38"/>
      <c r="N67" s="38"/>
      <c r="O67" s="26" t="s">
        <v>189</v>
      </c>
      <c r="P67" s="26" t="s">
        <v>187</v>
      </c>
      <c r="Q67" s="26" t="s">
        <v>89</v>
      </c>
      <c r="R67" s="39" t="s">
        <v>188</v>
      </c>
      <c r="S67" s="26" t="s">
        <v>188</v>
      </c>
      <c r="T67" s="26">
        <v>0.3</v>
      </c>
      <c r="U67" s="26">
        <v>0.91</v>
      </c>
      <c r="V67" s="26">
        <v>2</v>
      </c>
      <c r="W67" s="26" t="s">
        <v>268</v>
      </c>
      <c r="X67" s="26">
        <v>40</v>
      </c>
      <c r="Y67" s="26" t="s">
        <v>269</v>
      </c>
      <c r="Z67" s="26" t="s">
        <v>270</v>
      </c>
      <c r="AA67" s="26">
        <v>0.92</v>
      </c>
      <c r="AB67" s="26" t="s">
        <v>269</v>
      </c>
      <c r="AC67" s="26">
        <v>4</v>
      </c>
      <c r="AD67" s="26">
        <v>16</v>
      </c>
      <c r="AE67" s="26">
        <v>752</v>
      </c>
      <c r="AF67" s="26">
        <v>0.89</v>
      </c>
      <c r="AG67" s="26" t="s">
        <v>268</v>
      </c>
      <c r="AH67" s="26">
        <v>1</v>
      </c>
      <c r="AI67" s="26">
        <v>7.0000000000000007E-2</v>
      </c>
      <c r="AJ67" s="26">
        <v>20</v>
      </c>
      <c r="AK67" s="26">
        <v>0.45</v>
      </c>
      <c r="AL67" s="26">
        <v>143</v>
      </c>
      <c r="AM67" s="26">
        <v>7</v>
      </c>
      <c r="AN67" s="26">
        <v>0.13</v>
      </c>
      <c r="AO67" s="26">
        <v>10</v>
      </c>
      <c r="AP67" s="26">
        <v>1120</v>
      </c>
      <c r="AQ67" s="26">
        <v>4</v>
      </c>
      <c r="AR67" s="26">
        <v>0.08</v>
      </c>
      <c r="AS67" s="26" t="s">
        <v>270</v>
      </c>
      <c r="AT67" s="26">
        <v>1</v>
      </c>
      <c r="AU67" s="26">
        <v>137</v>
      </c>
      <c r="AV67" s="26" t="s">
        <v>272</v>
      </c>
      <c r="AW67" s="26">
        <v>0.17</v>
      </c>
      <c r="AX67" s="26" t="s">
        <v>268</v>
      </c>
      <c r="AY67" s="26" t="s">
        <v>268</v>
      </c>
      <c r="AZ67" s="26">
        <v>39</v>
      </c>
      <c r="BA67" s="26" t="s">
        <v>268</v>
      </c>
      <c r="BB67" s="26">
        <v>12</v>
      </c>
      <c r="BC67" s="26">
        <v>7.0000000000000001E-3</v>
      </c>
    </row>
    <row r="68" spans="1:55" s="13" customFormat="1" ht="24" customHeight="1" x14ac:dyDescent="0.25">
      <c r="A68" s="27"/>
      <c r="B68" s="27"/>
      <c r="C68" s="38"/>
      <c r="D68" s="38"/>
      <c r="E68" s="38"/>
      <c r="F68" s="38"/>
      <c r="G68" s="38"/>
      <c r="H68" s="38"/>
      <c r="I68" s="38"/>
      <c r="J68" s="38"/>
      <c r="K68" s="38"/>
      <c r="L68" s="38"/>
      <c r="M68" s="38"/>
      <c r="N68" s="38"/>
      <c r="O68" s="26" t="s">
        <v>187</v>
      </c>
      <c r="P68" s="26" t="s">
        <v>185</v>
      </c>
      <c r="Q68" s="26" t="s">
        <v>89</v>
      </c>
      <c r="R68" s="39" t="s">
        <v>186</v>
      </c>
      <c r="S68" s="26" t="s">
        <v>186</v>
      </c>
      <c r="T68" s="26">
        <v>0.3</v>
      </c>
      <c r="U68" s="26">
        <v>1.3</v>
      </c>
      <c r="V68" s="26">
        <v>2</v>
      </c>
      <c r="W68" s="26" t="s">
        <v>268</v>
      </c>
      <c r="X68" s="26">
        <v>50</v>
      </c>
      <c r="Y68" s="26" t="s">
        <v>269</v>
      </c>
      <c r="Z68" s="26" t="s">
        <v>270</v>
      </c>
      <c r="AA68" s="26">
        <v>1.31</v>
      </c>
      <c r="AB68" s="26" t="s">
        <v>269</v>
      </c>
      <c r="AC68" s="26">
        <v>5</v>
      </c>
      <c r="AD68" s="26">
        <v>22</v>
      </c>
      <c r="AE68" s="26">
        <v>549</v>
      </c>
      <c r="AF68" s="26">
        <v>1.19</v>
      </c>
      <c r="AG68" s="26" t="s">
        <v>268</v>
      </c>
      <c r="AH68" s="26">
        <v>1</v>
      </c>
      <c r="AI68" s="26">
        <v>7.0000000000000007E-2</v>
      </c>
      <c r="AJ68" s="26">
        <v>20</v>
      </c>
      <c r="AK68" s="26">
        <v>0.65</v>
      </c>
      <c r="AL68" s="26">
        <v>202</v>
      </c>
      <c r="AM68" s="26">
        <v>9</v>
      </c>
      <c r="AN68" s="26">
        <v>0.14000000000000001</v>
      </c>
      <c r="AO68" s="26">
        <v>14</v>
      </c>
      <c r="AP68" s="26">
        <v>1080</v>
      </c>
      <c r="AQ68" s="26">
        <v>2</v>
      </c>
      <c r="AR68" s="26">
        <v>0.06</v>
      </c>
      <c r="AS68" s="26" t="s">
        <v>270</v>
      </c>
      <c r="AT68" s="26">
        <v>2</v>
      </c>
      <c r="AU68" s="26">
        <v>249</v>
      </c>
      <c r="AV68" s="26" t="s">
        <v>272</v>
      </c>
      <c r="AW68" s="26">
        <v>0.17</v>
      </c>
      <c r="AX68" s="26" t="s">
        <v>268</v>
      </c>
      <c r="AY68" s="26" t="s">
        <v>268</v>
      </c>
      <c r="AZ68" s="26">
        <v>43</v>
      </c>
      <c r="BA68" s="26" t="s">
        <v>268</v>
      </c>
      <c r="BB68" s="26">
        <v>18</v>
      </c>
      <c r="BC68" s="26">
        <v>7.0000000000000001E-3</v>
      </c>
    </row>
    <row r="69" spans="1:55" s="13" customFormat="1" ht="24" customHeight="1" x14ac:dyDescent="0.25">
      <c r="A69" s="27"/>
      <c r="B69" s="27"/>
      <c r="C69" s="38"/>
      <c r="D69" s="38"/>
      <c r="E69" s="38"/>
      <c r="F69" s="38"/>
      <c r="G69" s="38"/>
      <c r="H69" s="38"/>
      <c r="I69" s="38"/>
      <c r="J69" s="38"/>
      <c r="K69" s="38"/>
      <c r="L69" s="38"/>
      <c r="M69" s="38"/>
      <c r="N69" s="38"/>
      <c r="O69" s="26" t="s">
        <v>185</v>
      </c>
      <c r="P69" s="26" t="s">
        <v>184</v>
      </c>
      <c r="Q69" s="26" t="s">
        <v>89</v>
      </c>
      <c r="R69" s="39" t="s">
        <v>183</v>
      </c>
      <c r="S69" s="26" t="s">
        <v>183</v>
      </c>
      <c r="T69" s="26">
        <v>0.3</v>
      </c>
      <c r="U69" s="26">
        <v>1.02</v>
      </c>
      <c r="V69" s="26" t="s">
        <v>270</v>
      </c>
      <c r="W69" s="26" t="s">
        <v>268</v>
      </c>
      <c r="X69" s="26">
        <v>60</v>
      </c>
      <c r="Y69" s="26" t="s">
        <v>269</v>
      </c>
      <c r="Z69" s="26" t="s">
        <v>270</v>
      </c>
      <c r="AA69" s="26">
        <v>1.01</v>
      </c>
      <c r="AB69" s="26" t="s">
        <v>269</v>
      </c>
      <c r="AC69" s="26">
        <v>6</v>
      </c>
      <c r="AD69" s="26">
        <v>22</v>
      </c>
      <c r="AE69" s="26">
        <v>567</v>
      </c>
      <c r="AF69" s="26">
        <v>1.2</v>
      </c>
      <c r="AG69" s="26" t="s">
        <v>268</v>
      </c>
      <c r="AH69" s="26">
        <v>1</v>
      </c>
      <c r="AI69" s="26">
        <v>0.1</v>
      </c>
      <c r="AJ69" s="26">
        <v>10</v>
      </c>
      <c r="AK69" s="26">
        <v>0.54</v>
      </c>
      <c r="AL69" s="26">
        <v>185</v>
      </c>
      <c r="AM69" s="26">
        <v>51</v>
      </c>
      <c r="AN69" s="26">
        <v>0.14000000000000001</v>
      </c>
      <c r="AO69" s="26">
        <v>14</v>
      </c>
      <c r="AP69" s="26">
        <v>1070</v>
      </c>
      <c r="AQ69" s="26">
        <v>4</v>
      </c>
      <c r="AR69" s="26">
        <v>0.08</v>
      </c>
      <c r="AS69" s="26" t="s">
        <v>270</v>
      </c>
      <c r="AT69" s="26">
        <v>1</v>
      </c>
      <c r="AU69" s="26">
        <v>184</v>
      </c>
      <c r="AV69" s="26" t="s">
        <v>272</v>
      </c>
      <c r="AW69" s="26">
        <v>0.17</v>
      </c>
      <c r="AX69" s="26" t="s">
        <v>268</v>
      </c>
      <c r="AY69" s="26" t="s">
        <v>268</v>
      </c>
      <c r="AZ69" s="26">
        <v>47</v>
      </c>
      <c r="BA69" s="26" t="s">
        <v>268</v>
      </c>
      <c r="BB69" s="26">
        <v>17</v>
      </c>
      <c r="BC69" s="26">
        <v>6.0000000000000001E-3</v>
      </c>
    </row>
    <row r="70" spans="1:55" s="13" customFormat="1" ht="47.25" customHeight="1" x14ac:dyDescent="0.25">
      <c r="A70" s="27">
        <v>435.5</v>
      </c>
      <c r="B70" s="27">
        <v>442</v>
      </c>
      <c r="C70" s="42" t="s">
        <v>84</v>
      </c>
      <c r="D70" s="42"/>
      <c r="E70" s="42"/>
      <c r="F70" s="42"/>
      <c r="G70" s="42"/>
      <c r="H70" s="42"/>
      <c r="I70" s="42"/>
      <c r="J70" s="42"/>
      <c r="K70" s="42"/>
      <c r="L70" s="42"/>
      <c r="M70" s="87"/>
      <c r="N70" s="88"/>
      <c r="O70" s="25"/>
      <c r="P70" s="25"/>
      <c r="Q70" s="25"/>
      <c r="R70" s="40"/>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6"/>
    </row>
    <row r="71" spans="1:55" s="13" customFormat="1" ht="109.5" customHeight="1" x14ac:dyDescent="0.25">
      <c r="A71" s="27">
        <v>442</v>
      </c>
      <c r="B71" s="27">
        <v>465.75</v>
      </c>
      <c r="C71" s="42" t="s">
        <v>293</v>
      </c>
      <c r="D71" s="42"/>
      <c r="E71" s="42"/>
      <c r="F71" s="42"/>
      <c r="G71" s="42"/>
      <c r="H71" s="42" t="s">
        <v>296</v>
      </c>
      <c r="I71" s="42"/>
      <c r="J71" s="42"/>
      <c r="K71" s="42"/>
      <c r="L71" s="42"/>
      <c r="M71" s="42" t="s">
        <v>297</v>
      </c>
      <c r="N71" s="42"/>
      <c r="O71" s="26" t="s">
        <v>214</v>
      </c>
      <c r="P71" s="26" t="s">
        <v>212</v>
      </c>
      <c r="Q71" s="26" t="s">
        <v>93</v>
      </c>
      <c r="R71" s="39" t="s">
        <v>213</v>
      </c>
      <c r="S71" s="26" t="s">
        <v>213</v>
      </c>
      <c r="T71" s="26" t="s">
        <v>274</v>
      </c>
      <c r="U71" s="26">
        <v>0.62</v>
      </c>
      <c r="V71" s="26">
        <v>3</v>
      </c>
      <c r="W71" s="26" t="s">
        <v>268</v>
      </c>
      <c r="X71" s="26">
        <v>50</v>
      </c>
      <c r="Y71" s="26" t="s">
        <v>269</v>
      </c>
      <c r="Z71" s="26" t="s">
        <v>270</v>
      </c>
      <c r="AA71" s="26">
        <v>0.84</v>
      </c>
      <c r="AB71" s="26" t="s">
        <v>269</v>
      </c>
      <c r="AC71" s="26">
        <v>6</v>
      </c>
      <c r="AD71" s="26">
        <v>38</v>
      </c>
      <c r="AE71" s="26">
        <v>81</v>
      </c>
      <c r="AF71" s="26">
        <v>1.02</v>
      </c>
      <c r="AG71" s="26" t="s">
        <v>268</v>
      </c>
      <c r="AH71" s="26" t="s">
        <v>271</v>
      </c>
      <c r="AI71" s="26">
        <v>7.0000000000000007E-2</v>
      </c>
      <c r="AJ71" s="26">
        <v>20</v>
      </c>
      <c r="AK71" s="26">
        <v>0.42</v>
      </c>
      <c r="AL71" s="26">
        <v>172</v>
      </c>
      <c r="AM71" s="26">
        <v>1</v>
      </c>
      <c r="AN71" s="26">
        <v>0.13</v>
      </c>
      <c r="AO71" s="26">
        <v>18</v>
      </c>
      <c r="AP71" s="26">
        <v>1170</v>
      </c>
      <c r="AQ71" s="26">
        <v>4</v>
      </c>
      <c r="AR71" s="26">
        <v>0.17</v>
      </c>
      <c r="AS71" s="26" t="s">
        <v>270</v>
      </c>
      <c r="AT71" s="26">
        <v>2</v>
      </c>
      <c r="AU71" s="26">
        <v>57</v>
      </c>
      <c r="AV71" s="26" t="s">
        <v>272</v>
      </c>
      <c r="AW71" s="26">
        <v>0.17</v>
      </c>
      <c r="AX71" s="26" t="s">
        <v>268</v>
      </c>
      <c r="AY71" s="26" t="s">
        <v>268</v>
      </c>
      <c r="AZ71" s="26">
        <v>35</v>
      </c>
      <c r="BA71" s="26" t="s">
        <v>268</v>
      </c>
      <c r="BB71" s="26">
        <v>16</v>
      </c>
      <c r="BC71" s="26" t="s">
        <v>273</v>
      </c>
    </row>
    <row r="72" spans="1:55" s="13" customFormat="1" ht="24" customHeight="1" x14ac:dyDescent="0.25">
      <c r="A72" s="27"/>
      <c r="B72" s="27"/>
      <c r="C72" s="38"/>
      <c r="D72" s="38"/>
      <c r="E72" s="38"/>
      <c r="F72" s="38"/>
      <c r="G72" s="38"/>
      <c r="H72" s="38"/>
      <c r="I72" s="38"/>
      <c r="J72" s="38"/>
      <c r="K72" s="38"/>
      <c r="L72" s="38"/>
      <c r="M72" s="38"/>
      <c r="N72" s="38"/>
      <c r="O72" s="26" t="s">
        <v>212</v>
      </c>
      <c r="P72" s="26" t="s">
        <v>211</v>
      </c>
      <c r="Q72" s="26" t="s">
        <v>210</v>
      </c>
      <c r="R72" s="39" t="s">
        <v>209</v>
      </c>
      <c r="S72" s="26" t="s">
        <v>209</v>
      </c>
      <c r="T72" s="26">
        <v>0.2</v>
      </c>
      <c r="U72" s="26">
        <v>1.01</v>
      </c>
      <c r="V72" s="26">
        <v>3</v>
      </c>
      <c r="W72" s="26" t="s">
        <v>268</v>
      </c>
      <c r="X72" s="26">
        <v>80</v>
      </c>
      <c r="Y72" s="26" t="s">
        <v>269</v>
      </c>
      <c r="Z72" s="26" t="s">
        <v>270</v>
      </c>
      <c r="AA72" s="26">
        <v>1.24</v>
      </c>
      <c r="AB72" s="26" t="s">
        <v>269</v>
      </c>
      <c r="AC72" s="26">
        <v>9</v>
      </c>
      <c r="AD72" s="26">
        <v>9</v>
      </c>
      <c r="AE72" s="26">
        <v>506</v>
      </c>
      <c r="AF72" s="26">
        <v>0.88</v>
      </c>
      <c r="AG72" s="26" t="s">
        <v>268</v>
      </c>
      <c r="AH72" s="26">
        <v>1</v>
      </c>
      <c r="AI72" s="26">
        <v>0.05</v>
      </c>
      <c r="AJ72" s="26">
        <v>10</v>
      </c>
      <c r="AK72" s="26">
        <v>0.19</v>
      </c>
      <c r="AL72" s="26">
        <v>85</v>
      </c>
      <c r="AM72" s="26">
        <v>18</v>
      </c>
      <c r="AN72" s="26">
        <v>0.16</v>
      </c>
      <c r="AO72" s="26">
        <v>18</v>
      </c>
      <c r="AP72" s="26">
        <v>1080</v>
      </c>
      <c r="AQ72" s="26">
        <v>5</v>
      </c>
      <c r="AR72" s="26">
        <v>0.63</v>
      </c>
      <c r="AS72" s="26" t="s">
        <v>270</v>
      </c>
      <c r="AT72" s="26">
        <v>1</v>
      </c>
      <c r="AU72" s="26">
        <v>298</v>
      </c>
      <c r="AV72" s="26" t="s">
        <v>272</v>
      </c>
      <c r="AW72" s="26">
        <v>0.14000000000000001</v>
      </c>
      <c r="AX72" s="26" t="s">
        <v>268</v>
      </c>
      <c r="AY72" s="26" t="s">
        <v>268</v>
      </c>
      <c r="AZ72" s="26">
        <v>22</v>
      </c>
      <c r="BA72" s="26" t="s">
        <v>268</v>
      </c>
      <c r="BB72" s="26">
        <v>10</v>
      </c>
      <c r="BC72" s="26" t="s">
        <v>273</v>
      </c>
    </row>
    <row r="73" spans="1:55" s="13" customFormat="1" ht="24" customHeight="1" x14ac:dyDescent="0.25">
      <c r="A73" s="27"/>
      <c r="B73" s="27"/>
      <c r="C73" s="38"/>
      <c r="D73" s="38"/>
      <c r="E73" s="38"/>
      <c r="F73" s="38"/>
      <c r="G73" s="38"/>
      <c r="H73" s="38"/>
      <c r="I73" s="38"/>
      <c r="J73" s="38"/>
      <c r="K73" s="38"/>
      <c r="L73" s="38"/>
      <c r="M73" s="38"/>
      <c r="N73" s="38"/>
      <c r="O73" s="26" t="s">
        <v>208</v>
      </c>
      <c r="P73" s="26" t="s">
        <v>206</v>
      </c>
      <c r="Q73" s="26" t="s">
        <v>89</v>
      </c>
      <c r="R73" s="39" t="s">
        <v>207</v>
      </c>
      <c r="S73" s="26" t="s">
        <v>207</v>
      </c>
      <c r="T73" s="26" t="s">
        <v>274</v>
      </c>
      <c r="U73" s="26">
        <v>0.86</v>
      </c>
      <c r="V73" s="26">
        <v>2</v>
      </c>
      <c r="W73" s="26" t="s">
        <v>268</v>
      </c>
      <c r="X73" s="26">
        <v>80</v>
      </c>
      <c r="Y73" s="26" t="s">
        <v>269</v>
      </c>
      <c r="Z73" s="26" t="s">
        <v>270</v>
      </c>
      <c r="AA73" s="26">
        <v>0.75</v>
      </c>
      <c r="AB73" s="26" t="s">
        <v>269</v>
      </c>
      <c r="AC73" s="26">
        <v>8</v>
      </c>
      <c r="AD73" s="26">
        <v>23</v>
      </c>
      <c r="AE73" s="26">
        <v>335</v>
      </c>
      <c r="AF73" s="26">
        <v>1.37</v>
      </c>
      <c r="AG73" s="26" t="s">
        <v>268</v>
      </c>
      <c r="AH73" s="26" t="s">
        <v>271</v>
      </c>
      <c r="AI73" s="26">
        <v>0.1</v>
      </c>
      <c r="AJ73" s="26">
        <v>10</v>
      </c>
      <c r="AK73" s="26">
        <v>0.49</v>
      </c>
      <c r="AL73" s="26">
        <v>153</v>
      </c>
      <c r="AM73" s="26">
        <v>3</v>
      </c>
      <c r="AN73" s="26">
        <v>0.14000000000000001</v>
      </c>
      <c r="AO73" s="26">
        <v>19</v>
      </c>
      <c r="AP73" s="26">
        <v>970</v>
      </c>
      <c r="AQ73" s="26">
        <v>2</v>
      </c>
      <c r="AR73" s="26">
        <v>0.44</v>
      </c>
      <c r="AS73" s="26" t="s">
        <v>270</v>
      </c>
      <c r="AT73" s="26">
        <v>1</v>
      </c>
      <c r="AU73" s="26">
        <v>85</v>
      </c>
      <c r="AV73" s="26" t="s">
        <v>272</v>
      </c>
      <c r="AW73" s="26">
        <v>0.16</v>
      </c>
      <c r="AX73" s="26" t="s">
        <v>268</v>
      </c>
      <c r="AY73" s="26" t="s">
        <v>268</v>
      </c>
      <c r="AZ73" s="26">
        <v>41</v>
      </c>
      <c r="BA73" s="26" t="s">
        <v>268</v>
      </c>
      <c r="BB73" s="26">
        <v>20</v>
      </c>
      <c r="BC73" s="26" t="s">
        <v>273</v>
      </c>
    </row>
    <row r="74" spans="1:55" s="13" customFormat="1" ht="24" customHeight="1" x14ac:dyDescent="0.25">
      <c r="A74" s="27"/>
      <c r="B74" s="27"/>
      <c r="C74" s="38"/>
      <c r="D74" s="38"/>
      <c r="E74" s="38"/>
      <c r="F74" s="38"/>
      <c r="G74" s="38"/>
      <c r="H74" s="38"/>
      <c r="I74" s="38"/>
      <c r="J74" s="38"/>
      <c r="K74" s="38"/>
      <c r="L74" s="38"/>
      <c r="M74" s="38"/>
      <c r="N74" s="38"/>
      <c r="O74" s="26" t="s">
        <v>206</v>
      </c>
      <c r="P74" s="26" t="s">
        <v>204</v>
      </c>
      <c r="Q74" s="26" t="s">
        <v>89</v>
      </c>
      <c r="R74" s="39" t="s">
        <v>205</v>
      </c>
      <c r="S74" s="26" t="s">
        <v>205</v>
      </c>
      <c r="T74" s="26">
        <v>0.2</v>
      </c>
      <c r="U74" s="26">
        <v>0.88</v>
      </c>
      <c r="V74" s="26" t="s">
        <v>270</v>
      </c>
      <c r="W74" s="26" t="s">
        <v>268</v>
      </c>
      <c r="X74" s="26">
        <v>60</v>
      </c>
      <c r="Y74" s="26" t="s">
        <v>269</v>
      </c>
      <c r="Z74" s="26" t="s">
        <v>270</v>
      </c>
      <c r="AA74" s="26">
        <v>0.8</v>
      </c>
      <c r="AB74" s="26" t="s">
        <v>269</v>
      </c>
      <c r="AC74" s="26">
        <v>8</v>
      </c>
      <c r="AD74" s="26">
        <v>26</v>
      </c>
      <c r="AE74" s="26">
        <v>465</v>
      </c>
      <c r="AF74" s="26">
        <v>1.56</v>
      </c>
      <c r="AG74" s="26" t="s">
        <v>268</v>
      </c>
      <c r="AH74" s="26">
        <v>1</v>
      </c>
      <c r="AI74" s="26">
        <v>0.08</v>
      </c>
      <c r="AJ74" s="26">
        <v>10</v>
      </c>
      <c r="AK74" s="26">
        <v>0.56999999999999995</v>
      </c>
      <c r="AL74" s="26">
        <v>187</v>
      </c>
      <c r="AM74" s="26">
        <v>4</v>
      </c>
      <c r="AN74" s="26">
        <v>0.13</v>
      </c>
      <c r="AO74" s="26">
        <v>17</v>
      </c>
      <c r="AP74" s="26">
        <v>1030</v>
      </c>
      <c r="AQ74" s="26" t="s">
        <v>270</v>
      </c>
      <c r="AR74" s="26">
        <v>0.19</v>
      </c>
      <c r="AS74" s="26" t="s">
        <v>270</v>
      </c>
      <c r="AT74" s="26">
        <v>1</v>
      </c>
      <c r="AU74" s="26">
        <v>56</v>
      </c>
      <c r="AV74" s="26" t="s">
        <v>272</v>
      </c>
      <c r="AW74" s="26">
        <v>0.18</v>
      </c>
      <c r="AX74" s="26" t="s">
        <v>268</v>
      </c>
      <c r="AY74" s="26" t="s">
        <v>268</v>
      </c>
      <c r="AZ74" s="26">
        <v>50</v>
      </c>
      <c r="BA74" s="26" t="s">
        <v>268</v>
      </c>
      <c r="BB74" s="26">
        <v>23</v>
      </c>
      <c r="BC74" s="26" t="s">
        <v>273</v>
      </c>
    </row>
    <row r="75" spans="1:55" s="13" customFormat="1" ht="24" customHeight="1" x14ac:dyDescent="0.25">
      <c r="A75" s="27"/>
      <c r="B75" s="27"/>
      <c r="C75" s="38"/>
      <c r="D75" s="38"/>
      <c r="E75" s="38"/>
      <c r="F75" s="38"/>
      <c r="G75" s="38"/>
      <c r="H75" s="38"/>
      <c r="I75" s="38"/>
      <c r="J75" s="38"/>
      <c r="K75" s="38"/>
      <c r="L75" s="38"/>
      <c r="M75" s="38"/>
      <c r="N75" s="38"/>
      <c r="O75" s="26" t="s">
        <v>204</v>
      </c>
      <c r="P75" s="26" t="s">
        <v>202</v>
      </c>
      <c r="Q75" s="26" t="s">
        <v>89</v>
      </c>
      <c r="R75" s="39" t="s">
        <v>203</v>
      </c>
      <c r="S75" s="26" t="s">
        <v>203</v>
      </c>
      <c r="T75" s="26" t="s">
        <v>274</v>
      </c>
      <c r="U75" s="26">
        <v>0.9</v>
      </c>
      <c r="V75" s="26">
        <v>2</v>
      </c>
      <c r="W75" s="26" t="s">
        <v>268</v>
      </c>
      <c r="X75" s="26">
        <v>60</v>
      </c>
      <c r="Y75" s="26" t="s">
        <v>269</v>
      </c>
      <c r="Z75" s="26" t="s">
        <v>270</v>
      </c>
      <c r="AA75" s="26">
        <v>0.94</v>
      </c>
      <c r="AB75" s="26" t="s">
        <v>269</v>
      </c>
      <c r="AC75" s="26">
        <v>7</v>
      </c>
      <c r="AD75" s="26">
        <v>25</v>
      </c>
      <c r="AE75" s="26">
        <v>353</v>
      </c>
      <c r="AF75" s="26">
        <v>1.49</v>
      </c>
      <c r="AG75" s="26" t="s">
        <v>268</v>
      </c>
      <c r="AH75" s="26">
        <v>1</v>
      </c>
      <c r="AI75" s="26">
        <v>0.09</v>
      </c>
      <c r="AJ75" s="26">
        <v>10</v>
      </c>
      <c r="AK75" s="26">
        <v>0.61</v>
      </c>
      <c r="AL75" s="26">
        <v>204</v>
      </c>
      <c r="AM75" s="26">
        <v>8</v>
      </c>
      <c r="AN75" s="26">
        <v>0.12</v>
      </c>
      <c r="AO75" s="26">
        <v>17</v>
      </c>
      <c r="AP75" s="26">
        <v>1100</v>
      </c>
      <c r="AQ75" s="26">
        <v>2</v>
      </c>
      <c r="AR75" s="26">
        <v>0.13</v>
      </c>
      <c r="AS75" s="26" t="s">
        <v>270</v>
      </c>
      <c r="AT75" s="26">
        <v>2</v>
      </c>
      <c r="AU75" s="26">
        <v>80</v>
      </c>
      <c r="AV75" s="26" t="s">
        <v>272</v>
      </c>
      <c r="AW75" s="26">
        <v>0.18</v>
      </c>
      <c r="AX75" s="26" t="s">
        <v>268</v>
      </c>
      <c r="AY75" s="26" t="s">
        <v>268</v>
      </c>
      <c r="AZ75" s="26">
        <v>49</v>
      </c>
      <c r="BA75" s="26" t="s">
        <v>268</v>
      </c>
      <c r="BB75" s="26">
        <v>20</v>
      </c>
      <c r="BC75" s="26" t="s">
        <v>273</v>
      </c>
    </row>
    <row r="76" spans="1:55" s="13" customFormat="1" ht="24" customHeight="1" x14ac:dyDescent="0.25">
      <c r="A76" s="27"/>
      <c r="B76" s="27"/>
      <c r="C76" s="38"/>
      <c r="D76" s="38"/>
      <c r="E76" s="38"/>
      <c r="F76" s="38"/>
      <c r="G76" s="38"/>
      <c r="H76" s="38"/>
      <c r="I76" s="38"/>
      <c r="J76" s="38"/>
      <c r="K76" s="38"/>
      <c r="L76" s="38"/>
      <c r="M76" s="38"/>
      <c r="N76" s="38"/>
      <c r="O76" s="26" t="s">
        <v>202</v>
      </c>
      <c r="P76" s="26" t="s">
        <v>201</v>
      </c>
      <c r="Q76" s="26" t="s">
        <v>102</v>
      </c>
      <c r="R76" s="39" t="s">
        <v>200</v>
      </c>
      <c r="S76" s="26" t="s">
        <v>200</v>
      </c>
      <c r="T76" s="26">
        <v>0.5</v>
      </c>
      <c r="U76" s="26">
        <v>0.9</v>
      </c>
      <c r="V76" s="26" t="s">
        <v>270</v>
      </c>
      <c r="W76" s="26" t="s">
        <v>268</v>
      </c>
      <c r="X76" s="26">
        <v>50</v>
      </c>
      <c r="Y76" s="26" t="s">
        <v>269</v>
      </c>
      <c r="Z76" s="26" t="s">
        <v>270</v>
      </c>
      <c r="AA76" s="26">
        <v>0.97</v>
      </c>
      <c r="AB76" s="26" t="s">
        <v>269</v>
      </c>
      <c r="AC76" s="26">
        <v>6</v>
      </c>
      <c r="AD76" s="26">
        <v>15</v>
      </c>
      <c r="AE76" s="26">
        <v>1380</v>
      </c>
      <c r="AF76" s="26">
        <v>1.04</v>
      </c>
      <c r="AG76" s="26" t="s">
        <v>268</v>
      </c>
      <c r="AH76" s="26">
        <v>1</v>
      </c>
      <c r="AI76" s="26">
        <v>0.08</v>
      </c>
      <c r="AJ76" s="26">
        <v>10</v>
      </c>
      <c r="AK76" s="26">
        <v>0.32</v>
      </c>
      <c r="AL76" s="26">
        <v>106</v>
      </c>
      <c r="AM76" s="26">
        <v>37</v>
      </c>
      <c r="AN76" s="26">
        <v>0.14000000000000001</v>
      </c>
      <c r="AO76" s="26">
        <v>17</v>
      </c>
      <c r="AP76" s="26">
        <v>1150</v>
      </c>
      <c r="AQ76" s="26">
        <v>3</v>
      </c>
      <c r="AR76" s="26">
        <v>0.42</v>
      </c>
      <c r="AS76" s="26">
        <v>2</v>
      </c>
      <c r="AT76" s="26">
        <v>1</v>
      </c>
      <c r="AU76" s="26">
        <v>236</v>
      </c>
      <c r="AV76" s="26" t="s">
        <v>272</v>
      </c>
      <c r="AW76" s="26">
        <v>0.16</v>
      </c>
      <c r="AX76" s="26" t="s">
        <v>268</v>
      </c>
      <c r="AY76" s="26" t="s">
        <v>268</v>
      </c>
      <c r="AZ76" s="26">
        <v>36</v>
      </c>
      <c r="BA76" s="26" t="s">
        <v>268</v>
      </c>
      <c r="BB76" s="26">
        <v>17</v>
      </c>
      <c r="BC76" s="26">
        <v>1.2E-2</v>
      </c>
    </row>
    <row r="77" spans="1:55" ht="120.75" customHeight="1" x14ac:dyDescent="0.25">
      <c r="A77" s="27">
        <v>465.75</v>
      </c>
      <c r="B77" s="27">
        <v>467</v>
      </c>
      <c r="C77" s="42" t="s">
        <v>85</v>
      </c>
      <c r="D77" s="42"/>
      <c r="E77" s="42"/>
      <c r="F77" s="42"/>
      <c r="G77" s="42"/>
      <c r="H77" s="42"/>
      <c r="I77" s="42"/>
      <c r="J77" s="42"/>
      <c r="K77" s="42"/>
      <c r="L77" s="42"/>
      <c r="M77" s="42"/>
      <c r="N77" s="42"/>
      <c r="O77" s="26"/>
      <c r="P77" s="26"/>
      <c r="Q77" s="26"/>
      <c r="R77" s="39"/>
    </row>
    <row r="78" spans="1:55" ht="81.75" customHeight="1" x14ac:dyDescent="0.25">
      <c r="A78" s="27">
        <v>467</v>
      </c>
      <c r="B78" s="27">
        <v>608.5</v>
      </c>
      <c r="C78" s="42" t="s">
        <v>298</v>
      </c>
      <c r="D78" s="42"/>
      <c r="E78" s="42"/>
      <c r="F78" s="42"/>
      <c r="G78" s="42"/>
      <c r="H78" s="42" t="s">
        <v>299</v>
      </c>
      <c r="I78" s="42"/>
      <c r="J78" s="42"/>
      <c r="K78" s="42"/>
      <c r="L78" s="42"/>
      <c r="M78" s="42" t="s">
        <v>300</v>
      </c>
      <c r="N78" s="42"/>
      <c r="O78" s="26" t="s">
        <v>261</v>
      </c>
      <c r="P78" s="26" t="s">
        <v>260</v>
      </c>
      <c r="Q78" s="26" t="s">
        <v>138</v>
      </c>
      <c r="R78" s="39" t="s">
        <v>259</v>
      </c>
      <c r="S78" s="26" t="s">
        <v>259</v>
      </c>
      <c r="T78" s="26">
        <v>0.4</v>
      </c>
      <c r="U78" s="26">
        <v>1.34</v>
      </c>
      <c r="V78" s="26">
        <v>2</v>
      </c>
      <c r="W78" s="26" t="s">
        <v>268</v>
      </c>
      <c r="X78" s="26">
        <v>120</v>
      </c>
      <c r="Y78" s="26" t="s">
        <v>269</v>
      </c>
      <c r="Z78" s="26" t="s">
        <v>270</v>
      </c>
      <c r="AA78" s="26">
        <v>1.29</v>
      </c>
      <c r="AB78" s="26" t="s">
        <v>269</v>
      </c>
      <c r="AC78" s="26">
        <v>9</v>
      </c>
      <c r="AD78" s="26">
        <v>35</v>
      </c>
      <c r="AE78" s="26">
        <v>1420</v>
      </c>
      <c r="AF78" s="26">
        <v>2.17</v>
      </c>
      <c r="AG78" s="26" t="s">
        <v>268</v>
      </c>
      <c r="AH78" s="26">
        <v>1</v>
      </c>
      <c r="AI78" s="26">
        <v>0.13</v>
      </c>
      <c r="AJ78" s="26">
        <v>10</v>
      </c>
      <c r="AK78" s="26">
        <v>0.92</v>
      </c>
      <c r="AL78" s="26">
        <v>248</v>
      </c>
      <c r="AM78" s="26">
        <v>43</v>
      </c>
      <c r="AN78" s="26">
        <v>0.1</v>
      </c>
      <c r="AO78" s="26">
        <v>19</v>
      </c>
      <c r="AP78" s="26">
        <v>1110</v>
      </c>
      <c r="AQ78" s="26" t="s">
        <v>270</v>
      </c>
      <c r="AR78" s="26">
        <v>0.15</v>
      </c>
      <c r="AS78" s="26" t="s">
        <v>270</v>
      </c>
      <c r="AT78" s="26">
        <v>3</v>
      </c>
      <c r="AU78" s="26">
        <v>377</v>
      </c>
      <c r="AV78" s="26" t="s">
        <v>272</v>
      </c>
      <c r="AW78" s="26">
        <v>0.18</v>
      </c>
      <c r="AX78" s="26" t="s">
        <v>268</v>
      </c>
      <c r="AY78" s="26" t="s">
        <v>268</v>
      </c>
      <c r="AZ78" s="26">
        <v>70</v>
      </c>
      <c r="BA78" s="26" t="s">
        <v>268</v>
      </c>
      <c r="BB78" s="26">
        <v>21</v>
      </c>
      <c r="BC78" s="26">
        <v>1.7999999999999999E-2</v>
      </c>
    </row>
    <row r="79" spans="1:55" s="13" customFormat="1" ht="24" customHeight="1" x14ac:dyDescent="0.25">
      <c r="A79" s="27"/>
      <c r="B79" s="27"/>
      <c r="C79" s="38"/>
      <c r="D79" s="38"/>
      <c r="E79" s="38"/>
      <c r="F79" s="38"/>
      <c r="G79" s="38"/>
      <c r="H79" s="38"/>
      <c r="I79" s="38"/>
      <c r="J79" s="38"/>
      <c r="K79" s="38"/>
      <c r="L79" s="38"/>
      <c r="M79" s="38"/>
      <c r="N79" s="38"/>
      <c r="O79" s="26" t="s">
        <v>258</v>
      </c>
      <c r="P79" s="26" t="s">
        <v>256</v>
      </c>
      <c r="Q79" s="26" t="s">
        <v>89</v>
      </c>
      <c r="R79" s="39" t="s">
        <v>257</v>
      </c>
      <c r="S79" s="26" t="s">
        <v>257</v>
      </c>
      <c r="T79" s="26">
        <v>0.3</v>
      </c>
      <c r="U79" s="26">
        <v>1.4</v>
      </c>
      <c r="V79" s="26">
        <v>2</v>
      </c>
      <c r="W79" s="26" t="s">
        <v>268</v>
      </c>
      <c r="X79" s="26">
        <v>100</v>
      </c>
      <c r="Y79" s="26" t="s">
        <v>269</v>
      </c>
      <c r="Z79" s="26">
        <v>2</v>
      </c>
      <c r="AA79" s="26">
        <v>2.16</v>
      </c>
      <c r="AB79" s="26" t="s">
        <v>269</v>
      </c>
      <c r="AC79" s="26">
        <v>10</v>
      </c>
      <c r="AD79" s="26">
        <v>19</v>
      </c>
      <c r="AE79" s="26">
        <v>612</v>
      </c>
      <c r="AF79" s="26">
        <v>1.69</v>
      </c>
      <c r="AG79" s="26" t="s">
        <v>268</v>
      </c>
      <c r="AH79" s="26">
        <v>1</v>
      </c>
      <c r="AI79" s="26">
        <v>0.08</v>
      </c>
      <c r="AJ79" s="26">
        <v>10</v>
      </c>
      <c r="AK79" s="26">
        <v>0.71</v>
      </c>
      <c r="AL79" s="26">
        <v>214</v>
      </c>
      <c r="AM79" s="26">
        <v>11</v>
      </c>
      <c r="AN79" s="26">
        <v>0.1</v>
      </c>
      <c r="AO79" s="26">
        <v>21</v>
      </c>
      <c r="AP79" s="26">
        <v>980</v>
      </c>
      <c r="AQ79" s="26">
        <v>4</v>
      </c>
      <c r="AR79" s="26">
        <v>0.92</v>
      </c>
      <c r="AS79" s="26" t="s">
        <v>270</v>
      </c>
      <c r="AT79" s="26">
        <v>3</v>
      </c>
      <c r="AU79" s="26">
        <v>197</v>
      </c>
      <c r="AV79" s="26" t="s">
        <v>272</v>
      </c>
      <c r="AW79" s="26">
        <v>0.11</v>
      </c>
      <c r="AX79" s="26" t="s">
        <v>268</v>
      </c>
      <c r="AY79" s="26" t="s">
        <v>268</v>
      </c>
      <c r="AZ79" s="26">
        <v>42</v>
      </c>
      <c r="BA79" s="26" t="s">
        <v>268</v>
      </c>
      <c r="BB79" s="26">
        <v>17</v>
      </c>
      <c r="BC79" s="26">
        <v>6.0000000000000001E-3</v>
      </c>
    </row>
    <row r="80" spans="1:55" s="13" customFormat="1" ht="24" customHeight="1" x14ac:dyDescent="0.25">
      <c r="A80" s="27"/>
      <c r="B80" s="27"/>
      <c r="C80" s="38"/>
      <c r="D80" s="38"/>
      <c r="E80" s="38"/>
      <c r="F80" s="38"/>
      <c r="G80" s="38"/>
      <c r="H80" s="38"/>
      <c r="I80" s="38"/>
      <c r="J80" s="38"/>
      <c r="K80" s="38"/>
      <c r="L80" s="38"/>
      <c r="M80" s="38"/>
      <c r="N80" s="38"/>
      <c r="O80" s="26" t="s">
        <v>256</v>
      </c>
      <c r="P80" s="26" t="s">
        <v>255</v>
      </c>
      <c r="Q80" s="26" t="s">
        <v>89</v>
      </c>
      <c r="R80" s="39" t="s">
        <v>254</v>
      </c>
      <c r="S80" s="26" t="s">
        <v>254</v>
      </c>
      <c r="T80" s="26">
        <v>0.6</v>
      </c>
      <c r="U80" s="26">
        <v>1.1299999999999999</v>
      </c>
      <c r="V80" s="26" t="s">
        <v>270</v>
      </c>
      <c r="W80" s="26" t="s">
        <v>268</v>
      </c>
      <c r="X80" s="26">
        <v>100</v>
      </c>
      <c r="Y80" s="26" t="s">
        <v>269</v>
      </c>
      <c r="Z80" s="26" t="s">
        <v>270</v>
      </c>
      <c r="AA80" s="26">
        <v>1.53</v>
      </c>
      <c r="AB80" s="26" t="s">
        <v>269</v>
      </c>
      <c r="AC80" s="26">
        <v>7</v>
      </c>
      <c r="AD80" s="26">
        <v>26</v>
      </c>
      <c r="AE80" s="26">
        <v>1450</v>
      </c>
      <c r="AF80" s="26">
        <v>1.52</v>
      </c>
      <c r="AG80" s="26" t="s">
        <v>268</v>
      </c>
      <c r="AH80" s="26">
        <v>1</v>
      </c>
      <c r="AI80" s="26">
        <v>0.13</v>
      </c>
      <c r="AJ80" s="26">
        <v>10</v>
      </c>
      <c r="AK80" s="26">
        <v>0.79</v>
      </c>
      <c r="AL80" s="26">
        <v>222</v>
      </c>
      <c r="AM80" s="26">
        <v>81</v>
      </c>
      <c r="AN80" s="26">
        <v>0.1</v>
      </c>
      <c r="AO80" s="26">
        <v>18</v>
      </c>
      <c r="AP80" s="26">
        <v>1070</v>
      </c>
      <c r="AQ80" s="26">
        <v>4</v>
      </c>
      <c r="AR80" s="26">
        <v>0.43</v>
      </c>
      <c r="AS80" s="26" t="s">
        <v>270</v>
      </c>
      <c r="AT80" s="26">
        <v>3</v>
      </c>
      <c r="AU80" s="26">
        <v>229</v>
      </c>
      <c r="AV80" s="26" t="s">
        <v>272</v>
      </c>
      <c r="AW80" s="26">
        <v>0.14000000000000001</v>
      </c>
      <c r="AX80" s="26" t="s">
        <v>268</v>
      </c>
      <c r="AY80" s="26" t="s">
        <v>268</v>
      </c>
      <c r="AZ80" s="26">
        <v>50</v>
      </c>
      <c r="BA80" s="26" t="s">
        <v>268</v>
      </c>
      <c r="BB80" s="26">
        <v>21</v>
      </c>
      <c r="BC80" s="26">
        <v>2.1999999999999999E-2</v>
      </c>
    </row>
    <row r="81" spans="1:55" s="13" customFormat="1" ht="24" customHeight="1" x14ac:dyDescent="0.25">
      <c r="A81" s="27"/>
      <c r="B81" s="27"/>
      <c r="C81" s="38"/>
      <c r="D81" s="38"/>
      <c r="E81" s="38"/>
      <c r="F81" s="38"/>
      <c r="G81" s="38"/>
      <c r="H81" s="38"/>
      <c r="I81" s="38"/>
      <c r="J81" s="38"/>
      <c r="K81" s="38"/>
      <c r="L81" s="38"/>
      <c r="M81" s="38"/>
      <c r="N81" s="38"/>
      <c r="O81" s="26" t="s">
        <v>253</v>
      </c>
      <c r="P81" s="26" t="s">
        <v>251</v>
      </c>
      <c r="Q81" s="26" t="s">
        <v>89</v>
      </c>
      <c r="R81" s="39" t="s">
        <v>252</v>
      </c>
      <c r="S81" s="26" t="s">
        <v>252</v>
      </c>
      <c r="T81" s="26">
        <v>0.8</v>
      </c>
      <c r="U81" s="26">
        <v>1.41</v>
      </c>
      <c r="V81" s="26" t="s">
        <v>270</v>
      </c>
      <c r="W81" s="26" t="s">
        <v>268</v>
      </c>
      <c r="X81" s="26">
        <v>70</v>
      </c>
      <c r="Y81" s="26" t="s">
        <v>269</v>
      </c>
      <c r="Z81" s="26" t="s">
        <v>270</v>
      </c>
      <c r="AA81" s="26">
        <v>1.97</v>
      </c>
      <c r="AB81" s="26" t="s">
        <v>269</v>
      </c>
      <c r="AC81" s="26">
        <v>10</v>
      </c>
      <c r="AD81" s="26">
        <v>28</v>
      </c>
      <c r="AE81" s="26">
        <v>2050</v>
      </c>
      <c r="AF81" s="26">
        <v>2.02</v>
      </c>
      <c r="AG81" s="26" t="s">
        <v>268</v>
      </c>
      <c r="AH81" s="26" t="s">
        <v>271</v>
      </c>
      <c r="AI81" s="26">
        <v>0.1</v>
      </c>
      <c r="AJ81" s="26">
        <v>10</v>
      </c>
      <c r="AK81" s="26">
        <v>1.04</v>
      </c>
      <c r="AL81" s="26">
        <v>319</v>
      </c>
      <c r="AM81" s="26">
        <v>59</v>
      </c>
      <c r="AN81" s="26">
        <v>0.09</v>
      </c>
      <c r="AO81" s="26">
        <v>24</v>
      </c>
      <c r="AP81" s="26">
        <v>1040</v>
      </c>
      <c r="AQ81" s="26">
        <v>5</v>
      </c>
      <c r="AR81" s="26">
        <v>0.37</v>
      </c>
      <c r="AS81" s="26">
        <v>2</v>
      </c>
      <c r="AT81" s="26">
        <v>4</v>
      </c>
      <c r="AU81" s="26">
        <v>242</v>
      </c>
      <c r="AV81" s="26" t="s">
        <v>272</v>
      </c>
      <c r="AW81" s="26">
        <v>0.14000000000000001</v>
      </c>
      <c r="AX81" s="26" t="s">
        <v>268</v>
      </c>
      <c r="AY81" s="26" t="s">
        <v>268</v>
      </c>
      <c r="AZ81" s="26">
        <v>63</v>
      </c>
      <c r="BA81" s="26" t="s">
        <v>268</v>
      </c>
      <c r="BB81" s="26">
        <v>27</v>
      </c>
      <c r="BC81" s="26">
        <v>2.5000000000000001E-2</v>
      </c>
    </row>
    <row r="82" spans="1:55" s="13" customFormat="1" ht="24" customHeight="1" x14ac:dyDescent="0.25">
      <c r="A82" s="27"/>
      <c r="B82" s="27"/>
      <c r="C82" s="38"/>
      <c r="D82" s="38"/>
      <c r="E82" s="38"/>
      <c r="F82" s="38"/>
      <c r="G82" s="38"/>
      <c r="H82" s="38"/>
      <c r="I82" s="38"/>
      <c r="J82" s="38"/>
      <c r="K82" s="38"/>
      <c r="L82" s="38"/>
      <c r="M82" s="38"/>
      <c r="N82" s="38"/>
      <c r="O82" s="26" t="s">
        <v>251</v>
      </c>
      <c r="P82" s="26" t="s">
        <v>249</v>
      </c>
      <c r="Q82" s="26" t="s">
        <v>89</v>
      </c>
      <c r="R82" s="39" t="s">
        <v>250</v>
      </c>
      <c r="S82" s="26" t="s">
        <v>250</v>
      </c>
      <c r="T82" s="26">
        <v>1.5</v>
      </c>
      <c r="U82" s="26">
        <v>1.61</v>
      </c>
      <c r="V82" s="26">
        <v>2</v>
      </c>
      <c r="W82" s="26" t="s">
        <v>268</v>
      </c>
      <c r="X82" s="26">
        <v>60</v>
      </c>
      <c r="Y82" s="26" t="s">
        <v>269</v>
      </c>
      <c r="Z82" s="26">
        <v>2</v>
      </c>
      <c r="AA82" s="26">
        <v>2.88</v>
      </c>
      <c r="AB82" s="26" t="s">
        <v>269</v>
      </c>
      <c r="AC82" s="26">
        <v>23</v>
      </c>
      <c r="AD82" s="26">
        <v>28</v>
      </c>
      <c r="AE82" s="26">
        <v>3500</v>
      </c>
      <c r="AF82" s="26">
        <v>3.06</v>
      </c>
      <c r="AG82" s="26">
        <v>10</v>
      </c>
      <c r="AH82" s="26">
        <v>1</v>
      </c>
      <c r="AI82" s="26">
        <v>0.08</v>
      </c>
      <c r="AJ82" s="26">
        <v>10</v>
      </c>
      <c r="AK82" s="26">
        <v>1.2</v>
      </c>
      <c r="AL82" s="26">
        <v>344</v>
      </c>
      <c r="AM82" s="26">
        <v>48</v>
      </c>
      <c r="AN82" s="26">
        <v>0.08</v>
      </c>
      <c r="AO82" s="26">
        <v>32</v>
      </c>
      <c r="AP82" s="26">
        <v>940</v>
      </c>
      <c r="AQ82" s="26">
        <v>6</v>
      </c>
      <c r="AR82" s="26">
        <v>1.4</v>
      </c>
      <c r="AS82" s="26" t="s">
        <v>270</v>
      </c>
      <c r="AT82" s="26">
        <v>4</v>
      </c>
      <c r="AU82" s="26">
        <v>310</v>
      </c>
      <c r="AV82" s="26" t="s">
        <v>272</v>
      </c>
      <c r="AW82" s="26">
        <v>0.11</v>
      </c>
      <c r="AX82" s="26" t="s">
        <v>268</v>
      </c>
      <c r="AY82" s="26" t="s">
        <v>268</v>
      </c>
      <c r="AZ82" s="26">
        <v>51</v>
      </c>
      <c r="BA82" s="26" t="s">
        <v>268</v>
      </c>
      <c r="BB82" s="26">
        <v>29</v>
      </c>
      <c r="BC82" s="26">
        <v>3.3000000000000002E-2</v>
      </c>
    </row>
    <row r="83" spans="1:55" s="13" customFormat="1" ht="24" customHeight="1" x14ac:dyDescent="0.25">
      <c r="A83" s="27"/>
      <c r="B83" s="27"/>
      <c r="C83" s="38"/>
      <c r="D83" s="38"/>
      <c r="E83" s="38"/>
      <c r="F83" s="38"/>
      <c r="G83" s="38"/>
      <c r="H83" s="38"/>
      <c r="I83" s="38"/>
      <c r="J83" s="38"/>
      <c r="K83" s="38"/>
      <c r="L83" s="38"/>
      <c r="M83" s="38"/>
      <c r="N83" s="38"/>
      <c r="O83" s="26" t="s">
        <v>249</v>
      </c>
      <c r="P83" s="26" t="s">
        <v>246</v>
      </c>
      <c r="Q83" s="26" t="s">
        <v>89</v>
      </c>
      <c r="R83" s="39" t="s">
        <v>248</v>
      </c>
      <c r="S83" s="26" t="s">
        <v>248</v>
      </c>
      <c r="T83" s="26">
        <v>0.6</v>
      </c>
      <c r="U83" s="26">
        <v>1.21</v>
      </c>
      <c r="V83" s="26">
        <v>3</v>
      </c>
      <c r="W83" s="26" t="s">
        <v>268</v>
      </c>
      <c r="X83" s="26">
        <v>70</v>
      </c>
      <c r="Y83" s="26" t="s">
        <v>269</v>
      </c>
      <c r="Z83" s="26" t="s">
        <v>270</v>
      </c>
      <c r="AA83" s="26">
        <v>1.71</v>
      </c>
      <c r="AB83" s="26" t="s">
        <v>269</v>
      </c>
      <c r="AC83" s="26">
        <v>17</v>
      </c>
      <c r="AD83" s="26">
        <v>27</v>
      </c>
      <c r="AE83" s="26">
        <v>1310</v>
      </c>
      <c r="AF83" s="26">
        <v>2.0499999999999998</v>
      </c>
      <c r="AG83" s="26" t="s">
        <v>268</v>
      </c>
      <c r="AH83" s="26" t="s">
        <v>271</v>
      </c>
      <c r="AI83" s="26">
        <v>0.06</v>
      </c>
      <c r="AJ83" s="26">
        <v>10</v>
      </c>
      <c r="AK83" s="26">
        <v>0.85</v>
      </c>
      <c r="AL83" s="26">
        <v>259</v>
      </c>
      <c r="AM83" s="26">
        <v>1</v>
      </c>
      <c r="AN83" s="26">
        <v>0.08</v>
      </c>
      <c r="AO83" s="26">
        <v>25</v>
      </c>
      <c r="AP83" s="26">
        <v>1100</v>
      </c>
      <c r="AQ83" s="26">
        <v>3</v>
      </c>
      <c r="AR83" s="26">
        <v>0.87</v>
      </c>
      <c r="AS83" s="26" t="s">
        <v>270</v>
      </c>
      <c r="AT83" s="26">
        <v>3</v>
      </c>
      <c r="AU83" s="26">
        <v>357</v>
      </c>
      <c r="AV83" s="26" t="s">
        <v>272</v>
      </c>
      <c r="AW83" s="26">
        <v>0.12</v>
      </c>
      <c r="AX83" s="26" t="s">
        <v>268</v>
      </c>
      <c r="AY83" s="26" t="s">
        <v>268</v>
      </c>
      <c r="AZ83" s="26">
        <v>43</v>
      </c>
      <c r="BA83" s="26" t="s">
        <v>268</v>
      </c>
      <c r="BB83" s="26">
        <v>22</v>
      </c>
      <c r="BC83" s="26">
        <v>1.2999999999999999E-2</v>
      </c>
    </row>
    <row r="84" spans="1:55" s="13" customFormat="1" ht="24" customHeight="1" x14ac:dyDescent="0.25">
      <c r="A84" s="27"/>
      <c r="B84" s="27"/>
      <c r="C84" s="38"/>
      <c r="D84" s="38"/>
      <c r="E84" s="38"/>
      <c r="F84" s="38"/>
      <c r="G84" s="38"/>
      <c r="H84" s="38"/>
      <c r="I84" s="38"/>
      <c r="J84" s="38"/>
      <c r="K84" s="38"/>
      <c r="L84" s="38"/>
      <c r="M84" s="38"/>
      <c r="N84" s="38"/>
      <c r="O84" s="26" t="s">
        <v>262</v>
      </c>
      <c r="P84" s="26"/>
      <c r="Q84" s="26"/>
      <c r="R84" s="39" t="s">
        <v>247</v>
      </c>
      <c r="S84" s="26" t="s">
        <v>247</v>
      </c>
      <c r="T84" s="26" t="s">
        <v>274</v>
      </c>
      <c r="U84" s="26">
        <v>0.02</v>
      </c>
      <c r="V84" s="26" t="s">
        <v>270</v>
      </c>
      <c r="W84" s="26" t="s">
        <v>268</v>
      </c>
      <c r="X84" s="26">
        <v>20</v>
      </c>
      <c r="Y84" s="26" t="s">
        <v>269</v>
      </c>
      <c r="Z84" s="26">
        <v>2</v>
      </c>
      <c r="AA84" s="26" t="s">
        <v>275</v>
      </c>
      <c r="AB84" s="26" t="s">
        <v>269</v>
      </c>
      <c r="AC84" s="26" t="s">
        <v>271</v>
      </c>
      <c r="AD84" s="26" t="s">
        <v>271</v>
      </c>
      <c r="AE84" s="26">
        <v>5</v>
      </c>
      <c r="AF84" s="26">
        <v>0.1</v>
      </c>
      <c r="AG84" s="26" t="s">
        <v>268</v>
      </c>
      <c r="AH84" s="26" t="s">
        <v>271</v>
      </c>
      <c r="AI84" s="26" t="s">
        <v>276</v>
      </c>
      <c r="AJ84" s="26" t="s">
        <v>268</v>
      </c>
      <c r="AK84" s="26">
        <v>0.68</v>
      </c>
      <c r="AL84" s="26">
        <v>107</v>
      </c>
      <c r="AM84" s="26" t="s">
        <v>271</v>
      </c>
      <c r="AN84" s="26" t="s">
        <v>276</v>
      </c>
      <c r="AO84" s="26" t="s">
        <v>271</v>
      </c>
      <c r="AP84" s="26">
        <v>80</v>
      </c>
      <c r="AQ84" s="26" t="s">
        <v>270</v>
      </c>
      <c r="AR84" s="26">
        <v>0.01</v>
      </c>
      <c r="AS84" s="26" t="s">
        <v>270</v>
      </c>
      <c r="AT84" s="26" t="s">
        <v>271</v>
      </c>
      <c r="AU84" s="26">
        <v>95</v>
      </c>
      <c r="AV84" s="26" t="s">
        <v>272</v>
      </c>
      <c r="AW84" s="26" t="s">
        <v>276</v>
      </c>
      <c r="AX84" s="26" t="s">
        <v>268</v>
      </c>
      <c r="AY84" s="26" t="s">
        <v>268</v>
      </c>
      <c r="AZ84" s="26" t="s">
        <v>271</v>
      </c>
      <c r="BA84" s="26" t="s">
        <v>268</v>
      </c>
      <c r="BB84" s="26">
        <v>2</v>
      </c>
      <c r="BC84" s="26" t="s">
        <v>273</v>
      </c>
    </row>
    <row r="85" spans="1:55" s="13" customFormat="1" ht="24" customHeight="1" x14ac:dyDescent="0.25">
      <c r="A85" s="27"/>
      <c r="B85" s="27"/>
      <c r="C85" s="38"/>
      <c r="D85" s="38"/>
      <c r="E85" s="38"/>
      <c r="F85" s="38"/>
      <c r="G85" s="38"/>
      <c r="H85" s="38"/>
      <c r="I85" s="38"/>
      <c r="J85" s="38"/>
      <c r="K85" s="38"/>
      <c r="L85" s="38"/>
      <c r="M85" s="38"/>
      <c r="N85" s="38"/>
      <c r="O85" s="26" t="s">
        <v>246</v>
      </c>
      <c r="P85" s="26" t="s">
        <v>244</v>
      </c>
      <c r="Q85" s="26" t="s">
        <v>89</v>
      </c>
      <c r="R85" s="39" t="s">
        <v>245</v>
      </c>
      <c r="S85" s="26" t="s">
        <v>245</v>
      </c>
      <c r="T85" s="26">
        <v>0.5</v>
      </c>
      <c r="U85" s="26">
        <v>1.1599999999999999</v>
      </c>
      <c r="V85" s="26" t="s">
        <v>270</v>
      </c>
      <c r="W85" s="26" t="s">
        <v>268</v>
      </c>
      <c r="X85" s="26">
        <v>40</v>
      </c>
      <c r="Y85" s="26" t="s">
        <v>269</v>
      </c>
      <c r="Z85" s="26" t="s">
        <v>270</v>
      </c>
      <c r="AA85" s="26">
        <v>2.12</v>
      </c>
      <c r="AB85" s="26" t="s">
        <v>269</v>
      </c>
      <c r="AC85" s="26">
        <v>9</v>
      </c>
      <c r="AD85" s="26">
        <v>36</v>
      </c>
      <c r="AE85" s="26">
        <v>976</v>
      </c>
      <c r="AF85" s="26">
        <v>1.75</v>
      </c>
      <c r="AG85" s="26" t="s">
        <v>268</v>
      </c>
      <c r="AH85" s="26" t="s">
        <v>271</v>
      </c>
      <c r="AI85" s="26">
        <v>0.05</v>
      </c>
      <c r="AJ85" s="26">
        <v>10</v>
      </c>
      <c r="AK85" s="26">
        <v>1.0900000000000001</v>
      </c>
      <c r="AL85" s="26">
        <v>326</v>
      </c>
      <c r="AM85" s="26">
        <v>14</v>
      </c>
      <c r="AN85" s="26">
        <v>0.06</v>
      </c>
      <c r="AO85" s="26">
        <v>23</v>
      </c>
      <c r="AP85" s="26">
        <v>1050</v>
      </c>
      <c r="AQ85" s="26">
        <v>4</v>
      </c>
      <c r="AR85" s="26">
        <v>0.41</v>
      </c>
      <c r="AS85" s="26" t="s">
        <v>270</v>
      </c>
      <c r="AT85" s="26">
        <v>4</v>
      </c>
      <c r="AU85" s="26">
        <v>117</v>
      </c>
      <c r="AV85" s="26" t="s">
        <v>272</v>
      </c>
      <c r="AW85" s="26">
        <v>0.11</v>
      </c>
      <c r="AX85" s="26" t="s">
        <v>268</v>
      </c>
      <c r="AY85" s="26" t="s">
        <v>268</v>
      </c>
      <c r="AZ85" s="26">
        <v>51</v>
      </c>
      <c r="BA85" s="26" t="s">
        <v>268</v>
      </c>
      <c r="BB85" s="26">
        <v>24</v>
      </c>
      <c r="BC85" s="26">
        <v>0.02</v>
      </c>
    </row>
    <row r="86" spans="1:55" s="13" customFormat="1" ht="24" customHeight="1" x14ac:dyDescent="0.25">
      <c r="A86" s="27"/>
      <c r="B86" s="27"/>
      <c r="C86" s="38"/>
      <c r="D86" s="38"/>
      <c r="E86" s="38"/>
      <c r="F86" s="38"/>
      <c r="G86" s="38"/>
      <c r="H86" s="38"/>
      <c r="I86" s="38"/>
      <c r="J86" s="38"/>
      <c r="K86" s="38"/>
      <c r="L86" s="38"/>
      <c r="M86" s="38"/>
      <c r="N86" s="38"/>
      <c r="O86" s="26" t="s">
        <v>244</v>
      </c>
      <c r="P86" s="26" t="s">
        <v>243</v>
      </c>
      <c r="Q86" s="26" t="s">
        <v>89</v>
      </c>
      <c r="R86" s="39" t="s">
        <v>242</v>
      </c>
      <c r="S86" s="26" t="s">
        <v>242</v>
      </c>
      <c r="T86" s="26">
        <v>0.3</v>
      </c>
      <c r="U86" s="26">
        <v>0.45</v>
      </c>
      <c r="V86" s="26">
        <v>2</v>
      </c>
      <c r="W86" s="26" t="s">
        <v>268</v>
      </c>
      <c r="X86" s="26">
        <v>50</v>
      </c>
      <c r="Y86" s="26" t="s">
        <v>269</v>
      </c>
      <c r="Z86" s="26" t="s">
        <v>270</v>
      </c>
      <c r="AA86" s="26">
        <v>1.0900000000000001</v>
      </c>
      <c r="AB86" s="26" t="s">
        <v>269</v>
      </c>
      <c r="AC86" s="26">
        <v>8</v>
      </c>
      <c r="AD86" s="26">
        <v>9</v>
      </c>
      <c r="AE86" s="26">
        <v>585</v>
      </c>
      <c r="AF86" s="26">
        <v>0.96</v>
      </c>
      <c r="AG86" s="26" t="s">
        <v>268</v>
      </c>
      <c r="AH86" s="26">
        <v>1</v>
      </c>
      <c r="AI86" s="26">
        <v>0.04</v>
      </c>
      <c r="AJ86" s="26">
        <v>10</v>
      </c>
      <c r="AK86" s="26">
        <v>0.14000000000000001</v>
      </c>
      <c r="AL86" s="26">
        <v>70</v>
      </c>
      <c r="AM86" s="26">
        <v>5</v>
      </c>
      <c r="AN86" s="26">
        <v>0.08</v>
      </c>
      <c r="AO86" s="26">
        <v>20</v>
      </c>
      <c r="AP86" s="26">
        <v>1180</v>
      </c>
      <c r="AQ86" s="26">
        <v>7</v>
      </c>
      <c r="AR86" s="26">
        <v>0.74</v>
      </c>
      <c r="AS86" s="26">
        <v>3</v>
      </c>
      <c r="AT86" s="26">
        <v>1</v>
      </c>
      <c r="AU86" s="26">
        <v>85</v>
      </c>
      <c r="AV86" s="26" t="s">
        <v>272</v>
      </c>
      <c r="AW86" s="26">
        <v>0.12</v>
      </c>
      <c r="AX86" s="26" t="s">
        <v>268</v>
      </c>
      <c r="AY86" s="26" t="s">
        <v>268</v>
      </c>
      <c r="AZ86" s="26">
        <v>18</v>
      </c>
      <c r="BA86" s="26" t="s">
        <v>268</v>
      </c>
      <c r="BB86" s="26">
        <v>11</v>
      </c>
      <c r="BC86" s="26">
        <v>1.2E-2</v>
      </c>
    </row>
    <row r="87" spans="1:55" s="13" customFormat="1" ht="24" customHeight="1" x14ac:dyDescent="0.25">
      <c r="A87" s="27"/>
      <c r="B87" s="27"/>
      <c r="C87" s="38"/>
      <c r="D87" s="38"/>
      <c r="E87" s="38"/>
      <c r="F87" s="38"/>
      <c r="G87" s="38"/>
      <c r="H87" s="38"/>
      <c r="I87" s="38"/>
      <c r="J87" s="38"/>
      <c r="K87" s="38"/>
      <c r="L87" s="38"/>
      <c r="M87" s="38"/>
      <c r="N87" s="38"/>
      <c r="O87" s="26" t="s">
        <v>241</v>
      </c>
      <c r="P87" s="26" t="s">
        <v>240</v>
      </c>
      <c r="Q87" s="26" t="s">
        <v>102</v>
      </c>
      <c r="R87" s="39" t="s">
        <v>239</v>
      </c>
      <c r="S87" s="26" t="s">
        <v>239</v>
      </c>
      <c r="T87" s="26">
        <v>0.6</v>
      </c>
      <c r="U87" s="26">
        <v>0.72</v>
      </c>
      <c r="V87" s="26">
        <v>2</v>
      </c>
      <c r="W87" s="26" t="s">
        <v>268</v>
      </c>
      <c r="X87" s="26">
        <v>100</v>
      </c>
      <c r="Y87" s="26" t="s">
        <v>269</v>
      </c>
      <c r="Z87" s="26">
        <v>2</v>
      </c>
      <c r="AA87" s="26">
        <v>0.92</v>
      </c>
      <c r="AB87" s="26" t="s">
        <v>269</v>
      </c>
      <c r="AC87" s="26">
        <v>9</v>
      </c>
      <c r="AD87" s="26">
        <v>22</v>
      </c>
      <c r="AE87" s="26">
        <v>1680</v>
      </c>
      <c r="AF87" s="26">
        <v>1.32</v>
      </c>
      <c r="AG87" s="26" t="s">
        <v>268</v>
      </c>
      <c r="AH87" s="26" t="s">
        <v>271</v>
      </c>
      <c r="AI87" s="26">
        <v>0.06</v>
      </c>
      <c r="AJ87" s="26">
        <v>10</v>
      </c>
      <c r="AK87" s="26">
        <v>0.48</v>
      </c>
      <c r="AL87" s="26">
        <v>150</v>
      </c>
      <c r="AM87" s="26">
        <v>41</v>
      </c>
      <c r="AN87" s="26">
        <v>0.06</v>
      </c>
      <c r="AO87" s="26">
        <v>20</v>
      </c>
      <c r="AP87" s="26">
        <v>1040</v>
      </c>
      <c r="AQ87" s="26">
        <v>3</v>
      </c>
      <c r="AR87" s="26">
        <v>0.33</v>
      </c>
      <c r="AS87" s="26" t="s">
        <v>270</v>
      </c>
      <c r="AT87" s="26">
        <v>1</v>
      </c>
      <c r="AU87" s="26">
        <v>128</v>
      </c>
      <c r="AV87" s="26" t="s">
        <v>272</v>
      </c>
      <c r="AW87" s="26">
        <v>0.12</v>
      </c>
      <c r="AX87" s="26" t="s">
        <v>268</v>
      </c>
      <c r="AY87" s="26" t="s">
        <v>268</v>
      </c>
      <c r="AZ87" s="26">
        <v>36</v>
      </c>
      <c r="BA87" s="26" t="s">
        <v>268</v>
      </c>
      <c r="BB87" s="26">
        <v>16</v>
      </c>
      <c r="BC87" s="26">
        <v>0.02</v>
      </c>
    </row>
    <row r="88" spans="1:55" s="13" customFormat="1" ht="24" customHeight="1" x14ac:dyDescent="0.25">
      <c r="A88" s="27"/>
      <c r="B88" s="27"/>
      <c r="C88" s="38"/>
      <c r="D88" s="38"/>
      <c r="E88" s="38"/>
      <c r="F88" s="38"/>
      <c r="G88" s="38"/>
      <c r="H88" s="38"/>
      <c r="I88" s="38"/>
      <c r="J88" s="38"/>
      <c r="K88" s="38"/>
      <c r="L88" s="38"/>
      <c r="M88" s="38"/>
      <c r="N88" s="38"/>
      <c r="O88" s="26" t="s">
        <v>238</v>
      </c>
      <c r="P88" s="26" t="s">
        <v>237</v>
      </c>
      <c r="Q88" s="26" t="s">
        <v>93</v>
      </c>
      <c r="R88" s="39" t="s">
        <v>236</v>
      </c>
      <c r="S88" s="26" t="s">
        <v>236</v>
      </c>
      <c r="T88" s="26">
        <v>0.8</v>
      </c>
      <c r="U88" s="26">
        <v>0.96</v>
      </c>
      <c r="V88" s="26">
        <v>2</v>
      </c>
      <c r="W88" s="26" t="s">
        <v>268</v>
      </c>
      <c r="X88" s="26">
        <v>100</v>
      </c>
      <c r="Y88" s="26" t="s">
        <v>269</v>
      </c>
      <c r="Z88" s="26">
        <v>3</v>
      </c>
      <c r="AA88" s="26">
        <v>1.1499999999999999</v>
      </c>
      <c r="AB88" s="26" t="s">
        <v>269</v>
      </c>
      <c r="AC88" s="26">
        <v>8</v>
      </c>
      <c r="AD88" s="26">
        <v>19</v>
      </c>
      <c r="AE88" s="26">
        <v>1940</v>
      </c>
      <c r="AF88" s="26">
        <v>1.82</v>
      </c>
      <c r="AG88" s="26" t="s">
        <v>268</v>
      </c>
      <c r="AH88" s="26" t="s">
        <v>271</v>
      </c>
      <c r="AI88" s="26">
        <v>0.11</v>
      </c>
      <c r="AJ88" s="26">
        <v>10</v>
      </c>
      <c r="AK88" s="26">
        <v>0.71</v>
      </c>
      <c r="AL88" s="26">
        <v>226</v>
      </c>
      <c r="AM88" s="26">
        <v>12</v>
      </c>
      <c r="AN88" s="26">
        <v>0.08</v>
      </c>
      <c r="AO88" s="26">
        <v>18</v>
      </c>
      <c r="AP88" s="26">
        <v>1100</v>
      </c>
      <c r="AQ88" s="26">
        <v>4</v>
      </c>
      <c r="AR88" s="26">
        <v>0.18</v>
      </c>
      <c r="AS88" s="26">
        <v>2</v>
      </c>
      <c r="AT88" s="26">
        <v>2</v>
      </c>
      <c r="AU88" s="26">
        <v>184</v>
      </c>
      <c r="AV88" s="26" t="s">
        <v>272</v>
      </c>
      <c r="AW88" s="26">
        <v>0.16</v>
      </c>
      <c r="AX88" s="26" t="s">
        <v>268</v>
      </c>
      <c r="AY88" s="26" t="s">
        <v>268</v>
      </c>
      <c r="AZ88" s="26">
        <v>68</v>
      </c>
      <c r="BA88" s="26" t="s">
        <v>268</v>
      </c>
      <c r="BB88" s="26">
        <v>19</v>
      </c>
      <c r="BC88" s="26">
        <v>2.3E-2</v>
      </c>
    </row>
    <row r="89" spans="1:55" s="13" customFormat="1" ht="24" customHeight="1" x14ac:dyDescent="0.25">
      <c r="A89" s="27"/>
      <c r="B89" s="27"/>
      <c r="C89" s="38"/>
      <c r="D89" s="38"/>
      <c r="E89" s="38"/>
      <c r="F89" s="38"/>
      <c r="G89" s="38"/>
      <c r="H89" s="38"/>
      <c r="I89" s="38"/>
      <c r="J89" s="38"/>
      <c r="K89" s="38"/>
      <c r="L89" s="38"/>
      <c r="M89" s="38"/>
      <c r="N89" s="38"/>
      <c r="O89" s="26" t="s">
        <v>235</v>
      </c>
      <c r="P89" s="26" t="s">
        <v>234</v>
      </c>
      <c r="Q89" s="26" t="s">
        <v>89</v>
      </c>
      <c r="R89" s="39" t="s">
        <v>233</v>
      </c>
      <c r="S89" s="26" t="s">
        <v>233</v>
      </c>
      <c r="T89" s="26">
        <v>0.3</v>
      </c>
      <c r="U89" s="26">
        <v>1.07</v>
      </c>
      <c r="V89" s="26" t="s">
        <v>270</v>
      </c>
      <c r="W89" s="26" t="s">
        <v>268</v>
      </c>
      <c r="X89" s="26">
        <v>80</v>
      </c>
      <c r="Y89" s="26" t="s">
        <v>269</v>
      </c>
      <c r="Z89" s="26" t="s">
        <v>270</v>
      </c>
      <c r="AA89" s="26">
        <v>1.2</v>
      </c>
      <c r="AB89" s="26" t="s">
        <v>269</v>
      </c>
      <c r="AC89" s="26">
        <v>9</v>
      </c>
      <c r="AD89" s="26">
        <v>30</v>
      </c>
      <c r="AE89" s="26">
        <v>602</v>
      </c>
      <c r="AF89" s="26">
        <v>1.97</v>
      </c>
      <c r="AG89" s="26" t="s">
        <v>268</v>
      </c>
      <c r="AH89" s="26" t="s">
        <v>271</v>
      </c>
      <c r="AI89" s="26">
        <v>0.13</v>
      </c>
      <c r="AJ89" s="26">
        <v>20</v>
      </c>
      <c r="AK89" s="26">
        <v>0.91</v>
      </c>
      <c r="AL89" s="26">
        <v>310</v>
      </c>
      <c r="AM89" s="26">
        <v>8</v>
      </c>
      <c r="AN89" s="26">
        <v>0.06</v>
      </c>
      <c r="AO89" s="26">
        <v>20</v>
      </c>
      <c r="AP89" s="26">
        <v>840</v>
      </c>
      <c r="AQ89" s="26">
        <v>3</v>
      </c>
      <c r="AR89" s="26">
        <v>0.05</v>
      </c>
      <c r="AS89" s="26" t="s">
        <v>270</v>
      </c>
      <c r="AT89" s="26">
        <v>3</v>
      </c>
      <c r="AU89" s="26">
        <v>102</v>
      </c>
      <c r="AV89" s="26">
        <v>20</v>
      </c>
      <c r="AW89" s="26">
        <v>0.14000000000000001</v>
      </c>
      <c r="AX89" s="26" t="s">
        <v>268</v>
      </c>
      <c r="AY89" s="26" t="s">
        <v>268</v>
      </c>
      <c r="AZ89" s="26">
        <v>57</v>
      </c>
      <c r="BA89" s="26" t="s">
        <v>268</v>
      </c>
      <c r="BB89" s="26">
        <v>25</v>
      </c>
      <c r="BC89" s="26">
        <v>8.9999999999999993E-3</v>
      </c>
    </row>
    <row r="90" spans="1:55" s="13" customFormat="1" ht="24" customHeight="1" x14ac:dyDescent="0.25">
      <c r="A90" s="27"/>
      <c r="B90" s="27"/>
      <c r="C90" s="38"/>
      <c r="D90" s="38"/>
      <c r="E90" s="38"/>
      <c r="F90" s="38"/>
      <c r="G90" s="38"/>
      <c r="H90" s="38"/>
      <c r="I90" s="38"/>
      <c r="J90" s="38"/>
      <c r="K90" s="38"/>
      <c r="L90" s="38"/>
      <c r="M90" s="38"/>
      <c r="N90" s="38"/>
      <c r="O90" s="26" t="s">
        <v>232</v>
      </c>
      <c r="P90" s="26" t="s">
        <v>230</v>
      </c>
      <c r="Q90" s="26" t="s">
        <v>89</v>
      </c>
      <c r="R90" s="39" t="s">
        <v>231</v>
      </c>
      <c r="S90" s="26" t="s">
        <v>231</v>
      </c>
      <c r="T90" s="26">
        <v>0.4</v>
      </c>
      <c r="U90" s="26">
        <v>0.96</v>
      </c>
      <c r="V90" s="26" t="s">
        <v>270</v>
      </c>
      <c r="W90" s="26" t="s">
        <v>268</v>
      </c>
      <c r="X90" s="26">
        <v>50</v>
      </c>
      <c r="Y90" s="26" t="s">
        <v>269</v>
      </c>
      <c r="Z90" s="26" t="s">
        <v>270</v>
      </c>
      <c r="AA90" s="26">
        <v>0.96</v>
      </c>
      <c r="AB90" s="26" t="s">
        <v>269</v>
      </c>
      <c r="AC90" s="26">
        <v>7</v>
      </c>
      <c r="AD90" s="26">
        <v>24</v>
      </c>
      <c r="AE90" s="26">
        <v>758</v>
      </c>
      <c r="AF90" s="26">
        <v>1.75</v>
      </c>
      <c r="AG90" s="26" t="s">
        <v>268</v>
      </c>
      <c r="AH90" s="26" t="s">
        <v>271</v>
      </c>
      <c r="AI90" s="26">
        <v>0.1</v>
      </c>
      <c r="AJ90" s="26">
        <v>10</v>
      </c>
      <c r="AK90" s="26">
        <v>0.76</v>
      </c>
      <c r="AL90" s="26">
        <v>268</v>
      </c>
      <c r="AM90" s="26">
        <v>6</v>
      </c>
      <c r="AN90" s="26">
        <v>0.06</v>
      </c>
      <c r="AO90" s="26">
        <v>16</v>
      </c>
      <c r="AP90" s="26">
        <v>630</v>
      </c>
      <c r="AQ90" s="26">
        <v>3</v>
      </c>
      <c r="AR90" s="26">
        <v>0.11</v>
      </c>
      <c r="AS90" s="26" t="s">
        <v>270</v>
      </c>
      <c r="AT90" s="26">
        <v>2</v>
      </c>
      <c r="AU90" s="26">
        <v>70</v>
      </c>
      <c r="AV90" s="26">
        <v>20</v>
      </c>
      <c r="AW90" s="26">
        <v>0.13</v>
      </c>
      <c r="AX90" s="26" t="s">
        <v>268</v>
      </c>
      <c r="AY90" s="26" t="s">
        <v>268</v>
      </c>
      <c r="AZ90" s="26">
        <v>47</v>
      </c>
      <c r="BA90" s="26" t="s">
        <v>268</v>
      </c>
      <c r="BB90" s="26">
        <v>21</v>
      </c>
      <c r="BC90" s="26">
        <v>8.9999999999999993E-3</v>
      </c>
    </row>
    <row r="91" spans="1:55" s="13" customFormat="1" ht="24" customHeight="1" x14ac:dyDescent="0.25">
      <c r="A91" s="27"/>
      <c r="B91" s="27"/>
      <c r="C91" s="38"/>
      <c r="D91" s="38"/>
      <c r="E91" s="38"/>
      <c r="F91" s="38"/>
      <c r="G91" s="38"/>
      <c r="H91" s="38"/>
      <c r="I91" s="38"/>
      <c r="J91" s="38"/>
      <c r="K91" s="38"/>
      <c r="L91" s="38"/>
      <c r="M91" s="38"/>
      <c r="N91" s="38"/>
      <c r="O91" s="26" t="s">
        <v>230</v>
      </c>
      <c r="P91" s="26" t="s">
        <v>229</v>
      </c>
      <c r="Q91" s="26" t="s">
        <v>210</v>
      </c>
      <c r="R91" s="39" t="s">
        <v>228</v>
      </c>
      <c r="S91" s="26" t="s">
        <v>228</v>
      </c>
      <c r="T91" s="26">
        <v>1.2</v>
      </c>
      <c r="U91" s="26">
        <v>1.02</v>
      </c>
      <c r="V91" s="26" t="s">
        <v>270</v>
      </c>
      <c r="W91" s="26" t="s">
        <v>268</v>
      </c>
      <c r="X91" s="26">
        <v>60</v>
      </c>
      <c r="Y91" s="26" t="s">
        <v>269</v>
      </c>
      <c r="Z91" s="26">
        <v>5</v>
      </c>
      <c r="AA91" s="26">
        <v>1.01</v>
      </c>
      <c r="AB91" s="26" t="s">
        <v>269</v>
      </c>
      <c r="AC91" s="26">
        <v>9</v>
      </c>
      <c r="AD91" s="26">
        <v>25</v>
      </c>
      <c r="AE91" s="26">
        <v>2720</v>
      </c>
      <c r="AF91" s="26">
        <v>1.72</v>
      </c>
      <c r="AG91" s="26" t="s">
        <v>268</v>
      </c>
      <c r="AH91" s="26" t="s">
        <v>271</v>
      </c>
      <c r="AI91" s="26">
        <v>0.06</v>
      </c>
      <c r="AJ91" s="26">
        <v>10</v>
      </c>
      <c r="AK91" s="26">
        <v>0.77</v>
      </c>
      <c r="AL91" s="26">
        <v>224</v>
      </c>
      <c r="AM91" s="26">
        <v>11</v>
      </c>
      <c r="AN91" s="26">
        <v>0.06</v>
      </c>
      <c r="AO91" s="26">
        <v>18</v>
      </c>
      <c r="AP91" s="26">
        <v>760</v>
      </c>
      <c r="AQ91" s="26">
        <v>3</v>
      </c>
      <c r="AR91" s="26">
        <v>0.36</v>
      </c>
      <c r="AS91" s="26" t="s">
        <v>270</v>
      </c>
      <c r="AT91" s="26">
        <v>2</v>
      </c>
      <c r="AU91" s="26">
        <v>126</v>
      </c>
      <c r="AV91" s="26" t="s">
        <v>272</v>
      </c>
      <c r="AW91" s="26">
        <v>0.12</v>
      </c>
      <c r="AX91" s="26" t="s">
        <v>268</v>
      </c>
      <c r="AY91" s="26" t="s">
        <v>268</v>
      </c>
      <c r="AZ91" s="26">
        <v>49</v>
      </c>
      <c r="BA91" s="26" t="s">
        <v>268</v>
      </c>
      <c r="BB91" s="26">
        <v>18</v>
      </c>
      <c r="BC91" s="26">
        <v>3.4000000000000002E-2</v>
      </c>
    </row>
    <row r="92" spans="1:55" s="13" customFormat="1" ht="24" customHeight="1" x14ac:dyDescent="0.25">
      <c r="A92" s="27"/>
      <c r="B92" s="27"/>
      <c r="C92" s="38"/>
      <c r="D92" s="38"/>
      <c r="E92" s="38"/>
      <c r="F92" s="38"/>
      <c r="G92" s="38"/>
      <c r="H92" s="38"/>
      <c r="I92" s="38"/>
      <c r="J92" s="38"/>
      <c r="K92" s="38"/>
      <c r="L92" s="38"/>
      <c r="M92" s="38"/>
      <c r="N92" s="38"/>
      <c r="O92" s="26" t="s">
        <v>227</v>
      </c>
      <c r="P92" s="26" t="s">
        <v>225</v>
      </c>
      <c r="Q92" s="26" t="s">
        <v>89</v>
      </c>
      <c r="R92" s="39" t="s">
        <v>226</v>
      </c>
      <c r="S92" s="26" t="s">
        <v>226</v>
      </c>
      <c r="T92" s="26">
        <v>0.4</v>
      </c>
      <c r="U92" s="26">
        <v>1.0900000000000001</v>
      </c>
      <c r="V92" s="26" t="s">
        <v>270</v>
      </c>
      <c r="W92" s="26" t="s">
        <v>268</v>
      </c>
      <c r="X92" s="26">
        <v>40</v>
      </c>
      <c r="Y92" s="26" t="s">
        <v>269</v>
      </c>
      <c r="Z92" s="26">
        <v>2</v>
      </c>
      <c r="AA92" s="26">
        <v>1.43</v>
      </c>
      <c r="AB92" s="26" t="s">
        <v>269</v>
      </c>
      <c r="AC92" s="26">
        <v>9</v>
      </c>
      <c r="AD92" s="26">
        <v>38</v>
      </c>
      <c r="AE92" s="26">
        <v>755</v>
      </c>
      <c r="AF92" s="26">
        <v>2.06</v>
      </c>
      <c r="AG92" s="26" t="s">
        <v>268</v>
      </c>
      <c r="AH92" s="26" t="s">
        <v>271</v>
      </c>
      <c r="AI92" s="26">
        <v>0.09</v>
      </c>
      <c r="AJ92" s="26">
        <v>10</v>
      </c>
      <c r="AK92" s="26">
        <v>0.91</v>
      </c>
      <c r="AL92" s="26">
        <v>304</v>
      </c>
      <c r="AM92" s="26">
        <v>10</v>
      </c>
      <c r="AN92" s="26">
        <v>7.0000000000000007E-2</v>
      </c>
      <c r="AO92" s="26">
        <v>19</v>
      </c>
      <c r="AP92" s="26">
        <v>1100</v>
      </c>
      <c r="AQ92" s="26">
        <v>3</v>
      </c>
      <c r="AR92" s="26">
        <v>0.08</v>
      </c>
      <c r="AS92" s="26" t="s">
        <v>270</v>
      </c>
      <c r="AT92" s="26">
        <v>3</v>
      </c>
      <c r="AU92" s="26">
        <v>114</v>
      </c>
      <c r="AV92" s="26" t="s">
        <v>272</v>
      </c>
      <c r="AW92" s="26">
        <v>0.16</v>
      </c>
      <c r="AX92" s="26" t="s">
        <v>268</v>
      </c>
      <c r="AY92" s="26" t="s">
        <v>268</v>
      </c>
      <c r="AZ92" s="26">
        <v>67</v>
      </c>
      <c r="BA92" s="26" t="s">
        <v>268</v>
      </c>
      <c r="BB92" s="26">
        <v>23</v>
      </c>
      <c r="BC92" s="26">
        <v>1.4E-2</v>
      </c>
    </row>
    <row r="93" spans="1:55" s="13" customFormat="1" ht="24" customHeight="1" x14ac:dyDescent="0.25">
      <c r="A93" s="27"/>
      <c r="B93" s="27"/>
      <c r="C93" s="38"/>
      <c r="D93" s="38"/>
      <c r="E93" s="38"/>
      <c r="F93" s="38"/>
      <c r="G93" s="38"/>
      <c r="H93" s="38"/>
      <c r="I93" s="38"/>
      <c r="J93" s="38"/>
      <c r="K93" s="38"/>
      <c r="L93" s="38"/>
      <c r="M93" s="38"/>
      <c r="N93" s="38"/>
      <c r="O93" s="26" t="s">
        <v>225</v>
      </c>
      <c r="P93" s="26" t="s">
        <v>224</v>
      </c>
      <c r="Q93" s="26" t="s">
        <v>93</v>
      </c>
      <c r="R93" s="39" t="s">
        <v>223</v>
      </c>
      <c r="S93" s="26" t="s">
        <v>223</v>
      </c>
      <c r="T93" s="26">
        <v>0.2</v>
      </c>
      <c r="U93" s="26">
        <v>1.05</v>
      </c>
      <c r="V93" s="26" t="s">
        <v>270</v>
      </c>
      <c r="W93" s="26" t="s">
        <v>268</v>
      </c>
      <c r="X93" s="26">
        <v>50</v>
      </c>
      <c r="Y93" s="26" t="s">
        <v>269</v>
      </c>
      <c r="Z93" s="26" t="s">
        <v>270</v>
      </c>
      <c r="AA93" s="26">
        <v>1.34</v>
      </c>
      <c r="AB93" s="26" t="s">
        <v>269</v>
      </c>
      <c r="AC93" s="26">
        <v>8</v>
      </c>
      <c r="AD93" s="26">
        <v>34</v>
      </c>
      <c r="AE93" s="26">
        <v>399</v>
      </c>
      <c r="AF93" s="26">
        <v>2.0099999999999998</v>
      </c>
      <c r="AG93" s="26" t="s">
        <v>268</v>
      </c>
      <c r="AH93" s="26" t="s">
        <v>271</v>
      </c>
      <c r="AI93" s="26">
        <v>0.09</v>
      </c>
      <c r="AJ93" s="26">
        <v>10</v>
      </c>
      <c r="AK93" s="26">
        <v>0.87</v>
      </c>
      <c r="AL93" s="26">
        <v>300</v>
      </c>
      <c r="AM93" s="26">
        <v>4</v>
      </c>
      <c r="AN93" s="26">
        <v>7.0000000000000007E-2</v>
      </c>
      <c r="AO93" s="26">
        <v>18</v>
      </c>
      <c r="AP93" s="26">
        <v>1050</v>
      </c>
      <c r="AQ93" s="26">
        <v>2</v>
      </c>
      <c r="AR93" s="26">
        <v>0.04</v>
      </c>
      <c r="AS93" s="26" t="s">
        <v>270</v>
      </c>
      <c r="AT93" s="26">
        <v>3</v>
      </c>
      <c r="AU93" s="26">
        <v>186</v>
      </c>
      <c r="AV93" s="26" t="s">
        <v>272</v>
      </c>
      <c r="AW93" s="26">
        <v>0.14000000000000001</v>
      </c>
      <c r="AX93" s="26" t="s">
        <v>268</v>
      </c>
      <c r="AY93" s="26" t="s">
        <v>268</v>
      </c>
      <c r="AZ93" s="26">
        <v>60</v>
      </c>
      <c r="BA93" s="26" t="s">
        <v>268</v>
      </c>
      <c r="BB93" s="26">
        <v>21</v>
      </c>
      <c r="BC93" s="26">
        <v>5.0000000000000001E-3</v>
      </c>
    </row>
    <row r="94" spans="1:55" s="13" customFormat="1" ht="24" customHeight="1" x14ac:dyDescent="0.25">
      <c r="A94" s="27"/>
      <c r="B94" s="27"/>
      <c r="C94" s="38"/>
      <c r="D94" s="38"/>
      <c r="E94" s="38"/>
      <c r="F94" s="38"/>
      <c r="G94" s="38"/>
      <c r="H94" s="38"/>
      <c r="I94" s="38"/>
      <c r="J94" s="38"/>
      <c r="K94" s="38"/>
      <c r="L94" s="38"/>
      <c r="M94" s="38"/>
      <c r="N94" s="38"/>
      <c r="O94" s="26" t="s">
        <v>222</v>
      </c>
      <c r="P94" s="26" t="s">
        <v>221</v>
      </c>
      <c r="Q94" s="26" t="s">
        <v>93</v>
      </c>
      <c r="R94" s="39" t="s">
        <v>220</v>
      </c>
      <c r="S94" s="26" t="s">
        <v>220</v>
      </c>
      <c r="T94" s="26" t="s">
        <v>274</v>
      </c>
      <c r="U94" s="26">
        <v>0.93</v>
      </c>
      <c r="V94" s="26" t="s">
        <v>270</v>
      </c>
      <c r="W94" s="26" t="s">
        <v>268</v>
      </c>
      <c r="X94" s="26">
        <v>80</v>
      </c>
      <c r="Y94" s="26" t="s">
        <v>269</v>
      </c>
      <c r="Z94" s="26" t="s">
        <v>270</v>
      </c>
      <c r="AA94" s="26">
        <v>1.04</v>
      </c>
      <c r="AB94" s="26" t="s">
        <v>269</v>
      </c>
      <c r="AC94" s="26">
        <v>8</v>
      </c>
      <c r="AD94" s="26">
        <v>34</v>
      </c>
      <c r="AE94" s="26">
        <v>94</v>
      </c>
      <c r="AF94" s="26">
        <v>2.1</v>
      </c>
      <c r="AG94" s="26" t="s">
        <v>268</v>
      </c>
      <c r="AH94" s="26" t="s">
        <v>271</v>
      </c>
      <c r="AI94" s="26">
        <v>0.17</v>
      </c>
      <c r="AJ94" s="26">
        <v>10</v>
      </c>
      <c r="AK94" s="26">
        <v>0.79</v>
      </c>
      <c r="AL94" s="26">
        <v>284</v>
      </c>
      <c r="AM94" s="26">
        <v>4</v>
      </c>
      <c r="AN94" s="26">
        <v>0.08</v>
      </c>
      <c r="AO94" s="26">
        <v>17</v>
      </c>
      <c r="AP94" s="26">
        <v>1040</v>
      </c>
      <c r="AQ94" s="26" t="s">
        <v>270</v>
      </c>
      <c r="AR94" s="26">
        <v>0.01</v>
      </c>
      <c r="AS94" s="26" t="s">
        <v>270</v>
      </c>
      <c r="AT94" s="26">
        <v>2</v>
      </c>
      <c r="AU94" s="26">
        <v>87</v>
      </c>
      <c r="AV94" s="26" t="s">
        <v>272</v>
      </c>
      <c r="AW94" s="26">
        <v>0.16</v>
      </c>
      <c r="AX94" s="26" t="s">
        <v>268</v>
      </c>
      <c r="AY94" s="26" t="s">
        <v>268</v>
      </c>
      <c r="AZ94" s="26">
        <v>60</v>
      </c>
      <c r="BA94" s="26" t="s">
        <v>268</v>
      </c>
      <c r="BB94" s="26">
        <v>22</v>
      </c>
      <c r="BC94" s="26" t="s">
        <v>273</v>
      </c>
    </row>
    <row r="95" spans="1:55" s="13" customFormat="1" ht="24" customHeight="1" x14ac:dyDescent="0.25">
      <c r="A95" s="27"/>
      <c r="B95" s="27"/>
      <c r="C95" s="38"/>
      <c r="D95" s="38"/>
      <c r="E95" s="38"/>
      <c r="F95" s="38"/>
      <c r="G95" s="38"/>
      <c r="H95" s="38"/>
      <c r="I95" s="38"/>
      <c r="J95" s="38"/>
      <c r="K95" s="38"/>
      <c r="L95" s="38"/>
      <c r="M95" s="38"/>
      <c r="N95" s="38"/>
      <c r="O95" s="26" t="s">
        <v>219</v>
      </c>
      <c r="P95" s="26" t="s">
        <v>217</v>
      </c>
      <c r="Q95" s="26" t="s">
        <v>210</v>
      </c>
      <c r="R95" s="39" t="s">
        <v>218</v>
      </c>
      <c r="S95" s="26" t="s">
        <v>218</v>
      </c>
      <c r="T95" s="26" t="s">
        <v>274</v>
      </c>
      <c r="U95" s="26">
        <v>1.26</v>
      </c>
      <c r="V95" s="26" t="s">
        <v>270</v>
      </c>
      <c r="W95" s="26" t="s">
        <v>268</v>
      </c>
      <c r="X95" s="26">
        <v>50</v>
      </c>
      <c r="Y95" s="26" t="s">
        <v>269</v>
      </c>
      <c r="Z95" s="26" t="s">
        <v>270</v>
      </c>
      <c r="AA95" s="26">
        <v>1.66</v>
      </c>
      <c r="AB95" s="26" t="s">
        <v>269</v>
      </c>
      <c r="AC95" s="26">
        <v>11</v>
      </c>
      <c r="AD95" s="26">
        <v>32</v>
      </c>
      <c r="AE95" s="26">
        <v>328</v>
      </c>
      <c r="AF95" s="26">
        <v>2.59</v>
      </c>
      <c r="AG95" s="26" t="s">
        <v>268</v>
      </c>
      <c r="AH95" s="26" t="s">
        <v>271</v>
      </c>
      <c r="AI95" s="26">
        <v>0.06</v>
      </c>
      <c r="AJ95" s="26">
        <v>10</v>
      </c>
      <c r="AK95" s="26">
        <v>1.08</v>
      </c>
      <c r="AL95" s="26">
        <v>363</v>
      </c>
      <c r="AM95" s="26">
        <v>2</v>
      </c>
      <c r="AN95" s="26">
        <v>0.06</v>
      </c>
      <c r="AO95" s="26">
        <v>22</v>
      </c>
      <c r="AP95" s="26">
        <v>990</v>
      </c>
      <c r="AQ95" s="26">
        <v>3</v>
      </c>
      <c r="AR95" s="26">
        <v>0.06</v>
      </c>
      <c r="AS95" s="26" t="s">
        <v>270</v>
      </c>
      <c r="AT95" s="26">
        <v>4</v>
      </c>
      <c r="AU95" s="26">
        <v>102</v>
      </c>
      <c r="AV95" s="26" t="s">
        <v>272</v>
      </c>
      <c r="AW95" s="26">
        <v>0.11</v>
      </c>
      <c r="AX95" s="26" t="s">
        <v>268</v>
      </c>
      <c r="AY95" s="26" t="s">
        <v>268</v>
      </c>
      <c r="AZ95" s="26">
        <v>62</v>
      </c>
      <c r="BA95" s="26" t="s">
        <v>268</v>
      </c>
      <c r="BB95" s="26">
        <v>26</v>
      </c>
      <c r="BC95" s="26" t="s">
        <v>273</v>
      </c>
    </row>
    <row r="96" spans="1:55" s="13" customFormat="1" ht="24" customHeight="1" x14ac:dyDescent="0.25">
      <c r="A96" s="27"/>
      <c r="B96" s="27"/>
      <c r="C96" s="38"/>
      <c r="D96" s="38"/>
      <c r="E96" s="38"/>
      <c r="F96" s="38"/>
      <c r="G96" s="38"/>
      <c r="H96" s="38"/>
      <c r="I96" s="38"/>
      <c r="J96" s="38"/>
      <c r="K96" s="38"/>
      <c r="L96" s="38"/>
      <c r="M96" s="38"/>
      <c r="N96" s="38"/>
      <c r="O96" s="26" t="s">
        <v>217</v>
      </c>
      <c r="P96" s="26" t="s">
        <v>216</v>
      </c>
      <c r="Q96" s="26" t="s">
        <v>89</v>
      </c>
      <c r="R96" s="39" t="s">
        <v>215</v>
      </c>
      <c r="S96" s="26" t="s">
        <v>215</v>
      </c>
      <c r="T96" s="26">
        <v>0.3</v>
      </c>
      <c r="U96" s="26">
        <v>1.37</v>
      </c>
      <c r="V96" s="26">
        <v>2</v>
      </c>
      <c r="W96" s="26" t="s">
        <v>268</v>
      </c>
      <c r="X96" s="26">
        <v>50</v>
      </c>
      <c r="Y96" s="26" t="s">
        <v>269</v>
      </c>
      <c r="Z96" s="26" t="s">
        <v>270</v>
      </c>
      <c r="AA96" s="26">
        <v>2.04</v>
      </c>
      <c r="AB96" s="26" t="s">
        <v>269</v>
      </c>
      <c r="AC96" s="26">
        <v>10</v>
      </c>
      <c r="AD96" s="26">
        <v>36</v>
      </c>
      <c r="AE96" s="26">
        <v>475</v>
      </c>
      <c r="AF96" s="26">
        <v>2.2400000000000002</v>
      </c>
      <c r="AG96" s="26">
        <v>10</v>
      </c>
      <c r="AH96" s="26">
        <v>1</v>
      </c>
      <c r="AI96" s="26">
        <v>0.09</v>
      </c>
      <c r="AJ96" s="26">
        <v>10</v>
      </c>
      <c r="AK96" s="26">
        <v>1.24</v>
      </c>
      <c r="AL96" s="26">
        <v>443</v>
      </c>
      <c r="AM96" s="26">
        <v>8</v>
      </c>
      <c r="AN96" s="26">
        <v>0.06</v>
      </c>
      <c r="AO96" s="26">
        <v>21</v>
      </c>
      <c r="AP96" s="26">
        <v>970</v>
      </c>
      <c r="AQ96" s="26">
        <v>5</v>
      </c>
      <c r="AR96" s="26">
        <v>0.09</v>
      </c>
      <c r="AS96" s="26">
        <v>3</v>
      </c>
      <c r="AT96" s="26">
        <v>4</v>
      </c>
      <c r="AU96" s="26">
        <v>124</v>
      </c>
      <c r="AV96" s="26" t="s">
        <v>272</v>
      </c>
      <c r="AW96" s="26">
        <v>0.12</v>
      </c>
      <c r="AX96" s="26" t="s">
        <v>268</v>
      </c>
      <c r="AY96" s="26" t="s">
        <v>268</v>
      </c>
      <c r="AZ96" s="26">
        <v>62</v>
      </c>
      <c r="BA96" s="26" t="s">
        <v>268</v>
      </c>
      <c r="BB96" s="26">
        <v>33</v>
      </c>
      <c r="BC96" s="26" t="s">
        <v>273</v>
      </c>
    </row>
    <row r="97" spans="1:55" s="13" customFormat="1" ht="81.75" customHeight="1" x14ac:dyDescent="0.25">
      <c r="A97" s="27">
        <v>608.5</v>
      </c>
      <c r="B97" s="27">
        <v>609.5</v>
      </c>
      <c r="C97" s="42" t="s">
        <v>86</v>
      </c>
      <c r="D97" s="42"/>
      <c r="E97" s="42"/>
      <c r="F97" s="42"/>
      <c r="G97" s="42"/>
      <c r="H97" s="42"/>
      <c r="I97" s="42"/>
      <c r="J97" s="42"/>
      <c r="K97" s="42"/>
      <c r="L97" s="42"/>
      <c r="M97" s="42"/>
      <c r="N97" s="42"/>
      <c r="O97" s="25"/>
      <c r="P97" s="25"/>
      <c r="Q97" s="25"/>
      <c r="R97" s="40"/>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row>
    <row r="98" spans="1:55" ht="108.75" customHeight="1" x14ac:dyDescent="0.25">
      <c r="A98" s="27">
        <v>609.5</v>
      </c>
      <c r="B98" s="27">
        <v>765</v>
      </c>
      <c r="C98" s="42" t="s">
        <v>298</v>
      </c>
      <c r="D98" s="42"/>
      <c r="E98" s="42"/>
      <c r="F98" s="42"/>
      <c r="G98" s="42"/>
      <c r="H98" s="42" t="s">
        <v>301</v>
      </c>
      <c r="I98" s="42"/>
      <c r="J98" s="42"/>
      <c r="K98" s="42"/>
      <c r="L98" s="42"/>
      <c r="M98" s="42" t="s">
        <v>302</v>
      </c>
      <c r="N98" s="42"/>
      <c r="O98" s="26"/>
      <c r="P98" s="26"/>
      <c r="Q98" s="26"/>
      <c r="R98" s="39"/>
    </row>
    <row r="99" spans="1:55" s="15" customFormat="1" ht="30" customHeight="1" x14ac:dyDescent="0.25">
      <c r="A99" s="14"/>
      <c r="B99" s="1"/>
      <c r="C99" s="18"/>
      <c r="D99" s="20"/>
      <c r="E99" s="20"/>
      <c r="F99" s="20"/>
      <c r="G99" s="19"/>
      <c r="H99" s="18"/>
      <c r="I99" s="20"/>
      <c r="J99" s="20"/>
      <c r="K99" s="20"/>
      <c r="L99" s="20"/>
      <c r="M99" s="18"/>
      <c r="N99" s="20"/>
      <c r="O99" s="26"/>
      <c r="P99" s="26"/>
      <c r="Q99" s="26"/>
      <c r="R99" s="39"/>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row>
    <row r="100" spans="1:55" s="15" customFormat="1" ht="30" customHeight="1" x14ac:dyDescent="0.25">
      <c r="A100" s="14"/>
      <c r="B100" s="1"/>
      <c r="C100" s="18"/>
      <c r="D100" s="20"/>
      <c r="E100" s="20"/>
      <c r="F100" s="20"/>
      <c r="G100" s="19"/>
      <c r="H100" s="18"/>
      <c r="I100" s="20"/>
      <c r="J100" s="20"/>
      <c r="K100" s="20"/>
      <c r="L100" s="20"/>
      <c r="M100" s="18"/>
      <c r="N100" s="20"/>
      <c r="O100" s="26"/>
      <c r="P100" s="26"/>
      <c r="Q100" s="26"/>
      <c r="R100" s="39"/>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row>
    <row r="101" spans="1:55" s="15" customFormat="1" ht="30" customHeight="1" x14ac:dyDescent="0.25">
      <c r="A101" s="14"/>
      <c r="B101" s="1"/>
      <c r="C101" s="18"/>
      <c r="D101" s="20"/>
      <c r="E101" s="20"/>
      <c r="F101" s="20"/>
      <c r="G101" s="19"/>
      <c r="H101" s="18"/>
      <c r="I101" s="20"/>
      <c r="J101" s="20"/>
      <c r="K101" s="20"/>
      <c r="L101" s="20"/>
      <c r="M101" s="18"/>
      <c r="N101" s="20"/>
      <c r="O101" s="26"/>
      <c r="P101" s="26"/>
      <c r="Q101" s="26"/>
      <c r="R101" s="39"/>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row>
    <row r="102" spans="1:55" s="15" customFormat="1" ht="30" customHeight="1" x14ac:dyDescent="0.25">
      <c r="A102" s="14"/>
      <c r="B102" s="1"/>
      <c r="C102" s="18"/>
      <c r="D102" s="20"/>
      <c r="E102" s="20"/>
      <c r="F102" s="20"/>
      <c r="G102" s="19"/>
      <c r="H102" s="18"/>
      <c r="I102" s="20"/>
      <c r="J102" s="20"/>
      <c r="K102" s="20"/>
      <c r="L102" s="20"/>
      <c r="M102" s="18"/>
      <c r="N102" s="20"/>
      <c r="O102" s="26"/>
      <c r="P102" s="26"/>
      <c r="Q102" s="26"/>
      <c r="R102" s="39"/>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row>
    <row r="103" spans="1:55" s="15" customFormat="1" ht="30" customHeight="1" x14ac:dyDescent="0.25">
      <c r="A103" s="14"/>
      <c r="B103" s="1"/>
      <c r="C103" s="18"/>
      <c r="D103" s="20"/>
      <c r="E103" s="20"/>
      <c r="F103" s="20"/>
      <c r="G103" s="19"/>
      <c r="H103" s="18"/>
      <c r="I103" s="20"/>
      <c r="J103" s="20"/>
      <c r="K103" s="20"/>
      <c r="L103" s="20"/>
      <c r="M103" s="18"/>
      <c r="N103" s="20"/>
      <c r="O103" s="26"/>
      <c r="P103" s="26"/>
      <c r="Q103" s="26"/>
      <c r="R103" s="39"/>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row>
    <row r="104" spans="1:55" s="15" customFormat="1" ht="30" customHeight="1" x14ac:dyDescent="0.25">
      <c r="A104" s="14"/>
      <c r="B104" s="1"/>
      <c r="C104" s="18"/>
      <c r="D104" s="20"/>
      <c r="E104" s="20"/>
      <c r="F104" s="20"/>
      <c r="G104" s="19"/>
      <c r="H104" s="18"/>
      <c r="I104" s="20"/>
      <c r="J104" s="20"/>
      <c r="K104" s="20"/>
      <c r="L104" s="20"/>
      <c r="M104" s="18"/>
      <c r="N104" s="20"/>
      <c r="O104" s="26"/>
      <c r="P104" s="26"/>
      <c r="Q104" s="26"/>
      <c r="R104" s="39"/>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row>
    <row r="105" spans="1:55" ht="48" customHeight="1" x14ac:dyDescent="0.25">
      <c r="A105" s="27"/>
      <c r="B105" s="27"/>
      <c r="C105" s="42"/>
      <c r="D105" s="42"/>
      <c r="E105" s="42"/>
      <c r="F105" s="42"/>
      <c r="G105" s="42"/>
      <c r="H105" s="42"/>
      <c r="I105" s="42"/>
      <c r="J105" s="42"/>
      <c r="K105" s="42"/>
      <c r="L105" s="42"/>
      <c r="M105" s="42"/>
      <c r="N105" s="42"/>
      <c r="O105" s="26"/>
      <c r="P105" s="26"/>
      <c r="Q105" s="26"/>
      <c r="R105" s="39"/>
    </row>
    <row r="106" spans="1:55" ht="64.5" customHeight="1" x14ac:dyDescent="0.25">
      <c r="A106" s="27"/>
      <c r="B106" s="27"/>
      <c r="C106" s="42"/>
      <c r="D106" s="42"/>
      <c r="E106" s="42"/>
      <c r="F106" s="42"/>
      <c r="G106" s="42"/>
      <c r="H106" s="42"/>
      <c r="I106" s="42"/>
      <c r="J106" s="42"/>
      <c r="K106" s="42"/>
      <c r="L106" s="42"/>
      <c r="M106" s="42"/>
      <c r="N106" s="42"/>
      <c r="O106" s="26"/>
      <c r="P106" s="26"/>
      <c r="Q106" s="26"/>
      <c r="R106" s="39"/>
    </row>
    <row r="107" spans="1:55" s="13" customFormat="1" ht="93.75" customHeight="1" x14ac:dyDescent="0.25">
      <c r="A107" s="27"/>
      <c r="B107" s="27"/>
      <c r="C107" s="42"/>
      <c r="D107" s="42"/>
      <c r="E107" s="42"/>
      <c r="F107" s="42"/>
      <c r="G107" s="42"/>
      <c r="H107" s="42"/>
      <c r="I107" s="42"/>
      <c r="J107" s="42"/>
      <c r="K107" s="42"/>
      <c r="L107" s="42"/>
      <c r="M107" s="42"/>
      <c r="N107" s="42"/>
      <c r="O107" s="26"/>
      <c r="P107" s="26"/>
      <c r="Q107" s="26"/>
      <c r="R107" s="39"/>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row>
    <row r="108" spans="1:55" s="13" customFormat="1" ht="30" customHeight="1" x14ac:dyDescent="0.25">
      <c r="A108" s="14"/>
      <c r="B108" s="1"/>
      <c r="C108" s="18"/>
      <c r="D108" s="20"/>
      <c r="E108" s="20"/>
      <c r="F108" s="20"/>
      <c r="G108" s="19"/>
      <c r="H108" s="18"/>
      <c r="I108" s="20"/>
      <c r="J108" s="20"/>
      <c r="K108" s="20"/>
      <c r="L108" s="20"/>
      <c r="M108" s="18"/>
      <c r="N108" s="20"/>
      <c r="O108" s="26"/>
      <c r="P108" s="26"/>
      <c r="Q108" s="26"/>
      <c r="R108" s="39"/>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row>
    <row r="109" spans="1:55" s="13" customFormat="1" ht="30" customHeight="1" x14ac:dyDescent="0.25">
      <c r="A109" s="14"/>
      <c r="B109" s="1"/>
      <c r="C109" s="18"/>
      <c r="D109" s="20"/>
      <c r="E109" s="20"/>
      <c r="F109" s="20"/>
      <c r="G109" s="19"/>
      <c r="H109" s="18"/>
      <c r="I109" s="20"/>
      <c r="J109" s="20"/>
      <c r="K109" s="20"/>
      <c r="L109" s="20"/>
      <c r="M109" s="18"/>
      <c r="N109" s="20"/>
      <c r="O109" s="26"/>
      <c r="P109" s="26"/>
      <c r="Q109" s="26"/>
      <c r="R109" s="39"/>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row>
    <row r="110" spans="1:55" s="13" customFormat="1" ht="30" customHeight="1" x14ac:dyDescent="0.25">
      <c r="A110" s="14"/>
      <c r="B110" s="1"/>
      <c r="C110" s="18"/>
      <c r="D110" s="20"/>
      <c r="E110" s="20"/>
      <c r="F110" s="20"/>
      <c r="G110" s="19"/>
      <c r="H110" s="18"/>
      <c r="I110" s="20"/>
      <c r="J110" s="20"/>
      <c r="K110" s="20"/>
      <c r="L110" s="20"/>
      <c r="M110" s="18"/>
      <c r="N110" s="20"/>
      <c r="O110" s="26"/>
      <c r="P110" s="26"/>
      <c r="Q110" s="26"/>
      <c r="R110" s="39"/>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row>
    <row r="111" spans="1:55" s="13" customFormat="1" ht="30" customHeight="1" x14ac:dyDescent="0.25">
      <c r="A111" s="14"/>
      <c r="B111" s="1"/>
      <c r="C111" s="18"/>
      <c r="D111" s="20"/>
      <c r="E111" s="20"/>
      <c r="F111" s="20"/>
      <c r="G111" s="19"/>
      <c r="H111" s="18"/>
      <c r="I111" s="20"/>
      <c r="J111" s="20"/>
      <c r="K111" s="20"/>
      <c r="L111" s="20"/>
      <c r="M111" s="18"/>
      <c r="N111" s="20"/>
      <c r="O111" s="26"/>
      <c r="P111" s="26"/>
      <c r="Q111" s="26"/>
      <c r="R111" s="39"/>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row>
    <row r="112" spans="1:55" ht="90" customHeight="1" x14ac:dyDescent="0.25">
      <c r="A112" s="27"/>
      <c r="B112" s="27"/>
      <c r="C112" s="42"/>
      <c r="D112" s="42"/>
      <c r="E112" s="42"/>
      <c r="F112" s="42"/>
      <c r="G112" s="42"/>
      <c r="H112" s="42"/>
      <c r="I112" s="42"/>
      <c r="J112" s="42"/>
      <c r="K112" s="42"/>
      <c r="L112" s="42"/>
      <c r="M112" s="42"/>
      <c r="N112" s="42"/>
      <c r="O112" s="26"/>
      <c r="P112" s="26"/>
      <c r="Q112" s="26"/>
      <c r="R112" s="39"/>
    </row>
    <row r="113" spans="1:55" ht="98.25" customHeight="1" x14ac:dyDescent="0.25">
      <c r="A113" s="27"/>
      <c r="B113" s="27"/>
      <c r="C113" s="42"/>
      <c r="D113" s="42"/>
      <c r="E113" s="42"/>
      <c r="F113" s="42"/>
      <c r="G113" s="42"/>
      <c r="H113" s="42"/>
      <c r="I113" s="42"/>
      <c r="J113" s="42"/>
      <c r="K113" s="42"/>
      <c r="L113" s="42"/>
      <c r="M113" s="42"/>
      <c r="N113" s="42"/>
      <c r="O113" s="26"/>
      <c r="P113" s="26"/>
      <c r="Q113" s="26"/>
      <c r="R113" s="39"/>
    </row>
    <row r="114" spans="1:55" s="13" customFormat="1" ht="72" customHeight="1" x14ac:dyDescent="0.25">
      <c r="A114" s="27"/>
      <c r="B114" s="27"/>
      <c r="C114" s="42"/>
      <c r="D114" s="42"/>
      <c r="E114" s="42"/>
      <c r="F114" s="42"/>
      <c r="G114" s="42"/>
      <c r="H114" s="42"/>
      <c r="I114" s="42"/>
      <c r="J114" s="42"/>
      <c r="K114" s="42"/>
      <c r="L114" s="42"/>
      <c r="M114" s="42"/>
      <c r="N114" s="42"/>
      <c r="O114" s="25"/>
      <c r="P114" s="25"/>
      <c r="Q114" s="25"/>
      <c r="R114" s="40"/>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row>
    <row r="115" spans="1:55" ht="55.5" customHeight="1" x14ac:dyDescent="0.25">
      <c r="A115" s="27"/>
      <c r="B115" s="27"/>
      <c r="C115" s="42"/>
      <c r="D115" s="42"/>
      <c r="E115" s="42"/>
      <c r="F115" s="42"/>
      <c r="G115" s="42"/>
      <c r="H115" s="42"/>
      <c r="I115" s="42"/>
      <c r="J115" s="42"/>
      <c r="K115" s="42"/>
      <c r="L115" s="42"/>
      <c r="M115" s="16"/>
      <c r="N115" s="17"/>
      <c r="O115" s="26"/>
      <c r="P115" s="26"/>
      <c r="Q115" s="26"/>
      <c r="R115" s="39"/>
    </row>
    <row r="116" spans="1:55" ht="100.5" customHeight="1" x14ac:dyDescent="0.25">
      <c r="A116" s="27"/>
      <c r="B116" s="27"/>
      <c r="C116" s="42"/>
      <c r="D116" s="42"/>
      <c r="E116" s="42"/>
      <c r="F116" s="42"/>
      <c r="G116" s="42"/>
      <c r="H116" s="42"/>
      <c r="I116" s="42"/>
      <c r="J116" s="42"/>
      <c r="K116" s="42"/>
      <c r="L116" s="42"/>
      <c r="M116" s="42"/>
      <c r="N116" s="42"/>
      <c r="O116" s="26"/>
      <c r="P116" s="26"/>
      <c r="Q116" s="26"/>
      <c r="R116" s="39"/>
    </row>
    <row r="117" spans="1:55" s="15" customFormat="1" ht="30" customHeight="1" x14ac:dyDescent="0.25">
      <c r="A117" s="14"/>
      <c r="B117" s="1"/>
      <c r="C117" s="18"/>
      <c r="D117" s="20"/>
      <c r="E117" s="20"/>
      <c r="F117" s="20"/>
      <c r="G117" s="19"/>
      <c r="H117" s="18"/>
      <c r="I117" s="20"/>
      <c r="J117" s="20"/>
      <c r="K117" s="20"/>
      <c r="L117" s="20"/>
      <c r="M117" s="18"/>
      <c r="N117" s="20"/>
      <c r="O117" s="26"/>
      <c r="P117" s="26"/>
      <c r="Q117" s="26"/>
      <c r="R117" s="39"/>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row>
    <row r="118" spans="1:55" s="15" customFormat="1" ht="30" customHeight="1" x14ac:dyDescent="0.25">
      <c r="A118" s="14"/>
      <c r="B118" s="1"/>
      <c r="C118" s="18"/>
      <c r="D118" s="20"/>
      <c r="E118" s="20"/>
      <c r="F118" s="20"/>
      <c r="G118" s="19"/>
      <c r="H118" s="18"/>
      <c r="I118" s="20"/>
      <c r="J118" s="20"/>
      <c r="K118" s="20"/>
      <c r="L118" s="20"/>
      <c r="M118" s="18"/>
      <c r="N118" s="20"/>
      <c r="O118" s="26"/>
      <c r="P118" s="26"/>
      <c r="Q118" s="26"/>
      <c r="R118" s="39"/>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row>
    <row r="119" spans="1:55" s="15" customFormat="1" ht="30" customHeight="1" x14ac:dyDescent="0.25">
      <c r="A119" s="14"/>
      <c r="B119" s="1"/>
      <c r="C119" s="18"/>
      <c r="D119" s="20"/>
      <c r="E119" s="20"/>
      <c r="F119" s="20"/>
      <c r="G119" s="19"/>
      <c r="H119" s="18"/>
      <c r="I119" s="20"/>
      <c r="J119" s="20"/>
      <c r="K119" s="20"/>
      <c r="L119" s="20"/>
      <c r="M119" s="18"/>
      <c r="N119" s="20"/>
      <c r="O119" s="26"/>
      <c r="P119" s="26"/>
      <c r="Q119" s="26"/>
      <c r="R119" s="39"/>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row>
    <row r="120" spans="1:55" s="15" customFormat="1" ht="30" customHeight="1" x14ac:dyDescent="0.25">
      <c r="A120" s="14"/>
      <c r="B120" s="1"/>
      <c r="C120" s="18"/>
      <c r="D120" s="20"/>
      <c r="E120" s="20"/>
      <c r="F120" s="20"/>
      <c r="G120" s="19"/>
      <c r="H120" s="18"/>
      <c r="I120" s="20"/>
      <c r="J120" s="20"/>
      <c r="K120" s="20"/>
      <c r="L120" s="20"/>
      <c r="M120" s="18"/>
      <c r="N120" s="20"/>
      <c r="O120" s="26"/>
      <c r="P120" s="26"/>
      <c r="Q120" s="26"/>
      <c r="R120" s="39"/>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row>
    <row r="121" spans="1:55" s="15" customFormat="1" ht="30" customHeight="1" x14ac:dyDescent="0.25">
      <c r="A121" s="14"/>
      <c r="B121" s="1"/>
      <c r="C121" s="18"/>
      <c r="D121" s="20"/>
      <c r="E121" s="20"/>
      <c r="F121" s="20"/>
      <c r="G121" s="19"/>
      <c r="H121" s="18"/>
      <c r="I121" s="20"/>
      <c r="J121" s="20"/>
      <c r="K121" s="20"/>
      <c r="L121" s="20"/>
      <c r="M121" s="18"/>
      <c r="N121" s="20"/>
      <c r="O121" s="26"/>
      <c r="P121" s="26"/>
      <c r="Q121" s="26"/>
      <c r="R121" s="39"/>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row>
    <row r="122" spans="1:55" s="15" customFormat="1" ht="30" customHeight="1" x14ac:dyDescent="0.25">
      <c r="A122" s="14"/>
      <c r="B122" s="1"/>
      <c r="C122" s="18"/>
      <c r="D122" s="20"/>
      <c r="E122" s="20"/>
      <c r="F122" s="20"/>
      <c r="G122" s="19"/>
      <c r="H122" s="18"/>
      <c r="I122" s="20"/>
      <c r="J122" s="20"/>
      <c r="K122" s="20"/>
      <c r="L122" s="20"/>
      <c r="M122" s="18"/>
      <c r="N122" s="20"/>
      <c r="O122" s="26"/>
      <c r="P122" s="26"/>
      <c r="Q122" s="26"/>
      <c r="R122" s="39"/>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row>
    <row r="123" spans="1:55" ht="74.25" customHeight="1" x14ac:dyDescent="0.25">
      <c r="A123" s="27"/>
      <c r="B123" s="27"/>
      <c r="C123" s="42"/>
      <c r="D123" s="42"/>
      <c r="E123" s="42"/>
      <c r="F123" s="42"/>
      <c r="G123" s="42"/>
      <c r="H123" s="42"/>
      <c r="I123" s="42"/>
      <c r="J123" s="42"/>
      <c r="K123" s="42"/>
      <c r="L123" s="42"/>
      <c r="M123" s="28"/>
      <c r="N123" s="28"/>
      <c r="O123" s="26"/>
      <c r="P123" s="26"/>
      <c r="Q123" s="26"/>
      <c r="R123" s="39"/>
    </row>
    <row r="124" spans="1:55" ht="51.75" customHeight="1" x14ac:dyDescent="0.25">
      <c r="A124" s="27"/>
      <c r="B124" s="27"/>
      <c r="C124" s="42"/>
      <c r="D124" s="42"/>
      <c r="E124" s="42"/>
      <c r="F124" s="42"/>
      <c r="G124" s="42"/>
      <c r="H124" s="42"/>
      <c r="I124" s="42"/>
      <c r="J124" s="42"/>
      <c r="K124" s="42"/>
      <c r="L124" s="42"/>
      <c r="M124" s="42"/>
      <c r="N124" s="42"/>
      <c r="O124" s="26"/>
      <c r="P124" s="26"/>
      <c r="Q124" s="26"/>
      <c r="R124" s="39"/>
    </row>
    <row r="125" spans="1:55" s="15" customFormat="1" ht="30" customHeight="1" x14ac:dyDescent="0.25">
      <c r="A125" s="14"/>
      <c r="B125" s="1"/>
      <c r="C125" s="18"/>
      <c r="D125" s="20"/>
      <c r="E125" s="20"/>
      <c r="F125" s="20"/>
      <c r="G125" s="19"/>
      <c r="H125" s="18"/>
      <c r="I125" s="20"/>
      <c r="J125" s="20"/>
      <c r="K125" s="20"/>
      <c r="L125" s="20"/>
      <c r="M125" s="18"/>
      <c r="N125" s="20"/>
      <c r="O125" s="26"/>
      <c r="P125" s="26"/>
      <c r="Q125" s="26"/>
      <c r="R125" s="39"/>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row>
    <row r="126" spans="1:55" ht="65.25" customHeight="1" x14ac:dyDescent="0.25">
      <c r="A126" s="27"/>
      <c r="B126" s="27"/>
      <c r="C126" s="42"/>
      <c r="D126" s="42"/>
      <c r="E126" s="42"/>
      <c r="F126" s="42"/>
      <c r="G126" s="42"/>
      <c r="H126" s="42"/>
      <c r="I126" s="42"/>
      <c r="J126" s="42"/>
      <c r="K126" s="42"/>
      <c r="L126" s="42"/>
      <c r="M126" s="42"/>
      <c r="N126" s="42"/>
      <c r="O126" s="26"/>
      <c r="P126" s="26"/>
      <c r="Q126" s="26"/>
      <c r="R126" s="39"/>
    </row>
    <row r="127" spans="1:55" s="15" customFormat="1" ht="30" customHeight="1" x14ac:dyDescent="0.25">
      <c r="A127" s="14"/>
      <c r="B127" s="1"/>
      <c r="C127" s="18"/>
      <c r="D127" s="20"/>
      <c r="E127" s="20"/>
      <c r="F127" s="20"/>
      <c r="G127" s="19"/>
      <c r="H127" s="18"/>
      <c r="I127" s="20"/>
      <c r="J127" s="20"/>
      <c r="K127" s="20"/>
      <c r="L127" s="20"/>
      <c r="M127" s="18"/>
      <c r="N127" s="20"/>
      <c r="O127" s="26"/>
      <c r="P127" s="26"/>
      <c r="Q127" s="26"/>
      <c r="R127" s="39"/>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row>
    <row r="128" spans="1:55" ht="51" customHeight="1" x14ac:dyDescent="0.25">
      <c r="A128" s="27"/>
      <c r="B128" s="27"/>
      <c r="C128" s="42"/>
      <c r="D128" s="42"/>
      <c r="E128" s="42"/>
      <c r="F128" s="42"/>
      <c r="G128" s="42"/>
      <c r="H128" s="42"/>
      <c r="I128" s="42"/>
      <c r="J128" s="42"/>
      <c r="K128" s="42"/>
      <c r="L128" s="42"/>
      <c r="M128" s="42"/>
      <c r="N128" s="42"/>
      <c r="O128" s="26"/>
      <c r="P128" s="26"/>
      <c r="Q128" s="26"/>
      <c r="R128" s="39"/>
    </row>
    <row r="129" spans="1:55" s="15" customFormat="1" ht="30" customHeight="1" x14ac:dyDescent="0.25">
      <c r="A129" s="14"/>
      <c r="B129" s="1"/>
      <c r="C129" s="18"/>
      <c r="D129" s="20"/>
      <c r="E129" s="20"/>
      <c r="F129" s="20"/>
      <c r="G129" s="19"/>
      <c r="H129" s="18"/>
      <c r="I129" s="20"/>
      <c r="J129" s="20"/>
      <c r="K129" s="20"/>
      <c r="L129" s="20"/>
      <c r="M129" s="18"/>
      <c r="N129" s="20"/>
      <c r="O129" s="26"/>
      <c r="P129" s="26"/>
      <c r="Q129" s="26"/>
      <c r="R129" s="39"/>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1:55" s="15" customFormat="1" ht="30" customHeight="1" x14ac:dyDescent="0.25">
      <c r="A130" s="14"/>
      <c r="B130" s="1"/>
      <c r="C130" s="18"/>
      <c r="D130" s="20"/>
      <c r="E130" s="20"/>
      <c r="F130" s="20"/>
      <c r="G130" s="19"/>
      <c r="H130" s="18"/>
      <c r="I130" s="20"/>
      <c r="J130" s="20"/>
      <c r="K130" s="20"/>
      <c r="L130" s="20"/>
      <c r="M130" s="18"/>
      <c r="N130" s="20"/>
      <c r="O130" s="26"/>
      <c r="P130" s="26"/>
      <c r="Q130" s="26"/>
      <c r="R130" s="39"/>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row>
    <row r="131" spans="1:55" s="15" customFormat="1" ht="30" customHeight="1" x14ac:dyDescent="0.25">
      <c r="A131" s="14"/>
      <c r="B131" s="1"/>
      <c r="C131" s="18"/>
      <c r="D131" s="20"/>
      <c r="E131" s="20"/>
      <c r="F131" s="20"/>
      <c r="G131" s="19"/>
      <c r="H131" s="18"/>
      <c r="I131" s="20"/>
      <c r="J131" s="20"/>
      <c r="K131" s="20"/>
      <c r="L131" s="20"/>
      <c r="M131" s="18"/>
      <c r="N131" s="20"/>
      <c r="O131" s="26"/>
      <c r="P131" s="26"/>
      <c r="Q131" s="26"/>
      <c r="R131" s="39"/>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row>
    <row r="132" spans="1:55" ht="45" customHeight="1" x14ac:dyDescent="0.25">
      <c r="A132" s="27"/>
      <c r="B132" s="27"/>
      <c r="C132" s="42"/>
      <c r="D132" s="42"/>
      <c r="E132" s="42"/>
      <c r="F132" s="42"/>
      <c r="G132" s="42"/>
      <c r="H132" s="42"/>
      <c r="I132" s="42"/>
      <c r="J132" s="42"/>
      <c r="K132" s="42"/>
      <c r="L132" s="42"/>
      <c r="M132" s="42"/>
      <c r="N132" s="42"/>
      <c r="O132" s="26"/>
      <c r="P132" s="26"/>
      <c r="Q132" s="26"/>
      <c r="R132" s="39"/>
    </row>
    <row r="133" spans="1:55" ht="45" customHeight="1" x14ac:dyDescent="0.25">
      <c r="A133" s="27"/>
      <c r="B133" s="27"/>
      <c r="C133" s="42"/>
      <c r="D133" s="42"/>
      <c r="E133" s="42"/>
      <c r="F133" s="42"/>
      <c r="G133" s="42"/>
      <c r="H133" s="42"/>
      <c r="I133" s="42"/>
      <c r="J133" s="42"/>
      <c r="K133" s="42"/>
      <c r="L133" s="42"/>
      <c r="M133" s="42"/>
      <c r="N133" s="42"/>
      <c r="O133" s="26"/>
      <c r="P133" s="26"/>
      <c r="Q133" s="26"/>
      <c r="R133" s="39"/>
    </row>
    <row r="134" spans="1:55" ht="104.25" customHeight="1" x14ac:dyDescent="0.25">
      <c r="A134" s="27"/>
      <c r="B134" s="27"/>
      <c r="C134" s="42"/>
      <c r="D134" s="42"/>
      <c r="E134" s="42"/>
      <c r="F134" s="42"/>
      <c r="G134" s="42"/>
      <c r="H134" s="42"/>
      <c r="I134" s="42"/>
      <c r="J134" s="42"/>
      <c r="K134" s="42"/>
      <c r="L134" s="42"/>
      <c r="M134" s="42"/>
      <c r="N134" s="42"/>
      <c r="O134" s="26"/>
      <c r="P134" s="26"/>
      <c r="Q134" s="26"/>
      <c r="R134" s="39"/>
    </row>
    <row r="135" spans="1:55" s="15" customFormat="1" ht="30" customHeight="1" x14ac:dyDescent="0.25">
      <c r="A135" s="14"/>
      <c r="B135" s="1"/>
      <c r="C135" s="18"/>
      <c r="D135" s="20"/>
      <c r="E135" s="20"/>
      <c r="F135" s="20"/>
      <c r="G135" s="19"/>
      <c r="H135" s="18"/>
      <c r="I135" s="20"/>
      <c r="J135" s="20"/>
      <c r="K135" s="20"/>
      <c r="L135" s="20"/>
      <c r="M135" s="18"/>
      <c r="N135" s="20"/>
      <c r="O135" s="26"/>
      <c r="P135" s="26"/>
      <c r="Q135" s="26"/>
      <c r="R135" s="39"/>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row>
    <row r="136" spans="1:55" s="15" customFormat="1" ht="30" customHeight="1" x14ac:dyDescent="0.25">
      <c r="A136" s="14"/>
      <c r="B136" s="1"/>
      <c r="C136" s="18"/>
      <c r="D136" s="20"/>
      <c r="E136" s="20"/>
      <c r="F136" s="20"/>
      <c r="G136" s="19"/>
      <c r="H136" s="18"/>
      <c r="I136" s="20"/>
      <c r="J136" s="20"/>
      <c r="K136" s="20"/>
      <c r="L136" s="20"/>
      <c r="M136" s="18"/>
      <c r="N136" s="20"/>
      <c r="O136" s="26"/>
      <c r="P136" s="26"/>
      <c r="Q136" s="26"/>
      <c r="R136" s="39"/>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row>
    <row r="137" spans="1:55" s="15" customFormat="1" ht="30" customHeight="1" x14ac:dyDescent="0.25">
      <c r="A137" s="14"/>
      <c r="B137" s="1"/>
      <c r="C137" s="18"/>
      <c r="D137" s="20"/>
      <c r="E137" s="20"/>
      <c r="F137" s="20"/>
      <c r="G137" s="19"/>
      <c r="H137" s="18"/>
      <c r="I137" s="20"/>
      <c r="J137" s="20"/>
      <c r="K137" s="20"/>
      <c r="L137" s="20"/>
      <c r="M137" s="18"/>
      <c r="N137" s="20"/>
      <c r="O137" s="26"/>
      <c r="P137" s="26"/>
      <c r="Q137" s="26"/>
      <c r="R137" s="39"/>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row>
    <row r="138" spans="1:55" s="15" customFormat="1" ht="30" customHeight="1" x14ac:dyDescent="0.25">
      <c r="A138" s="14"/>
      <c r="B138" s="1"/>
      <c r="C138" s="18"/>
      <c r="D138" s="20"/>
      <c r="E138" s="20"/>
      <c r="F138" s="20"/>
      <c r="G138" s="19"/>
      <c r="H138" s="18"/>
      <c r="I138" s="20"/>
      <c r="J138" s="20"/>
      <c r="K138" s="20"/>
      <c r="L138" s="20"/>
      <c r="M138" s="18"/>
      <c r="N138" s="20"/>
      <c r="O138" s="26"/>
      <c r="P138" s="26"/>
      <c r="Q138" s="26"/>
      <c r="R138" s="39"/>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row>
    <row r="139" spans="1:55" s="15" customFormat="1" ht="30" customHeight="1" x14ac:dyDescent="0.25">
      <c r="A139" s="14"/>
      <c r="B139" s="1"/>
      <c r="C139" s="18"/>
      <c r="D139" s="20"/>
      <c r="E139" s="20"/>
      <c r="F139" s="20"/>
      <c r="G139" s="19"/>
      <c r="H139" s="18"/>
      <c r="I139" s="20"/>
      <c r="J139" s="20"/>
      <c r="K139" s="20"/>
      <c r="L139" s="20"/>
      <c r="M139" s="18"/>
      <c r="N139" s="20"/>
      <c r="O139" s="26"/>
      <c r="P139" s="26"/>
      <c r="Q139" s="26"/>
      <c r="R139" s="39"/>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row>
    <row r="140" spans="1:55" s="15" customFormat="1" ht="30" customHeight="1" x14ac:dyDescent="0.25">
      <c r="A140" s="14"/>
      <c r="B140" s="1"/>
      <c r="C140" s="18"/>
      <c r="D140" s="20"/>
      <c r="E140" s="20"/>
      <c r="F140" s="20"/>
      <c r="G140" s="19"/>
      <c r="H140" s="18"/>
      <c r="I140" s="20"/>
      <c r="J140" s="20"/>
      <c r="K140" s="20"/>
      <c r="L140" s="20"/>
      <c r="M140" s="18"/>
      <c r="N140" s="20"/>
      <c r="O140" s="26"/>
      <c r="P140" s="26"/>
      <c r="Q140" s="26"/>
      <c r="R140" s="39"/>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row>
    <row r="141" spans="1:55" ht="48" customHeight="1" x14ac:dyDescent="0.25">
      <c r="A141" s="27"/>
      <c r="B141" s="27"/>
      <c r="C141" s="42"/>
      <c r="D141" s="42"/>
      <c r="E141" s="42"/>
      <c r="F141" s="42"/>
      <c r="G141" s="42"/>
      <c r="H141" s="42"/>
      <c r="I141" s="42"/>
      <c r="J141" s="42"/>
      <c r="K141" s="42"/>
      <c r="L141" s="42"/>
      <c r="M141" s="36"/>
      <c r="N141" s="35"/>
      <c r="O141" s="26"/>
      <c r="P141" s="26"/>
      <c r="Q141" s="26"/>
      <c r="R141" s="39"/>
    </row>
    <row r="142" spans="1:55" ht="93" customHeight="1" x14ac:dyDescent="0.25">
      <c r="A142" s="27"/>
      <c r="B142" s="27"/>
      <c r="C142" s="42"/>
      <c r="D142" s="42"/>
      <c r="E142" s="42"/>
      <c r="F142" s="42"/>
      <c r="G142" s="42"/>
      <c r="H142" s="42"/>
      <c r="I142" s="42"/>
      <c r="J142" s="42"/>
      <c r="K142" s="42"/>
      <c r="L142" s="42"/>
      <c r="M142" s="42"/>
      <c r="N142" s="42"/>
      <c r="O142" s="26"/>
      <c r="P142" s="26"/>
      <c r="Q142" s="26"/>
      <c r="R142" s="39"/>
    </row>
    <row r="143" spans="1:55" s="15" customFormat="1" ht="30" customHeight="1" x14ac:dyDescent="0.25">
      <c r="A143" s="14"/>
      <c r="B143" s="1"/>
      <c r="C143" s="18"/>
      <c r="D143" s="20"/>
      <c r="E143" s="20"/>
      <c r="F143" s="20"/>
      <c r="G143" s="19"/>
      <c r="H143" s="18"/>
      <c r="I143" s="20"/>
      <c r="J143" s="20"/>
      <c r="K143" s="20"/>
      <c r="L143" s="20"/>
      <c r="M143" s="18"/>
      <c r="N143" s="20"/>
      <c r="O143" s="26"/>
      <c r="P143" s="26"/>
      <c r="Q143" s="26"/>
      <c r="R143" s="39"/>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row>
    <row r="144" spans="1:55" s="15" customFormat="1" ht="30" customHeight="1" x14ac:dyDescent="0.25">
      <c r="A144" s="14"/>
      <c r="B144" s="1"/>
      <c r="C144" s="18"/>
      <c r="D144" s="20"/>
      <c r="E144" s="20"/>
      <c r="F144" s="20"/>
      <c r="G144" s="19"/>
      <c r="H144" s="18"/>
      <c r="I144" s="20"/>
      <c r="J144" s="20"/>
      <c r="K144" s="20"/>
      <c r="L144" s="20"/>
      <c r="M144" s="18"/>
      <c r="N144" s="20"/>
      <c r="O144" s="26"/>
      <c r="P144" s="26"/>
      <c r="Q144" s="26"/>
      <c r="R144" s="39"/>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row>
    <row r="145" spans="1:55" s="15" customFormat="1" ht="30" customHeight="1" x14ac:dyDescent="0.25">
      <c r="A145" s="14"/>
      <c r="B145" s="1"/>
      <c r="C145" s="18"/>
      <c r="D145" s="20"/>
      <c r="E145" s="20"/>
      <c r="F145" s="20"/>
      <c r="G145" s="19"/>
      <c r="H145" s="18"/>
      <c r="I145" s="20"/>
      <c r="J145" s="20"/>
      <c r="K145" s="20"/>
      <c r="L145" s="20"/>
      <c r="M145" s="18"/>
      <c r="N145" s="20"/>
      <c r="O145" s="26"/>
      <c r="P145" s="26"/>
      <c r="Q145" s="26"/>
      <c r="R145" s="39"/>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row>
    <row r="146" spans="1:55" s="15" customFormat="1" ht="30" customHeight="1" x14ac:dyDescent="0.25">
      <c r="A146" s="14"/>
      <c r="B146" s="1"/>
      <c r="C146" s="18"/>
      <c r="D146" s="20"/>
      <c r="E146" s="20"/>
      <c r="F146" s="20"/>
      <c r="G146" s="19"/>
      <c r="H146" s="18"/>
      <c r="I146" s="20"/>
      <c r="J146" s="20"/>
      <c r="K146" s="20"/>
      <c r="L146" s="20"/>
      <c r="M146" s="18"/>
      <c r="N146" s="20"/>
      <c r="O146" s="26"/>
      <c r="P146" s="26"/>
      <c r="Q146" s="26"/>
      <c r="R146" s="39"/>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row>
    <row r="147" spans="1:55" s="15" customFormat="1" ht="30" customHeight="1" x14ac:dyDescent="0.25">
      <c r="A147" s="14"/>
      <c r="B147" s="1"/>
      <c r="C147" s="18"/>
      <c r="D147" s="20"/>
      <c r="E147" s="20"/>
      <c r="F147" s="20"/>
      <c r="G147" s="19"/>
      <c r="H147" s="18"/>
      <c r="I147" s="20"/>
      <c r="J147" s="20"/>
      <c r="K147" s="20"/>
      <c r="L147" s="20"/>
      <c r="M147" s="18"/>
      <c r="N147" s="20"/>
      <c r="O147" s="26"/>
      <c r="P147" s="26"/>
      <c r="Q147" s="26"/>
      <c r="R147" s="39"/>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row>
    <row r="148" spans="1:55" s="15" customFormat="1" ht="30" customHeight="1" x14ac:dyDescent="0.25">
      <c r="A148" s="14"/>
      <c r="B148" s="1"/>
      <c r="C148" s="18"/>
      <c r="D148" s="20"/>
      <c r="E148" s="20"/>
      <c r="F148" s="20"/>
      <c r="G148" s="19"/>
      <c r="H148" s="18"/>
      <c r="I148" s="20"/>
      <c r="J148" s="20"/>
      <c r="K148" s="20"/>
      <c r="L148" s="20"/>
      <c r="M148" s="18"/>
      <c r="N148" s="20"/>
      <c r="O148" s="26"/>
      <c r="P148" s="26"/>
      <c r="Q148" s="26"/>
      <c r="R148" s="39"/>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row>
    <row r="149" spans="1:55" ht="70.5" customHeight="1" x14ac:dyDescent="0.25">
      <c r="A149" s="27"/>
      <c r="B149" s="27"/>
      <c r="C149" s="42"/>
      <c r="D149" s="42"/>
      <c r="E149" s="42"/>
      <c r="F149" s="42"/>
      <c r="G149" s="42"/>
      <c r="H149" s="42"/>
      <c r="I149" s="42"/>
      <c r="J149" s="42"/>
      <c r="K149" s="42"/>
      <c r="L149" s="42"/>
      <c r="M149" s="42"/>
      <c r="N149" s="42"/>
      <c r="O149" s="26"/>
      <c r="P149" s="26"/>
      <c r="Q149" s="26"/>
      <c r="R149" s="39"/>
    </row>
    <row r="150" spans="1:55" s="15" customFormat="1" ht="30" customHeight="1" x14ac:dyDescent="0.25">
      <c r="A150" s="14"/>
      <c r="B150" s="1"/>
      <c r="C150" s="18"/>
      <c r="D150" s="20"/>
      <c r="E150" s="20"/>
      <c r="F150" s="20"/>
      <c r="G150" s="19"/>
      <c r="H150" s="18"/>
      <c r="I150" s="20"/>
      <c r="J150" s="20"/>
      <c r="K150" s="20"/>
      <c r="L150" s="20"/>
      <c r="M150" s="18"/>
      <c r="N150" s="20"/>
      <c r="O150" s="26"/>
      <c r="P150" s="26"/>
      <c r="Q150" s="26"/>
      <c r="R150" s="39"/>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row>
    <row r="151" spans="1:55" ht="120" customHeight="1" x14ac:dyDescent="0.25">
      <c r="A151" s="27"/>
      <c r="B151" s="27"/>
      <c r="C151" s="42"/>
      <c r="D151" s="42"/>
      <c r="E151" s="42"/>
      <c r="F151" s="42"/>
      <c r="G151" s="42"/>
      <c r="H151" s="42"/>
      <c r="I151" s="42"/>
      <c r="J151" s="42"/>
      <c r="K151" s="42"/>
      <c r="L151" s="42"/>
      <c r="M151" s="42"/>
      <c r="N151" s="42"/>
      <c r="O151" s="26"/>
      <c r="P151" s="26"/>
      <c r="Q151" s="26"/>
      <c r="R151" s="39"/>
    </row>
    <row r="152" spans="1:55" s="15" customFormat="1" ht="30" customHeight="1" x14ac:dyDescent="0.25">
      <c r="A152" s="14"/>
      <c r="B152" s="1"/>
      <c r="C152" s="18"/>
      <c r="D152" s="20"/>
      <c r="E152" s="20"/>
      <c r="F152" s="20"/>
      <c r="G152" s="19"/>
      <c r="H152" s="18"/>
      <c r="I152" s="20"/>
      <c r="J152" s="20"/>
      <c r="K152" s="20"/>
      <c r="L152" s="20"/>
      <c r="M152" s="18"/>
      <c r="N152" s="20"/>
      <c r="O152" s="26"/>
      <c r="P152" s="26"/>
      <c r="Q152" s="26"/>
      <c r="R152" s="39"/>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row>
    <row r="153" spans="1:55" s="15" customFormat="1" ht="30" customHeight="1" x14ac:dyDescent="0.25">
      <c r="A153" s="14"/>
      <c r="B153" s="1"/>
      <c r="C153" s="18"/>
      <c r="D153" s="20"/>
      <c r="E153" s="20"/>
      <c r="F153" s="20"/>
      <c r="G153" s="19"/>
      <c r="H153" s="18"/>
      <c r="I153" s="20"/>
      <c r="J153" s="20"/>
      <c r="K153" s="20"/>
      <c r="L153" s="20"/>
      <c r="M153" s="18"/>
      <c r="N153" s="20"/>
      <c r="O153" s="26"/>
      <c r="P153" s="26"/>
      <c r="Q153" s="26"/>
      <c r="R153" s="39"/>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row>
    <row r="154" spans="1:55" s="15" customFormat="1" ht="30" customHeight="1" x14ac:dyDescent="0.25">
      <c r="A154" s="14"/>
      <c r="B154" s="1"/>
      <c r="C154" s="18"/>
      <c r="D154" s="20"/>
      <c r="E154" s="20"/>
      <c r="F154" s="20"/>
      <c r="G154" s="19"/>
      <c r="H154" s="18"/>
      <c r="I154" s="20"/>
      <c r="J154" s="20"/>
      <c r="K154" s="20"/>
      <c r="L154" s="20"/>
      <c r="M154" s="18"/>
      <c r="N154" s="20"/>
      <c r="O154" s="26"/>
      <c r="P154" s="26"/>
      <c r="Q154" s="26"/>
      <c r="R154" s="39"/>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row>
    <row r="155" spans="1:55" ht="36" customHeight="1" x14ac:dyDescent="0.25">
      <c r="A155" s="26"/>
      <c r="B155" s="27"/>
      <c r="C155" s="42"/>
      <c r="D155" s="42"/>
      <c r="E155" s="42"/>
      <c r="F155" s="42"/>
      <c r="G155" s="42"/>
      <c r="H155" s="42"/>
      <c r="I155" s="42"/>
      <c r="J155" s="42"/>
      <c r="K155" s="42"/>
      <c r="L155" s="42"/>
      <c r="M155" s="47"/>
      <c r="N155" s="47"/>
      <c r="O155" s="26"/>
      <c r="P155" s="26"/>
      <c r="Q155" s="26"/>
      <c r="R155" s="39"/>
    </row>
    <row r="156" spans="1:55" ht="184.5" customHeight="1" x14ac:dyDescent="0.25">
      <c r="A156" s="26"/>
      <c r="B156" s="27"/>
      <c r="C156" s="42"/>
      <c r="D156" s="42"/>
      <c r="E156" s="42"/>
      <c r="F156" s="42"/>
      <c r="G156" s="42"/>
      <c r="H156" s="42"/>
      <c r="I156" s="42"/>
      <c r="J156" s="42"/>
      <c r="K156" s="42"/>
      <c r="L156" s="42"/>
      <c r="M156" s="42"/>
      <c r="N156" s="42"/>
      <c r="O156" s="26"/>
      <c r="P156" s="26"/>
      <c r="Q156" s="26"/>
      <c r="R156" s="39"/>
    </row>
    <row r="157" spans="1:55" ht="43.5" customHeight="1" x14ac:dyDescent="0.25">
      <c r="A157" s="26"/>
      <c r="B157" s="27"/>
      <c r="C157" s="42"/>
      <c r="D157" s="42"/>
      <c r="E157" s="42"/>
      <c r="F157" s="42"/>
      <c r="G157" s="42"/>
      <c r="H157" s="42"/>
      <c r="I157" s="42"/>
      <c r="J157" s="42"/>
      <c r="K157" s="42"/>
      <c r="L157" s="42"/>
      <c r="M157" s="47"/>
      <c r="N157" s="47"/>
      <c r="O157" s="26"/>
      <c r="P157" s="26"/>
      <c r="Q157" s="26"/>
      <c r="R157" s="39"/>
    </row>
    <row r="158" spans="1:55" s="15" customFormat="1" ht="30" customHeight="1" x14ac:dyDescent="0.25">
      <c r="A158" s="11"/>
      <c r="B158" s="1"/>
      <c r="C158" s="18"/>
      <c r="D158" s="20"/>
      <c r="E158" s="20"/>
      <c r="F158" s="20"/>
      <c r="G158" s="19"/>
      <c r="H158" s="18"/>
      <c r="I158" s="20"/>
      <c r="J158" s="20"/>
      <c r="K158" s="20"/>
      <c r="L158" s="20"/>
      <c r="M158" s="22"/>
      <c r="N158" s="23"/>
      <c r="O158" s="26"/>
      <c r="P158" s="26"/>
      <c r="Q158" s="26"/>
      <c r="R158" s="39"/>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row>
    <row r="159" spans="1:55" s="15" customFormat="1" ht="30" customHeight="1" x14ac:dyDescent="0.25">
      <c r="A159" s="11"/>
      <c r="B159" s="1"/>
      <c r="C159" s="18"/>
      <c r="D159" s="20"/>
      <c r="E159" s="20"/>
      <c r="F159" s="20"/>
      <c r="G159" s="19"/>
      <c r="H159" s="18"/>
      <c r="I159" s="20"/>
      <c r="J159" s="20"/>
      <c r="K159" s="20"/>
      <c r="L159" s="20"/>
      <c r="M159" s="22"/>
      <c r="N159" s="23"/>
      <c r="O159" s="26"/>
      <c r="P159" s="26"/>
      <c r="Q159" s="26"/>
      <c r="R159" s="39"/>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row>
    <row r="160" spans="1:55" s="15" customFormat="1" ht="30" customHeight="1" x14ac:dyDescent="0.25">
      <c r="A160" s="11"/>
      <c r="B160" s="1"/>
      <c r="C160" s="18"/>
      <c r="D160" s="20"/>
      <c r="E160" s="20"/>
      <c r="F160" s="20"/>
      <c r="G160" s="19"/>
      <c r="H160" s="18"/>
      <c r="I160" s="20"/>
      <c r="J160" s="20"/>
      <c r="K160" s="20"/>
      <c r="L160" s="20"/>
      <c r="M160" s="22"/>
      <c r="N160" s="23"/>
      <c r="O160" s="26"/>
      <c r="P160" s="26"/>
      <c r="Q160" s="26"/>
      <c r="R160" s="39"/>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row>
    <row r="161" spans="1:55" s="15" customFormat="1" ht="30" customHeight="1" x14ac:dyDescent="0.25">
      <c r="A161" s="11"/>
      <c r="B161" s="1"/>
      <c r="C161" s="18"/>
      <c r="D161" s="20"/>
      <c r="E161" s="20"/>
      <c r="F161" s="20"/>
      <c r="G161" s="19"/>
      <c r="H161" s="18"/>
      <c r="I161" s="20"/>
      <c r="J161" s="20"/>
      <c r="K161" s="20"/>
      <c r="L161" s="20"/>
      <c r="M161" s="22"/>
      <c r="N161" s="23"/>
      <c r="O161" s="26"/>
      <c r="P161" s="26"/>
      <c r="Q161" s="26"/>
      <c r="R161" s="39"/>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row>
    <row r="162" spans="1:55" s="15" customFormat="1" ht="30" customHeight="1" x14ac:dyDescent="0.25">
      <c r="A162" s="11"/>
      <c r="B162" s="1"/>
      <c r="C162" s="18"/>
      <c r="D162" s="20"/>
      <c r="E162" s="20"/>
      <c r="F162" s="20"/>
      <c r="G162" s="19"/>
      <c r="H162" s="18"/>
      <c r="I162" s="20"/>
      <c r="J162" s="20"/>
      <c r="K162" s="20"/>
      <c r="L162" s="20"/>
      <c r="M162" s="22"/>
      <c r="N162" s="23"/>
      <c r="O162" s="26"/>
      <c r="P162" s="26"/>
      <c r="Q162" s="26"/>
      <c r="R162" s="39"/>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row>
    <row r="163" spans="1:55" s="15" customFormat="1" ht="30" customHeight="1" x14ac:dyDescent="0.25">
      <c r="A163" s="11"/>
      <c r="B163" s="1"/>
      <c r="C163" s="18"/>
      <c r="D163" s="20"/>
      <c r="E163" s="20"/>
      <c r="F163" s="20"/>
      <c r="G163" s="19"/>
      <c r="H163" s="18"/>
      <c r="I163" s="20"/>
      <c r="J163" s="20"/>
      <c r="K163" s="20"/>
      <c r="L163" s="20"/>
      <c r="M163" s="22"/>
      <c r="N163" s="23"/>
      <c r="O163" s="26"/>
      <c r="P163" s="26"/>
      <c r="Q163" s="26"/>
      <c r="R163" s="39"/>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row>
    <row r="164" spans="1:55" s="15" customFormat="1" ht="30" customHeight="1" x14ac:dyDescent="0.25">
      <c r="A164" s="11"/>
      <c r="B164" s="1"/>
      <c r="C164" s="18"/>
      <c r="D164" s="20"/>
      <c r="E164" s="20"/>
      <c r="F164" s="20"/>
      <c r="G164" s="19"/>
      <c r="H164" s="18"/>
      <c r="I164" s="20"/>
      <c r="J164" s="20"/>
      <c r="K164" s="20"/>
      <c r="L164" s="20"/>
      <c r="M164" s="22"/>
      <c r="N164" s="23"/>
      <c r="O164" s="26"/>
      <c r="P164" s="26"/>
      <c r="Q164" s="26"/>
      <c r="R164" s="39"/>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row>
    <row r="165" spans="1:55" s="15" customFormat="1" ht="30" customHeight="1" x14ac:dyDescent="0.25">
      <c r="A165" s="11"/>
      <c r="B165" s="1"/>
      <c r="C165" s="18"/>
      <c r="D165" s="20"/>
      <c r="E165" s="20"/>
      <c r="F165" s="20"/>
      <c r="G165" s="19"/>
      <c r="H165" s="18"/>
      <c r="I165" s="20"/>
      <c r="J165" s="20"/>
      <c r="K165" s="20"/>
      <c r="L165" s="20"/>
      <c r="M165" s="22"/>
      <c r="N165" s="23"/>
      <c r="O165" s="26"/>
      <c r="P165" s="26"/>
      <c r="Q165" s="26"/>
      <c r="R165" s="39"/>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row>
    <row r="166" spans="1:55" ht="66.75" customHeight="1" x14ac:dyDescent="0.25">
      <c r="A166" s="32"/>
      <c r="B166" s="33"/>
      <c r="C166" s="43"/>
      <c r="D166" s="56"/>
      <c r="E166" s="56"/>
      <c r="F166" s="56"/>
      <c r="G166" s="44"/>
      <c r="H166" s="43"/>
      <c r="I166" s="56"/>
      <c r="J166" s="56"/>
      <c r="K166" s="56"/>
      <c r="L166" s="56"/>
      <c r="M166" s="43"/>
      <c r="N166" s="44"/>
      <c r="O166" s="26"/>
      <c r="P166" s="26"/>
      <c r="Q166" s="26"/>
      <c r="R166" s="39"/>
    </row>
    <row r="167" spans="1:55" ht="59.25" customHeight="1" x14ac:dyDescent="0.25">
      <c r="A167" s="10"/>
      <c r="B167" s="24"/>
      <c r="C167" s="45"/>
      <c r="D167" s="57"/>
      <c r="E167" s="57"/>
      <c r="F167" s="57"/>
      <c r="G167" s="46"/>
      <c r="H167" s="45"/>
      <c r="I167" s="57"/>
      <c r="J167" s="57"/>
      <c r="K167" s="57"/>
      <c r="L167" s="57"/>
      <c r="M167" s="45"/>
      <c r="N167" s="46"/>
      <c r="O167" s="26"/>
      <c r="P167" s="26"/>
      <c r="Q167" s="26"/>
      <c r="R167" s="39"/>
    </row>
    <row r="168" spans="1:55" ht="106.5" customHeight="1" x14ac:dyDescent="0.25">
      <c r="A168" s="34"/>
      <c r="B168" s="29"/>
      <c r="C168" s="61"/>
      <c r="D168" s="62"/>
      <c r="E168" s="62"/>
      <c r="F168" s="62"/>
      <c r="G168" s="63"/>
      <c r="H168" s="61"/>
      <c r="I168" s="62"/>
      <c r="J168" s="62"/>
      <c r="K168" s="62"/>
      <c r="L168" s="62"/>
      <c r="M168" s="30"/>
      <c r="N168" s="31"/>
      <c r="O168" s="26"/>
      <c r="P168" s="26"/>
      <c r="Q168" s="26"/>
      <c r="R168" s="39"/>
    </row>
    <row r="169" spans="1:55" x14ac:dyDescent="0.25">
      <c r="A169" s="11"/>
      <c r="C169" s="58"/>
      <c r="D169" s="59"/>
      <c r="E169" s="59"/>
      <c r="F169" s="59"/>
      <c r="G169" s="60"/>
      <c r="H169" s="58"/>
      <c r="I169" s="59"/>
      <c r="J169" s="59"/>
      <c r="K169" s="59"/>
      <c r="L169" s="59"/>
      <c r="M169" s="9"/>
    </row>
    <row r="170" spans="1:55" x14ac:dyDescent="0.25">
      <c r="A170" s="11"/>
      <c r="C170" s="58"/>
      <c r="D170" s="59"/>
      <c r="E170" s="59"/>
      <c r="F170" s="59"/>
      <c r="G170" s="60"/>
      <c r="H170" s="58"/>
      <c r="I170" s="59"/>
      <c r="J170" s="59"/>
      <c r="K170" s="59"/>
      <c r="L170" s="59"/>
      <c r="M170" s="9"/>
    </row>
    <row r="171" spans="1:55" x14ac:dyDescent="0.25">
      <c r="A171" s="11"/>
      <c r="C171" s="58"/>
      <c r="D171" s="59"/>
      <c r="E171" s="59"/>
      <c r="F171" s="59"/>
      <c r="G171" s="60"/>
      <c r="H171" s="58"/>
      <c r="I171" s="59"/>
      <c r="J171" s="59"/>
      <c r="K171" s="59"/>
      <c r="L171" s="59"/>
      <c r="M171" s="9"/>
    </row>
    <row r="172" spans="1:55" x14ac:dyDescent="0.25">
      <c r="A172" s="11"/>
      <c r="C172" s="58"/>
      <c r="D172" s="59"/>
      <c r="E172" s="59"/>
      <c r="F172" s="59"/>
      <c r="G172" s="60"/>
      <c r="H172" s="58"/>
      <c r="I172" s="59"/>
      <c r="J172" s="59"/>
      <c r="K172" s="59"/>
      <c r="L172" s="59"/>
      <c r="M172" s="9"/>
    </row>
    <row r="173" spans="1:55" x14ac:dyDescent="0.25">
      <c r="A173" s="11"/>
      <c r="C173" s="58"/>
      <c r="D173" s="59"/>
      <c r="E173" s="59"/>
      <c r="F173" s="59"/>
      <c r="G173" s="60"/>
      <c r="H173" s="58"/>
      <c r="I173" s="59"/>
      <c r="J173" s="59"/>
      <c r="K173" s="59"/>
      <c r="L173" s="59"/>
      <c r="M173" s="9"/>
    </row>
    <row r="174" spans="1:55" x14ac:dyDescent="0.25">
      <c r="A174" s="11"/>
      <c r="C174" s="58"/>
      <c r="D174" s="59"/>
      <c r="E174" s="59"/>
      <c r="F174" s="59"/>
      <c r="G174" s="60"/>
      <c r="H174" s="58"/>
      <c r="I174" s="59"/>
      <c r="J174" s="59"/>
      <c r="K174" s="59"/>
      <c r="L174" s="59"/>
      <c r="M174" s="9"/>
    </row>
    <row r="175" spans="1:55" x14ac:dyDescent="0.25">
      <c r="A175" s="11"/>
      <c r="C175" s="58"/>
      <c r="D175" s="59"/>
      <c r="E175" s="59"/>
      <c r="F175" s="59"/>
      <c r="G175" s="60"/>
      <c r="H175" s="58"/>
      <c r="I175" s="59"/>
      <c r="J175" s="59"/>
      <c r="K175" s="59"/>
      <c r="L175" s="59"/>
      <c r="M175" s="9"/>
    </row>
    <row r="176" spans="1:55" x14ac:dyDescent="0.25">
      <c r="A176" s="11"/>
      <c r="C176" s="58"/>
      <c r="D176" s="59"/>
      <c r="E176" s="59"/>
      <c r="F176" s="59"/>
      <c r="G176" s="60"/>
      <c r="H176" s="58"/>
      <c r="I176" s="59"/>
      <c r="J176" s="59"/>
      <c r="K176" s="59"/>
      <c r="L176" s="59"/>
      <c r="M176" s="9"/>
    </row>
    <row r="177" spans="1:59" x14ac:dyDescent="0.25">
      <c r="A177" s="11"/>
      <c r="C177" s="58"/>
      <c r="D177" s="59"/>
      <c r="E177" s="59"/>
      <c r="F177" s="59"/>
      <c r="G177" s="60"/>
      <c r="H177" s="58"/>
      <c r="I177" s="59"/>
      <c r="J177" s="59"/>
      <c r="K177" s="59"/>
      <c r="L177" s="59"/>
      <c r="M177" s="9"/>
    </row>
    <row r="178" spans="1:59" x14ac:dyDescent="0.25">
      <c r="A178" s="11"/>
      <c r="C178" s="58"/>
      <c r="D178" s="59"/>
      <c r="E178" s="59"/>
      <c r="F178" s="59"/>
      <c r="G178" s="60"/>
      <c r="H178" s="58"/>
      <c r="I178" s="59"/>
      <c r="J178" s="59"/>
      <c r="K178" s="59"/>
      <c r="L178" s="59"/>
      <c r="M178" s="9"/>
    </row>
    <row r="179" spans="1:59" x14ac:dyDescent="0.25">
      <c r="A179" s="11"/>
      <c r="C179" s="58"/>
      <c r="D179" s="59"/>
      <c r="E179" s="59"/>
      <c r="F179" s="59"/>
      <c r="G179" s="60"/>
      <c r="H179" s="58"/>
      <c r="I179" s="59"/>
      <c r="J179" s="59"/>
      <c r="K179" s="59"/>
      <c r="L179" s="59"/>
      <c r="M179" s="9"/>
    </row>
    <row r="180" spans="1:59" x14ac:dyDescent="0.25">
      <c r="A180" s="11"/>
      <c r="C180" s="58"/>
      <c r="D180" s="59"/>
      <c r="E180" s="59"/>
      <c r="F180" s="59"/>
      <c r="G180" s="60"/>
      <c r="H180" s="58"/>
      <c r="I180" s="59"/>
      <c r="J180" s="59"/>
      <c r="K180" s="59"/>
      <c r="L180" s="59"/>
      <c r="M180" s="9"/>
    </row>
    <row r="181" spans="1:59" x14ac:dyDescent="0.25">
      <c r="A181" s="11"/>
      <c r="C181" s="58"/>
      <c r="D181" s="59"/>
      <c r="E181" s="59"/>
      <c r="F181" s="59"/>
      <c r="G181" s="60"/>
      <c r="H181" s="58"/>
      <c r="I181" s="59"/>
      <c r="J181" s="59"/>
      <c r="K181" s="59"/>
      <c r="L181" s="59"/>
      <c r="M181" s="9"/>
    </row>
    <row r="182" spans="1:59" x14ac:dyDescent="0.25">
      <c r="A182" s="11"/>
      <c r="C182" s="58"/>
      <c r="D182" s="59"/>
      <c r="E182" s="59"/>
      <c r="F182" s="59"/>
      <c r="G182" s="60"/>
      <c r="H182" s="58"/>
      <c r="I182" s="59"/>
      <c r="J182" s="59"/>
      <c r="K182" s="59"/>
      <c r="L182" s="59"/>
      <c r="M182" s="9"/>
      <c r="BD182" s="15"/>
      <c r="BE182" s="15"/>
      <c r="BF182" s="15"/>
      <c r="BG182" s="15"/>
    </row>
    <row r="183" spans="1:59" x14ac:dyDescent="0.25">
      <c r="A183" s="11"/>
      <c r="C183" s="58"/>
      <c r="D183" s="59"/>
      <c r="E183" s="59"/>
      <c r="F183" s="59"/>
      <c r="G183" s="60"/>
      <c r="H183" s="58"/>
      <c r="I183" s="59"/>
      <c r="J183" s="59"/>
      <c r="K183" s="59"/>
      <c r="L183" s="59"/>
      <c r="M183" s="9"/>
      <c r="BD183" s="15"/>
      <c r="BE183" s="15"/>
      <c r="BF183" s="15"/>
      <c r="BG183" s="15"/>
    </row>
    <row r="184" spans="1:59" x14ac:dyDescent="0.25">
      <c r="A184" s="11"/>
      <c r="C184" s="58"/>
      <c r="D184" s="59"/>
      <c r="E184" s="59"/>
      <c r="F184" s="59"/>
      <c r="G184" s="60"/>
      <c r="H184" s="58"/>
      <c r="I184" s="59"/>
      <c r="J184" s="59"/>
      <c r="K184" s="59"/>
      <c r="L184" s="59"/>
      <c r="M184" s="9"/>
      <c r="BD184" s="15"/>
      <c r="BE184" s="15"/>
      <c r="BF184" s="15"/>
      <c r="BG184" s="15"/>
    </row>
    <row r="185" spans="1:59" x14ac:dyDescent="0.25">
      <c r="A185" s="11"/>
      <c r="C185" s="58"/>
      <c r="D185" s="59"/>
      <c r="E185" s="59"/>
      <c r="F185" s="59"/>
      <c r="G185" s="60"/>
      <c r="H185" s="58"/>
      <c r="I185" s="59"/>
      <c r="J185" s="59"/>
      <c r="K185" s="59"/>
      <c r="L185" s="59"/>
      <c r="M185" s="9"/>
      <c r="BD185" s="15"/>
      <c r="BE185" s="15"/>
      <c r="BF185" s="15"/>
      <c r="BG185" s="15"/>
    </row>
    <row r="186" spans="1:59" x14ac:dyDescent="0.25">
      <c r="A186" s="11"/>
      <c r="C186" s="58"/>
      <c r="D186" s="59"/>
      <c r="E186" s="59"/>
      <c r="F186" s="59"/>
      <c r="G186" s="60"/>
      <c r="H186" s="58"/>
      <c r="I186" s="59"/>
      <c r="J186" s="59"/>
      <c r="K186" s="59"/>
      <c r="L186" s="59"/>
      <c r="M186" s="9"/>
      <c r="BD186" s="15"/>
      <c r="BE186" s="15"/>
      <c r="BF186" s="15"/>
      <c r="BG186" s="15"/>
    </row>
    <row r="187" spans="1:59" x14ac:dyDescent="0.25">
      <c r="A187" s="11"/>
      <c r="C187" s="58"/>
      <c r="D187" s="59"/>
      <c r="E187" s="59"/>
      <c r="F187" s="59"/>
      <c r="G187" s="60"/>
      <c r="H187" s="58"/>
      <c r="I187" s="59"/>
      <c r="J187" s="59"/>
      <c r="K187" s="59"/>
      <c r="L187" s="59"/>
      <c r="M187" s="9"/>
      <c r="BD187" s="15"/>
      <c r="BE187" s="15"/>
      <c r="BF187" s="15"/>
      <c r="BG187" s="15"/>
    </row>
    <row r="188" spans="1:59" x14ac:dyDescent="0.25">
      <c r="A188" s="11"/>
      <c r="C188" s="58"/>
      <c r="D188" s="59"/>
      <c r="E188" s="59"/>
      <c r="F188" s="59"/>
      <c r="G188" s="60"/>
      <c r="H188" s="58"/>
      <c r="I188" s="59"/>
      <c r="J188" s="59"/>
      <c r="K188" s="59"/>
      <c r="L188" s="59"/>
      <c r="M188" s="9"/>
      <c r="BD188" s="15"/>
      <c r="BE188" s="15"/>
      <c r="BF188" s="15"/>
      <c r="BG188" s="15"/>
    </row>
    <row r="189" spans="1:59" x14ac:dyDescent="0.25">
      <c r="A189" s="11"/>
      <c r="C189" s="58"/>
      <c r="D189" s="59"/>
      <c r="E189" s="59"/>
      <c r="F189" s="59"/>
      <c r="G189" s="60"/>
      <c r="H189" s="58"/>
      <c r="I189" s="59"/>
      <c r="J189" s="59"/>
      <c r="K189" s="59"/>
      <c r="L189" s="59"/>
      <c r="M189" s="9"/>
      <c r="BD189" s="15"/>
      <c r="BE189" s="15"/>
      <c r="BF189" s="15"/>
      <c r="BG189" s="15"/>
    </row>
    <row r="190" spans="1:59" x14ac:dyDescent="0.25">
      <c r="A190" s="11"/>
      <c r="C190" s="58"/>
      <c r="D190" s="59"/>
      <c r="E190" s="59"/>
      <c r="F190" s="59"/>
      <c r="G190" s="60"/>
      <c r="H190" s="58"/>
      <c r="I190" s="59"/>
      <c r="J190" s="59"/>
      <c r="K190" s="59"/>
      <c r="L190" s="59"/>
      <c r="M190" s="9"/>
      <c r="BD190" s="15"/>
      <c r="BE190" s="15"/>
      <c r="BF190" s="15"/>
      <c r="BG190" s="15"/>
    </row>
    <row r="191" spans="1:59" x14ac:dyDescent="0.25">
      <c r="A191" s="11"/>
      <c r="C191" s="58"/>
      <c r="D191" s="59"/>
      <c r="E191" s="59"/>
      <c r="F191" s="59"/>
      <c r="G191" s="60"/>
      <c r="H191" s="58"/>
      <c r="I191" s="59"/>
      <c r="J191" s="59"/>
      <c r="K191" s="59"/>
      <c r="L191" s="59"/>
      <c r="M191" s="9"/>
      <c r="BD191" s="15"/>
      <c r="BE191" s="15"/>
      <c r="BF191" s="15"/>
      <c r="BG191" s="15"/>
    </row>
    <row r="192" spans="1:59" x14ac:dyDescent="0.25">
      <c r="A192" s="11"/>
      <c r="C192" s="58"/>
      <c r="D192" s="59"/>
      <c r="E192" s="59"/>
      <c r="F192" s="59"/>
      <c r="G192" s="60"/>
      <c r="H192" s="58"/>
      <c r="I192" s="59"/>
      <c r="J192" s="59"/>
      <c r="K192" s="59"/>
      <c r="L192" s="59"/>
      <c r="M192" s="9"/>
      <c r="BD192" s="15"/>
      <c r="BE192" s="15"/>
      <c r="BF192" s="15"/>
      <c r="BG192" s="15"/>
    </row>
    <row r="193" spans="1:59" x14ac:dyDescent="0.25">
      <c r="A193" s="11"/>
      <c r="C193" s="58"/>
      <c r="D193" s="59"/>
      <c r="E193" s="59"/>
      <c r="F193" s="59"/>
      <c r="G193" s="60"/>
      <c r="H193" s="58"/>
      <c r="I193" s="59"/>
      <c r="J193" s="59"/>
      <c r="K193" s="59"/>
      <c r="L193" s="59"/>
      <c r="M193" s="9"/>
      <c r="BD193" s="15"/>
      <c r="BE193" s="15"/>
      <c r="BF193" s="15"/>
      <c r="BG193" s="15"/>
    </row>
    <row r="194" spans="1:59" x14ac:dyDescent="0.25">
      <c r="A194" s="11"/>
      <c r="C194" s="58"/>
      <c r="D194" s="59"/>
      <c r="E194" s="59"/>
      <c r="F194" s="59"/>
      <c r="G194" s="60"/>
      <c r="H194" s="58"/>
      <c r="I194" s="59"/>
      <c r="J194" s="59"/>
      <c r="K194" s="59"/>
      <c r="L194" s="59"/>
      <c r="M194" s="9"/>
      <c r="BD194" s="15"/>
      <c r="BE194" s="15"/>
      <c r="BF194" s="15"/>
      <c r="BG194" s="15"/>
    </row>
    <row r="195" spans="1:59" x14ac:dyDescent="0.25">
      <c r="A195" s="11"/>
      <c r="C195" s="58"/>
      <c r="D195" s="59"/>
      <c r="E195" s="59"/>
      <c r="F195" s="59"/>
      <c r="G195" s="60"/>
      <c r="H195" s="58"/>
      <c r="I195" s="59"/>
      <c r="J195" s="59"/>
      <c r="K195" s="59"/>
      <c r="L195" s="59"/>
      <c r="M195" s="9"/>
      <c r="BD195" s="15"/>
      <c r="BE195" s="15"/>
      <c r="BF195" s="15"/>
      <c r="BG195" s="15"/>
    </row>
    <row r="196" spans="1:59" x14ac:dyDescent="0.25">
      <c r="A196" s="11"/>
      <c r="C196" s="58"/>
      <c r="D196" s="59"/>
      <c r="E196" s="59"/>
      <c r="F196" s="59"/>
      <c r="G196" s="60"/>
      <c r="H196" s="58"/>
      <c r="I196" s="59"/>
      <c r="J196" s="59"/>
      <c r="K196" s="59"/>
      <c r="L196" s="59"/>
      <c r="M196" s="9"/>
      <c r="BD196" s="15"/>
      <c r="BE196" s="15"/>
      <c r="BF196" s="15"/>
      <c r="BG196" s="15"/>
    </row>
    <row r="197" spans="1:59" x14ac:dyDescent="0.25">
      <c r="A197" s="11"/>
      <c r="C197" s="58"/>
      <c r="D197" s="59"/>
      <c r="E197" s="59"/>
      <c r="F197" s="59"/>
      <c r="G197" s="60"/>
      <c r="H197" s="58"/>
      <c r="I197" s="59"/>
      <c r="J197" s="59"/>
      <c r="K197" s="59"/>
      <c r="L197" s="59"/>
      <c r="M197" s="9"/>
      <c r="BD197" s="15"/>
      <c r="BE197" s="15"/>
      <c r="BF197" s="15"/>
      <c r="BG197" s="15"/>
    </row>
    <row r="198" spans="1:59" x14ac:dyDescent="0.25">
      <c r="A198" s="11"/>
      <c r="C198" s="58"/>
      <c r="D198" s="59"/>
      <c r="E198" s="59"/>
      <c r="F198" s="59"/>
      <c r="G198" s="60"/>
      <c r="H198" s="58"/>
      <c r="I198" s="59"/>
      <c r="J198" s="59"/>
      <c r="K198" s="59"/>
      <c r="L198" s="59"/>
      <c r="M198" s="9"/>
      <c r="BD198" s="15"/>
      <c r="BE198" s="15"/>
      <c r="BF198" s="15"/>
      <c r="BG198" s="15"/>
    </row>
    <row r="199" spans="1:59" x14ac:dyDescent="0.25">
      <c r="A199" s="11"/>
      <c r="C199" s="58"/>
      <c r="D199" s="59"/>
      <c r="E199" s="59"/>
      <c r="F199" s="59"/>
      <c r="G199" s="60"/>
      <c r="H199" s="58"/>
      <c r="I199" s="59"/>
      <c r="J199" s="59"/>
      <c r="K199" s="59"/>
      <c r="L199" s="59"/>
      <c r="M199" s="9"/>
      <c r="BD199" s="15"/>
      <c r="BE199" s="15"/>
      <c r="BF199" s="15"/>
      <c r="BG199" s="15"/>
    </row>
    <row r="200" spans="1:59" x14ac:dyDescent="0.25">
      <c r="A200" s="11"/>
      <c r="C200" s="58"/>
      <c r="D200" s="59"/>
      <c r="E200" s="59"/>
      <c r="F200" s="59"/>
      <c r="G200" s="60"/>
      <c r="H200" s="58"/>
      <c r="I200" s="59"/>
      <c r="J200" s="59"/>
      <c r="K200" s="59"/>
      <c r="L200" s="59"/>
      <c r="M200" s="9"/>
      <c r="BD200" s="15"/>
      <c r="BE200" s="15"/>
      <c r="BF200" s="15"/>
      <c r="BG200" s="15"/>
    </row>
    <row r="201" spans="1:59" x14ac:dyDescent="0.25">
      <c r="A201" s="11"/>
      <c r="C201" s="58"/>
      <c r="D201" s="59"/>
      <c r="E201" s="59"/>
      <c r="F201" s="59"/>
      <c r="G201" s="60"/>
      <c r="H201" s="58"/>
      <c r="I201" s="59"/>
      <c r="J201" s="59"/>
      <c r="K201" s="59"/>
      <c r="L201" s="59"/>
      <c r="M201" s="9"/>
      <c r="BD201" s="15"/>
      <c r="BE201" s="15"/>
      <c r="BF201" s="15"/>
      <c r="BG201" s="15"/>
    </row>
    <row r="202" spans="1:59" x14ac:dyDescent="0.25">
      <c r="A202" s="11"/>
      <c r="C202" s="58"/>
      <c r="D202" s="59"/>
      <c r="E202" s="59"/>
      <c r="F202" s="59"/>
      <c r="G202" s="60"/>
      <c r="H202" s="58"/>
      <c r="I202" s="59"/>
      <c r="J202" s="59"/>
      <c r="K202" s="59"/>
      <c r="L202" s="59"/>
      <c r="M202" s="9"/>
      <c r="BD202" s="15"/>
      <c r="BE202" s="15"/>
      <c r="BF202" s="15"/>
      <c r="BG202" s="15"/>
    </row>
    <row r="203" spans="1:59" x14ac:dyDescent="0.25">
      <c r="A203" s="11"/>
      <c r="C203" s="58"/>
      <c r="D203" s="59"/>
      <c r="E203" s="59"/>
      <c r="F203" s="59"/>
      <c r="G203" s="60"/>
      <c r="H203" s="58"/>
      <c r="I203" s="59"/>
      <c r="J203" s="59"/>
      <c r="K203" s="59"/>
      <c r="L203" s="59"/>
      <c r="M203" s="9"/>
      <c r="BD203" s="15"/>
      <c r="BE203" s="15"/>
      <c r="BF203" s="15"/>
      <c r="BG203" s="15"/>
    </row>
    <row r="204" spans="1:59" x14ac:dyDescent="0.25">
      <c r="A204" s="11"/>
      <c r="C204" s="58"/>
      <c r="D204" s="59"/>
      <c r="E204" s="59"/>
      <c r="F204" s="59"/>
      <c r="G204" s="60"/>
      <c r="H204" s="58"/>
      <c r="I204" s="59"/>
      <c r="J204" s="59"/>
      <c r="K204" s="59"/>
      <c r="L204" s="59"/>
      <c r="M204" s="9"/>
      <c r="BD204" s="15"/>
      <c r="BE204" s="15"/>
      <c r="BF204" s="15"/>
      <c r="BG204" s="15"/>
    </row>
    <row r="205" spans="1:59" x14ac:dyDescent="0.25">
      <c r="A205" s="11"/>
      <c r="C205" s="58"/>
      <c r="D205" s="59"/>
      <c r="E205" s="59"/>
      <c r="F205" s="59"/>
      <c r="G205" s="60"/>
      <c r="H205" s="58"/>
      <c r="I205" s="59"/>
      <c r="J205" s="59"/>
      <c r="K205" s="59"/>
      <c r="L205" s="59"/>
      <c r="M205" s="9"/>
      <c r="BD205" s="15"/>
      <c r="BE205" s="15"/>
      <c r="BF205" s="15"/>
      <c r="BG205" s="15"/>
    </row>
    <row r="206" spans="1:59" x14ac:dyDescent="0.25">
      <c r="A206" s="11"/>
      <c r="C206" s="58"/>
      <c r="D206" s="59"/>
      <c r="E206" s="59"/>
      <c r="F206" s="59"/>
      <c r="G206" s="60"/>
      <c r="H206" s="58"/>
      <c r="I206" s="59"/>
      <c r="J206" s="59"/>
      <c r="K206" s="59"/>
      <c r="L206" s="59"/>
      <c r="M206" s="9"/>
      <c r="BD206" s="15"/>
      <c r="BE206" s="15"/>
      <c r="BF206" s="15"/>
      <c r="BG206" s="15"/>
    </row>
    <row r="207" spans="1:59" x14ac:dyDescent="0.25">
      <c r="A207" s="11"/>
      <c r="C207" s="58"/>
      <c r="D207" s="59"/>
      <c r="E207" s="59"/>
      <c r="F207" s="59"/>
      <c r="G207" s="60"/>
      <c r="H207" s="58"/>
      <c r="I207" s="59"/>
      <c r="J207" s="59"/>
      <c r="K207" s="59"/>
      <c r="L207" s="59"/>
      <c r="M207" s="9"/>
      <c r="BD207" s="15"/>
      <c r="BE207" s="15"/>
      <c r="BF207" s="15"/>
      <c r="BG207" s="15"/>
    </row>
    <row r="208" spans="1:59" x14ac:dyDescent="0.25">
      <c r="A208" s="11"/>
      <c r="C208" s="58"/>
      <c r="D208" s="59"/>
      <c r="E208" s="59"/>
      <c r="F208" s="59"/>
      <c r="G208" s="60"/>
      <c r="H208" s="58"/>
      <c r="I208" s="59"/>
      <c r="J208" s="59"/>
      <c r="K208" s="59"/>
      <c r="L208" s="59"/>
      <c r="M208" s="9"/>
      <c r="BD208" s="15"/>
      <c r="BE208" s="15"/>
      <c r="BF208" s="15"/>
      <c r="BG208" s="15"/>
    </row>
    <row r="209" spans="1:59" x14ac:dyDescent="0.25">
      <c r="A209" s="11"/>
      <c r="C209" s="58"/>
      <c r="D209" s="59"/>
      <c r="E209" s="59"/>
      <c r="F209" s="59"/>
      <c r="G209" s="60"/>
      <c r="H209" s="58"/>
      <c r="I209" s="59"/>
      <c r="J209" s="59"/>
      <c r="K209" s="59"/>
      <c r="L209" s="59"/>
      <c r="M209" s="9"/>
      <c r="BD209" s="15"/>
      <c r="BE209" s="15"/>
      <c r="BF209" s="15"/>
      <c r="BG209" s="15"/>
    </row>
    <row r="210" spans="1:59" x14ac:dyDescent="0.25">
      <c r="A210" s="11"/>
      <c r="C210" s="58"/>
      <c r="D210" s="59"/>
      <c r="E210" s="59"/>
      <c r="F210" s="59"/>
      <c r="G210" s="60"/>
      <c r="H210" s="58"/>
      <c r="I210" s="59"/>
      <c r="J210" s="59"/>
      <c r="K210" s="59"/>
      <c r="L210" s="59"/>
      <c r="M210" s="9"/>
      <c r="BD210" s="15"/>
      <c r="BE210" s="15"/>
      <c r="BF210" s="15"/>
      <c r="BG210" s="15"/>
    </row>
    <row r="211" spans="1:59" x14ac:dyDescent="0.25">
      <c r="A211" s="11"/>
      <c r="C211" s="58"/>
      <c r="D211" s="59"/>
      <c r="E211" s="59"/>
      <c r="F211" s="59"/>
      <c r="G211" s="60"/>
      <c r="H211" s="58"/>
      <c r="I211" s="59"/>
      <c r="J211" s="59"/>
      <c r="K211" s="59"/>
      <c r="L211" s="59"/>
      <c r="M211" s="9"/>
      <c r="BD211" s="15"/>
      <c r="BE211" s="15"/>
      <c r="BF211" s="15"/>
      <c r="BG211" s="15"/>
    </row>
    <row r="212" spans="1:59" x14ac:dyDescent="0.25">
      <c r="A212" s="11"/>
      <c r="C212" s="58"/>
      <c r="D212" s="59"/>
      <c r="E212" s="59"/>
      <c r="F212" s="59"/>
      <c r="G212" s="60"/>
      <c r="H212" s="58"/>
      <c r="I212" s="59"/>
      <c r="J212" s="59"/>
      <c r="K212" s="59"/>
      <c r="L212" s="59"/>
      <c r="M212" s="9"/>
      <c r="BD212" s="15"/>
      <c r="BE212" s="15"/>
      <c r="BF212" s="15"/>
      <c r="BG212" s="15"/>
    </row>
    <row r="213" spans="1:59" x14ac:dyDescent="0.25">
      <c r="A213" s="11"/>
      <c r="C213" s="58"/>
      <c r="D213" s="59"/>
      <c r="E213" s="59"/>
      <c r="F213" s="59"/>
      <c r="G213" s="60"/>
      <c r="H213" s="58"/>
      <c r="I213" s="59"/>
      <c r="J213" s="59"/>
      <c r="K213" s="59"/>
      <c r="L213" s="59"/>
      <c r="M213" s="9"/>
      <c r="BD213" s="15"/>
      <c r="BE213" s="15"/>
      <c r="BF213" s="15"/>
      <c r="BG213" s="15"/>
    </row>
    <row r="214" spans="1:59" x14ac:dyDescent="0.25">
      <c r="A214" s="11"/>
      <c r="C214" s="58"/>
      <c r="D214" s="59"/>
      <c r="E214" s="59"/>
      <c r="F214" s="59"/>
      <c r="G214" s="60"/>
      <c r="H214" s="58"/>
      <c r="I214" s="59"/>
      <c r="J214" s="59"/>
      <c r="K214" s="59"/>
      <c r="L214" s="59"/>
      <c r="M214" s="9"/>
      <c r="BD214" s="15"/>
      <c r="BE214" s="15"/>
      <c r="BF214" s="15"/>
      <c r="BG214" s="15"/>
    </row>
    <row r="215" spans="1:59" x14ac:dyDescent="0.25">
      <c r="A215" s="11"/>
      <c r="C215" s="58"/>
      <c r="D215" s="59"/>
      <c r="E215" s="59"/>
      <c r="F215" s="59"/>
      <c r="G215" s="60"/>
      <c r="H215" s="58"/>
      <c r="I215" s="59"/>
      <c r="J215" s="59"/>
      <c r="K215" s="59"/>
      <c r="L215" s="59"/>
      <c r="M215" s="9"/>
      <c r="BD215" s="15"/>
      <c r="BE215" s="15"/>
      <c r="BF215" s="15"/>
      <c r="BG215" s="15"/>
    </row>
    <row r="216" spans="1:59" x14ac:dyDescent="0.25">
      <c r="A216" s="11"/>
      <c r="C216" s="58"/>
      <c r="D216" s="59"/>
      <c r="E216" s="59"/>
      <c r="F216" s="59"/>
      <c r="G216" s="60"/>
      <c r="H216" s="58"/>
      <c r="I216" s="59"/>
      <c r="J216" s="59"/>
      <c r="K216" s="59"/>
      <c r="L216" s="59"/>
      <c r="M216" s="9"/>
      <c r="BD216" s="15"/>
      <c r="BE216" s="15"/>
      <c r="BF216" s="15"/>
      <c r="BG216" s="15"/>
    </row>
    <row r="217" spans="1:59" x14ac:dyDescent="0.25">
      <c r="A217" s="11"/>
      <c r="C217" s="58"/>
      <c r="D217" s="59"/>
      <c r="E217" s="59"/>
      <c r="F217" s="59"/>
      <c r="G217" s="60"/>
      <c r="H217" s="58"/>
      <c r="I217" s="59"/>
      <c r="J217" s="59"/>
      <c r="K217" s="59"/>
      <c r="L217" s="59"/>
      <c r="M217" s="9"/>
      <c r="BD217" s="15"/>
      <c r="BE217" s="15"/>
      <c r="BF217" s="15"/>
      <c r="BG217" s="15"/>
    </row>
    <row r="218" spans="1:59" x14ac:dyDescent="0.25">
      <c r="A218" s="11"/>
      <c r="C218" s="58"/>
      <c r="D218" s="59"/>
      <c r="E218" s="59"/>
      <c r="F218" s="59"/>
      <c r="G218" s="60"/>
      <c r="H218" s="58"/>
      <c r="I218" s="59"/>
      <c r="J218" s="59"/>
      <c r="K218" s="59"/>
      <c r="L218" s="59"/>
      <c r="M218" s="9"/>
      <c r="BD218" s="15"/>
      <c r="BE218" s="15"/>
      <c r="BF218" s="15"/>
      <c r="BG218" s="15"/>
    </row>
    <row r="219" spans="1:59" x14ac:dyDescent="0.25">
      <c r="A219" s="11"/>
      <c r="C219" s="58"/>
      <c r="D219" s="59"/>
      <c r="E219" s="59"/>
      <c r="F219" s="59"/>
      <c r="G219" s="60"/>
      <c r="H219" s="58"/>
      <c r="I219" s="59"/>
      <c r="J219" s="59"/>
      <c r="K219" s="59"/>
      <c r="L219" s="59"/>
      <c r="M219" s="9"/>
      <c r="BD219" s="15"/>
      <c r="BE219" s="15"/>
      <c r="BF219" s="15"/>
      <c r="BG219" s="15"/>
    </row>
    <row r="220" spans="1:59" x14ac:dyDescent="0.25">
      <c r="A220" s="11"/>
      <c r="C220" s="58"/>
      <c r="D220" s="59"/>
      <c r="E220" s="59"/>
      <c r="F220" s="59"/>
      <c r="G220" s="60"/>
      <c r="H220" s="58"/>
      <c r="I220" s="59"/>
      <c r="J220" s="59"/>
      <c r="K220" s="59"/>
      <c r="L220" s="59"/>
      <c r="M220" s="9"/>
      <c r="BD220" s="15"/>
      <c r="BE220" s="15"/>
      <c r="BF220" s="15"/>
      <c r="BG220" s="15"/>
    </row>
    <row r="221" spans="1:59" x14ac:dyDescent="0.25">
      <c r="A221" s="11"/>
      <c r="C221" s="58"/>
      <c r="D221" s="59"/>
      <c r="E221" s="59"/>
      <c r="F221" s="59"/>
      <c r="G221" s="60"/>
      <c r="H221" s="58"/>
      <c r="I221" s="59"/>
      <c r="J221" s="59"/>
      <c r="K221" s="59"/>
      <c r="L221" s="59"/>
      <c r="M221" s="9"/>
      <c r="BD221" s="15"/>
      <c r="BE221" s="15"/>
      <c r="BF221" s="15"/>
      <c r="BG221" s="15"/>
    </row>
    <row r="222" spans="1:59" x14ac:dyDescent="0.25">
      <c r="A222" s="11"/>
      <c r="C222" s="58"/>
      <c r="D222" s="59"/>
      <c r="E222" s="59"/>
      <c r="F222" s="59"/>
      <c r="G222" s="60"/>
      <c r="H222" s="58"/>
      <c r="I222" s="59"/>
      <c r="J222" s="59"/>
      <c r="K222" s="59"/>
      <c r="L222" s="59"/>
      <c r="M222" s="9"/>
      <c r="BD222" s="15"/>
      <c r="BE222" s="15"/>
      <c r="BF222" s="15"/>
      <c r="BG222" s="15"/>
    </row>
    <row r="223" spans="1:59" x14ac:dyDescent="0.25">
      <c r="A223" s="11"/>
      <c r="C223" s="58"/>
      <c r="D223" s="59"/>
      <c r="E223" s="59"/>
      <c r="F223" s="59"/>
      <c r="G223" s="60"/>
      <c r="H223" s="58"/>
      <c r="I223" s="59"/>
      <c r="J223" s="59"/>
      <c r="K223" s="59"/>
      <c r="L223" s="59"/>
      <c r="M223" s="9"/>
      <c r="BD223" s="15"/>
      <c r="BE223" s="15"/>
      <c r="BF223" s="15"/>
      <c r="BG223" s="15"/>
    </row>
    <row r="224" spans="1:59" x14ac:dyDescent="0.25">
      <c r="A224" s="11"/>
      <c r="C224" s="58"/>
      <c r="D224" s="59"/>
      <c r="E224" s="59"/>
      <c r="F224" s="59"/>
      <c r="G224" s="60"/>
      <c r="H224" s="58"/>
      <c r="I224" s="59"/>
      <c r="J224" s="59"/>
      <c r="K224" s="59"/>
      <c r="L224" s="59"/>
      <c r="M224" s="9"/>
      <c r="BD224" s="15"/>
      <c r="BE224" s="15"/>
      <c r="BF224" s="15"/>
      <c r="BG224" s="15"/>
    </row>
    <row r="225" spans="1:59" x14ac:dyDescent="0.25">
      <c r="A225" s="11"/>
      <c r="C225" s="58"/>
      <c r="D225" s="59"/>
      <c r="E225" s="59"/>
      <c r="F225" s="59"/>
      <c r="G225" s="60"/>
      <c r="H225" s="58"/>
      <c r="I225" s="59"/>
      <c r="J225" s="59"/>
      <c r="K225" s="59"/>
      <c r="L225" s="59"/>
      <c r="M225" s="9"/>
      <c r="BD225" s="15"/>
      <c r="BE225" s="15"/>
      <c r="BF225" s="15"/>
      <c r="BG225" s="15"/>
    </row>
    <row r="226" spans="1:59" x14ac:dyDescent="0.25">
      <c r="A226" s="11"/>
      <c r="C226" s="58"/>
      <c r="D226" s="59"/>
      <c r="E226" s="59"/>
      <c r="F226" s="59"/>
      <c r="G226" s="60"/>
      <c r="H226" s="58"/>
      <c r="I226" s="59"/>
      <c r="J226" s="59"/>
      <c r="K226" s="59"/>
      <c r="L226" s="59"/>
      <c r="M226" s="9"/>
      <c r="BD226" s="15"/>
      <c r="BE226" s="15"/>
      <c r="BF226" s="15"/>
      <c r="BG226" s="15"/>
    </row>
    <row r="227" spans="1:59" x14ac:dyDescent="0.25">
      <c r="A227" s="11"/>
      <c r="C227" s="58"/>
      <c r="D227" s="59"/>
      <c r="E227" s="59"/>
      <c r="F227" s="59"/>
      <c r="G227" s="60"/>
      <c r="H227" s="58"/>
      <c r="I227" s="59"/>
      <c r="J227" s="59"/>
      <c r="K227" s="59"/>
      <c r="L227" s="59"/>
      <c r="M227" s="9"/>
      <c r="BD227" s="15"/>
      <c r="BE227" s="15"/>
      <c r="BF227" s="15"/>
      <c r="BG227" s="15"/>
    </row>
    <row r="228" spans="1:59" x14ac:dyDescent="0.25">
      <c r="A228" s="11"/>
      <c r="C228" s="58"/>
      <c r="D228" s="59"/>
      <c r="E228" s="59"/>
      <c r="F228" s="59"/>
      <c r="G228" s="60"/>
      <c r="H228" s="58"/>
      <c r="I228" s="59"/>
      <c r="J228" s="59"/>
      <c r="K228" s="59"/>
      <c r="L228" s="59"/>
      <c r="M228" s="9"/>
      <c r="BD228" s="15"/>
      <c r="BE228" s="15"/>
      <c r="BF228" s="15"/>
      <c r="BG228" s="15"/>
    </row>
    <row r="229" spans="1:59" x14ac:dyDescent="0.25">
      <c r="A229" s="11"/>
      <c r="C229" s="58"/>
      <c r="D229" s="59"/>
      <c r="E229" s="59"/>
      <c r="F229" s="59"/>
      <c r="G229" s="60"/>
      <c r="H229" s="58"/>
      <c r="I229" s="59"/>
      <c r="J229" s="59"/>
      <c r="K229" s="59"/>
      <c r="L229" s="59"/>
      <c r="M229" s="9"/>
      <c r="BD229" s="15"/>
      <c r="BE229" s="15"/>
      <c r="BF229" s="15"/>
      <c r="BG229" s="15"/>
    </row>
    <row r="230" spans="1:59" x14ac:dyDescent="0.25">
      <c r="A230" s="11"/>
      <c r="C230" s="58"/>
      <c r="D230" s="59"/>
      <c r="E230" s="59"/>
      <c r="F230" s="59"/>
      <c r="G230" s="60"/>
      <c r="H230" s="58"/>
      <c r="I230" s="59"/>
      <c r="J230" s="59"/>
      <c r="K230" s="59"/>
      <c r="L230" s="59"/>
      <c r="M230" s="9"/>
      <c r="BD230" s="15"/>
      <c r="BE230" s="15"/>
      <c r="BF230" s="15"/>
      <c r="BG230" s="15"/>
    </row>
    <row r="231" spans="1:59" x14ac:dyDescent="0.25">
      <c r="A231" s="11"/>
      <c r="C231" s="58"/>
      <c r="D231" s="59"/>
      <c r="E231" s="59"/>
      <c r="F231" s="59"/>
      <c r="G231" s="60"/>
      <c r="H231" s="58"/>
      <c r="I231" s="59"/>
      <c r="J231" s="59"/>
      <c r="K231" s="59"/>
      <c r="L231" s="59"/>
      <c r="M231" s="9"/>
      <c r="BD231" s="15"/>
      <c r="BE231" s="15"/>
      <c r="BF231" s="15"/>
      <c r="BG231" s="15"/>
    </row>
    <row r="232" spans="1:59" x14ac:dyDescent="0.25">
      <c r="A232" s="11"/>
      <c r="C232" s="58"/>
      <c r="D232" s="59"/>
      <c r="E232" s="59"/>
      <c r="F232" s="59"/>
      <c r="G232" s="60"/>
      <c r="H232" s="58"/>
      <c r="I232" s="59"/>
      <c r="J232" s="59"/>
      <c r="K232" s="59"/>
      <c r="L232" s="59"/>
      <c r="M232" s="9"/>
      <c r="BD232" s="15"/>
      <c r="BE232" s="15"/>
      <c r="BF232" s="15"/>
      <c r="BG232" s="15"/>
    </row>
    <row r="233" spans="1:59" x14ac:dyDescent="0.25">
      <c r="A233" s="11"/>
      <c r="C233" s="58"/>
      <c r="D233" s="59"/>
      <c r="E233" s="59"/>
      <c r="F233" s="59"/>
      <c r="G233" s="60"/>
      <c r="H233" s="58"/>
      <c r="I233" s="59"/>
      <c r="J233" s="59"/>
      <c r="K233" s="59"/>
      <c r="L233" s="59"/>
      <c r="M233" s="9"/>
      <c r="BD233" s="15"/>
      <c r="BE233" s="15"/>
      <c r="BF233" s="15"/>
      <c r="BG233" s="15"/>
    </row>
    <row r="234" spans="1:59" x14ac:dyDescent="0.25">
      <c r="A234" s="11"/>
      <c r="C234" s="58"/>
      <c r="D234" s="59"/>
      <c r="E234" s="59"/>
      <c r="F234" s="59"/>
      <c r="G234" s="60"/>
      <c r="H234" s="58"/>
      <c r="I234" s="59"/>
      <c r="J234" s="59"/>
      <c r="K234" s="59"/>
      <c r="L234" s="59"/>
      <c r="M234" s="9"/>
      <c r="BD234" s="15"/>
      <c r="BE234" s="15"/>
      <c r="BF234" s="15"/>
      <c r="BG234" s="15"/>
    </row>
    <row r="235" spans="1:59" x14ac:dyDescent="0.25">
      <c r="A235" s="11"/>
      <c r="C235" s="58"/>
      <c r="D235" s="59"/>
      <c r="E235" s="59"/>
      <c r="F235" s="59"/>
      <c r="G235" s="60"/>
      <c r="H235" s="58"/>
      <c r="I235" s="59"/>
      <c r="J235" s="59"/>
      <c r="K235" s="59"/>
      <c r="L235" s="59"/>
      <c r="M235" s="9"/>
      <c r="BD235" s="15"/>
      <c r="BE235" s="15"/>
      <c r="BF235" s="15"/>
      <c r="BG235" s="15"/>
    </row>
    <row r="236" spans="1:59" x14ac:dyDescent="0.25">
      <c r="A236" s="11"/>
      <c r="C236" s="58"/>
      <c r="D236" s="59"/>
      <c r="E236" s="59"/>
      <c r="F236" s="59"/>
      <c r="G236" s="60"/>
      <c r="H236" s="58"/>
      <c r="I236" s="59"/>
      <c r="J236" s="59"/>
      <c r="K236" s="59"/>
      <c r="L236" s="59"/>
      <c r="M236" s="9"/>
      <c r="BD236" s="15"/>
      <c r="BE236" s="15"/>
      <c r="BF236" s="15"/>
      <c r="BG236" s="15"/>
    </row>
    <row r="237" spans="1:59" x14ac:dyDescent="0.25">
      <c r="A237" s="11"/>
      <c r="C237" s="58"/>
      <c r="D237" s="59"/>
      <c r="E237" s="59"/>
      <c r="F237" s="59"/>
      <c r="G237" s="60"/>
      <c r="H237" s="58"/>
      <c r="I237" s="59"/>
      <c r="J237" s="59"/>
      <c r="K237" s="59"/>
      <c r="L237" s="59"/>
      <c r="M237" s="9"/>
      <c r="BD237" s="15"/>
      <c r="BE237" s="15"/>
      <c r="BF237" s="15"/>
      <c r="BG237" s="15"/>
    </row>
    <row r="238" spans="1:59" x14ac:dyDescent="0.25">
      <c r="A238" s="11"/>
      <c r="C238" s="58"/>
      <c r="D238" s="59"/>
      <c r="E238" s="59"/>
      <c r="F238" s="59"/>
      <c r="G238" s="60"/>
      <c r="H238" s="58"/>
      <c r="I238" s="59"/>
      <c r="J238" s="59"/>
      <c r="K238" s="59"/>
      <c r="L238" s="59"/>
      <c r="M238" s="9"/>
      <c r="BD238" s="15"/>
      <c r="BE238" s="15"/>
      <c r="BF238" s="15"/>
      <c r="BG238" s="15"/>
    </row>
    <row r="239" spans="1:59" x14ac:dyDescent="0.25">
      <c r="A239" s="11"/>
      <c r="C239" s="58"/>
      <c r="D239" s="59"/>
      <c r="E239" s="59"/>
      <c r="F239" s="59"/>
      <c r="G239" s="60"/>
      <c r="H239" s="58"/>
      <c r="I239" s="59"/>
      <c r="J239" s="59"/>
      <c r="K239" s="59"/>
      <c r="L239" s="59"/>
      <c r="M239" s="9"/>
      <c r="BD239" s="15"/>
      <c r="BE239" s="15"/>
      <c r="BF239" s="15"/>
      <c r="BG239" s="15"/>
    </row>
    <row r="240" spans="1:59" x14ac:dyDescent="0.25">
      <c r="A240" s="11"/>
      <c r="C240" s="58"/>
      <c r="D240" s="59"/>
      <c r="E240" s="59"/>
      <c r="F240" s="59"/>
      <c r="G240" s="60"/>
      <c r="H240" s="58"/>
      <c r="I240" s="59"/>
      <c r="J240" s="59"/>
      <c r="K240" s="59"/>
      <c r="L240" s="59"/>
      <c r="M240" s="9"/>
      <c r="BD240" s="15"/>
      <c r="BE240" s="15"/>
      <c r="BF240" s="15"/>
      <c r="BG240" s="15"/>
    </row>
    <row r="241" spans="1:59" x14ac:dyDescent="0.25">
      <c r="A241" s="11"/>
      <c r="C241" s="58"/>
      <c r="D241" s="59"/>
      <c r="E241" s="59"/>
      <c r="F241" s="59"/>
      <c r="G241" s="60"/>
      <c r="H241" s="58"/>
      <c r="I241" s="59"/>
      <c r="J241" s="59"/>
      <c r="K241" s="59"/>
      <c r="L241" s="59"/>
      <c r="M241" s="9"/>
      <c r="BD241" s="15"/>
      <c r="BE241" s="15"/>
      <c r="BF241" s="15"/>
      <c r="BG241" s="15"/>
    </row>
    <row r="242" spans="1:59" x14ac:dyDescent="0.25">
      <c r="A242" s="11"/>
      <c r="C242" s="58"/>
      <c r="D242" s="59"/>
      <c r="E242" s="59"/>
      <c r="F242" s="59"/>
      <c r="G242" s="60"/>
      <c r="H242" s="58"/>
      <c r="I242" s="59"/>
      <c r="J242" s="59"/>
      <c r="K242" s="59"/>
      <c r="L242" s="59"/>
      <c r="M242" s="9"/>
      <c r="BD242" s="15"/>
      <c r="BE242" s="15"/>
      <c r="BF242" s="15"/>
      <c r="BG242" s="15"/>
    </row>
    <row r="243" spans="1:59" x14ac:dyDescent="0.25">
      <c r="A243" s="11"/>
      <c r="C243" s="58"/>
      <c r="D243" s="59"/>
      <c r="E243" s="59"/>
      <c r="F243" s="59"/>
      <c r="G243" s="60"/>
      <c r="H243" s="58"/>
      <c r="I243" s="59"/>
      <c r="J243" s="59"/>
      <c r="K243" s="59"/>
      <c r="L243" s="59"/>
      <c r="M243" s="9"/>
      <c r="BD243" s="15"/>
      <c r="BE243" s="15"/>
      <c r="BF243" s="15"/>
      <c r="BG243" s="15"/>
    </row>
    <row r="244" spans="1:59" x14ac:dyDescent="0.25">
      <c r="A244" s="11"/>
      <c r="C244" s="58"/>
      <c r="D244" s="59"/>
      <c r="E244" s="59"/>
      <c r="F244" s="59"/>
      <c r="G244" s="60"/>
      <c r="H244" s="58"/>
      <c r="I244" s="59"/>
      <c r="J244" s="59"/>
      <c r="K244" s="59"/>
      <c r="L244" s="59"/>
      <c r="M244" s="9"/>
      <c r="BD244" s="15"/>
      <c r="BE244" s="15"/>
      <c r="BF244" s="15"/>
      <c r="BG244" s="15"/>
    </row>
    <row r="245" spans="1:59" x14ac:dyDescent="0.25">
      <c r="A245" s="11"/>
      <c r="C245" s="58"/>
      <c r="D245" s="59"/>
      <c r="E245" s="59"/>
      <c r="F245" s="59"/>
      <c r="G245" s="60"/>
      <c r="H245" s="58"/>
      <c r="I245" s="59"/>
      <c r="J245" s="59"/>
      <c r="K245" s="59"/>
      <c r="L245" s="59"/>
      <c r="M245" s="9"/>
      <c r="BD245" s="15"/>
      <c r="BE245" s="15"/>
      <c r="BF245" s="15"/>
      <c r="BG245" s="15"/>
    </row>
    <row r="246" spans="1:59" x14ac:dyDescent="0.25">
      <c r="A246" s="11"/>
      <c r="C246" s="58"/>
      <c r="D246" s="59"/>
      <c r="E246" s="59"/>
      <c r="F246" s="59"/>
      <c r="G246" s="60"/>
      <c r="H246" s="58"/>
      <c r="I246" s="59"/>
      <c r="J246" s="59"/>
      <c r="K246" s="59"/>
      <c r="L246" s="59"/>
      <c r="M246" s="9"/>
      <c r="BD246" s="15"/>
      <c r="BE246" s="15"/>
      <c r="BF246" s="15"/>
      <c r="BG246" s="15"/>
    </row>
    <row r="247" spans="1:59" x14ac:dyDescent="0.25">
      <c r="A247" s="11"/>
      <c r="C247" s="58"/>
      <c r="D247" s="59"/>
      <c r="E247" s="59"/>
      <c r="F247" s="59"/>
      <c r="G247" s="60"/>
      <c r="H247" s="58"/>
      <c r="I247" s="59"/>
      <c r="J247" s="59"/>
      <c r="K247" s="59"/>
      <c r="L247" s="59"/>
      <c r="M247" s="9"/>
      <c r="BD247" s="15"/>
      <c r="BE247" s="15"/>
      <c r="BF247" s="15"/>
      <c r="BG247" s="15"/>
    </row>
    <row r="248" spans="1:59" x14ac:dyDescent="0.25">
      <c r="A248" s="11"/>
      <c r="C248" s="58"/>
      <c r="D248" s="59"/>
      <c r="E248" s="59"/>
      <c r="F248" s="59"/>
      <c r="G248" s="60"/>
      <c r="H248" s="58"/>
      <c r="I248" s="59"/>
      <c r="J248" s="59"/>
      <c r="K248" s="59"/>
      <c r="L248" s="59"/>
      <c r="M248" s="9"/>
      <c r="BD248" s="15"/>
      <c r="BE248" s="15"/>
      <c r="BF248" s="15"/>
      <c r="BG248" s="15"/>
    </row>
    <row r="249" spans="1:59" x14ac:dyDescent="0.25">
      <c r="A249" s="11"/>
      <c r="C249" s="58"/>
      <c r="D249" s="59"/>
      <c r="E249" s="59"/>
      <c r="F249" s="59"/>
      <c r="G249" s="60"/>
      <c r="H249" s="58"/>
      <c r="I249" s="59"/>
      <c r="J249" s="59"/>
      <c r="K249" s="59"/>
      <c r="L249" s="59"/>
      <c r="M249" s="9"/>
      <c r="BD249" s="15"/>
      <c r="BE249" s="15"/>
      <c r="BF249" s="15"/>
      <c r="BG249" s="15"/>
    </row>
    <row r="250" spans="1:59" x14ac:dyDescent="0.25">
      <c r="A250" s="11"/>
      <c r="C250" s="58"/>
      <c r="D250" s="59"/>
      <c r="E250" s="59"/>
      <c r="F250" s="59"/>
      <c r="G250" s="60"/>
      <c r="H250" s="58"/>
      <c r="I250" s="59"/>
      <c r="J250" s="59"/>
      <c r="K250" s="59"/>
      <c r="L250" s="59"/>
      <c r="M250" s="9"/>
      <c r="BD250" s="15"/>
      <c r="BE250" s="15"/>
      <c r="BF250" s="15"/>
      <c r="BG250" s="15"/>
    </row>
    <row r="251" spans="1:59" x14ac:dyDescent="0.25">
      <c r="A251" s="11"/>
      <c r="C251" s="58"/>
      <c r="D251" s="59"/>
      <c r="E251" s="59"/>
      <c r="F251" s="59"/>
      <c r="G251" s="60"/>
      <c r="H251" s="58"/>
      <c r="I251" s="59"/>
      <c r="J251" s="59"/>
      <c r="K251" s="59"/>
      <c r="L251" s="59"/>
      <c r="M251" s="9"/>
      <c r="BD251" s="15"/>
      <c r="BE251" s="15"/>
      <c r="BF251" s="15"/>
      <c r="BG251" s="15"/>
    </row>
    <row r="252" spans="1:59" x14ac:dyDescent="0.25">
      <c r="A252" s="11"/>
      <c r="C252" s="58"/>
      <c r="D252" s="59"/>
      <c r="E252" s="59"/>
      <c r="F252" s="59"/>
      <c r="G252" s="60"/>
      <c r="H252" s="58"/>
      <c r="I252" s="59"/>
      <c r="J252" s="59"/>
      <c r="K252" s="59"/>
      <c r="L252" s="59"/>
      <c r="M252" s="9"/>
      <c r="BD252" s="15"/>
      <c r="BE252" s="15"/>
      <c r="BF252" s="15"/>
      <c r="BG252" s="15"/>
    </row>
    <row r="253" spans="1:59" x14ac:dyDescent="0.25">
      <c r="A253" s="11"/>
      <c r="C253" s="58"/>
      <c r="D253" s="59"/>
      <c r="E253" s="59"/>
      <c r="F253" s="59"/>
      <c r="G253" s="60"/>
      <c r="H253" s="58"/>
      <c r="I253" s="59"/>
      <c r="J253" s="59"/>
      <c r="K253" s="59"/>
      <c r="L253" s="59"/>
      <c r="M253" s="9"/>
      <c r="BD253" s="15"/>
      <c r="BE253" s="15"/>
      <c r="BF253" s="15"/>
      <c r="BG253" s="15"/>
    </row>
    <row r="254" spans="1:59" x14ac:dyDescent="0.25">
      <c r="A254" s="11"/>
      <c r="C254" s="58"/>
      <c r="D254" s="59"/>
      <c r="E254" s="59"/>
      <c r="F254" s="59"/>
      <c r="G254" s="60"/>
      <c r="H254" s="58"/>
      <c r="I254" s="59"/>
      <c r="J254" s="59"/>
      <c r="K254" s="59"/>
      <c r="L254" s="59"/>
      <c r="M254" s="9"/>
      <c r="BD254" s="15"/>
      <c r="BE254" s="15"/>
      <c r="BF254" s="15"/>
      <c r="BG254" s="15"/>
    </row>
    <row r="255" spans="1:59" x14ac:dyDescent="0.25">
      <c r="A255" s="11"/>
      <c r="C255" s="58"/>
      <c r="D255" s="59"/>
      <c r="E255" s="59"/>
      <c r="F255" s="59"/>
      <c r="G255" s="60"/>
      <c r="H255" s="58"/>
      <c r="I255" s="59"/>
      <c r="J255" s="59"/>
      <c r="K255" s="59"/>
      <c r="L255" s="59"/>
      <c r="M255" s="9"/>
      <c r="BD255" s="15"/>
      <c r="BE255" s="15"/>
      <c r="BF255" s="15"/>
      <c r="BG255" s="15"/>
    </row>
    <row r="256" spans="1:59" x14ac:dyDescent="0.25">
      <c r="A256" s="11"/>
      <c r="C256" s="58"/>
      <c r="D256" s="59"/>
      <c r="E256" s="59"/>
      <c r="F256" s="59"/>
      <c r="G256" s="60"/>
      <c r="H256" s="58"/>
      <c r="I256" s="59"/>
      <c r="J256" s="59"/>
      <c r="K256" s="59"/>
      <c r="L256" s="59"/>
      <c r="M256" s="9"/>
      <c r="BD256" s="15"/>
      <c r="BE256" s="15"/>
      <c r="BF256" s="15"/>
      <c r="BG256" s="15"/>
    </row>
    <row r="257" spans="1:59" x14ac:dyDescent="0.25">
      <c r="A257" s="11"/>
      <c r="C257" s="58"/>
      <c r="D257" s="59"/>
      <c r="E257" s="59"/>
      <c r="F257" s="59"/>
      <c r="G257" s="60"/>
      <c r="H257" s="58"/>
      <c r="I257" s="59"/>
      <c r="J257" s="59"/>
      <c r="K257" s="59"/>
      <c r="L257" s="59"/>
      <c r="M257" s="9"/>
      <c r="BD257" s="15"/>
      <c r="BE257" s="15"/>
      <c r="BF257" s="15"/>
      <c r="BG257" s="15"/>
    </row>
    <row r="258" spans="1:59" x14ac:dyDescent="0.25">
      <c r="A258" s="11"/>
      <c r="C258" s="58"/>
      <c r="D258" s="59"/>
      <c r="E258" s="59"/>
      <c r="F258" s="59"/>
      <c r="G258" s="60"/>
      <c r="H258" s="58"/>
      <c r="I258" s="59"/>
      <c r="J258" s="59"/>
      <c r="K258" s="59"/>
      <c r="L258" s="59"/>
      <c r="M258" s="9"/>
      <c r="BD258" s="15"/>
      <c r="BE258" s="15"/>
      <c r="BF258" s="15"/>
      <c r="BG258" s="15"/>
    </row>
    <row r="259" spans="1:59" x14ac:dyDescent="0.25">
      <c r="A259" s="11"/>
      <c r="C259" s="58"/>
      <c r="D259" s="59"/>
      <c r="E259" s="59"/>
      <c r="F259" s="59"/>
      <c r="G259" s="60"/>
      <c r="H259" s="58"/>
      <c r="I259" s="59"/>
      <c r="J259" s="59"/>
      <c r="K259" s="59"/>
      <c r="L259" s="59"/>
      <c r="M259" s="9"/>
      <c r="BD259" s="15"/>
      <c r="BE259" s="15"/>
      <c r="BF259" s="15"/>
      <c r="BG259" s="15"/>
    </row>
    <row r="260" spans="1:59" x14ac:dyDescent="0.25">
      <c r="A260" s="11"/>
      <c r="C260" s="58"/>
      <c r="D260" s="59"/>
      <c r="E260" s="59"/>
      <c r="F260" s="59"/>
      <c r="G260" s="60"/>
      <c r="H260" s="58"/>
      <c r="I260" s="59"/>
      <c r="J260" s="59"/>
      <c r="K260" s="59"/>
      <c r="L260" s="59"/>
      <c r="M260" s="9"/>
      <c r="BD260" s="15"/>
      <c r="BE260" s="15"/>
      <c r="BF260" s="15"/>
      <c r="BG260" s="15"/>
    </row>
    <row r="261" spans="1:59" x14ac:dyDescent="0.25">
      <c r="A261" s="11"/>
      <c r="C261" s="58"/>
      <c r="D261" s="59"/>
      <c r="E261" s="59"/>
      <c r="F261" s="59"/>
      <c r="G261" s="60"/>
      <c r="H261" s="58"/>
      <c r="I261" s="59"/>
      <c r="J261" s="59"/>
      <c r="K261" s="59"/>
      <c r="L261" s="59"/>
      <c r="M261" s="9"/>
      <c r="BD261" s="15"/>
      <c r="BE261" s="15"/>
      <c r="BF261" s="15"/>
      <c r="BG261" s="15"/>
    </row>
    <row r="262" spans="1:59" x14ac:dyDescent="0.25">
      <c r="A262" s="11"/>
      <c r="C262" s="58"/>
      <c r="D262" s="59"/>
      <c r="E262" s="59"/>
      <c r="F262" s="59"/>
      <c r="G262" s="60"/>
      <c r="H262" s="58"/>
      <c r="I262" s="59"/>
      <c r="J262" s="59"/>
      <c r="K262" s="59"/>
      <c r="L262" s="59"/>
      <c r="M262" s="9"/>
      <c r="BD262" s="15"/>
      <c r="BE262" s="15"/>
      <c r="BF262" s="15"/>
      <c r="BG262" s="15"/>
    </row>
    <row r="263" spans="1:59" x14ac:dyDescent="0.25">
      <c r="A263" s="11"/>
      <c r="C263" s="58"/>
      <c r="D263" s="59"/>
      <c r="E263" s="59"/>
      <c r="F263" s="59"/>
      <c r="G263" s="60"/>
      <c r="H263" s="58"/>
      <c r="I263" s="59"/>
      <c r="J263" s="59"/>
      <c r="K263" s="59"/>
      <c r="L263" s="59"/>
      <c r="M263" s="9"/>
      <c r="BD263" s="15"/>
      <c r="BE263" s="15"/>
      <c r="BF263" s="15"/>
      <c r="BG263" s="15"/>
    </row>
    <row r="264" spans="1:59" x14ac:dyDescent="0.25">
      <c r="A264" s="11"/>
      <c r="C264" s="58"/>
      <c r="D264" s="59"/>
      <c r="E264" s="59"/>
      <c r="F264" s="59"/>
      <c r="G264" s="60"/>
      <c r="H264" s="58"/>
      <c r="I264" s="59"/>
      <c r="J264" s="59"/>
      <c r="K264" s="59"/>
      <c r="L264" s="59"/>
      <c r="M264" s="9"/>
      <c r="BD264" s="15"/>
      <c r="BE264" s="15"/>
      <c r="BF264" s="15"/>
      <c r="BG264" s="15"/>
    </row>
    <row r="265" spans="1:59" x14ac:dyDescent="0.25">
      <c r="A265" s="11"/>
      <c r="C265" s="58"/>
      <c r="D265" s="59"/>
      <c r="E265" s="59"/>
      <c r="F265" s="59"/>
      <c r="G265" s="60"/>
      <c r="H265" s="58"/>
      <c r="I265" s="59"/>
      <c r="J265" s="59"/>
      <c r="K265" s="59"/>
      <c r="L265" s="59"/>
      <c r="M265" s="9"/>
      <c r="BD265" s="15"/>
      <c r="BE265" s="15"/>
      <c r="BF265" s="15"/>
      <c r="BG265" s="15"/>
    </row>
    <row r="266" spans="1:59" x14ac:dyDescent="0.25">
      <c r="A266" s="11"/>
      <c r="C266" s="58"/>
      <c r="D266" s="59"/>
      <c r="E266" s="59"/>
      <c r="F266" s="59"/>
      <c r="G266" s="60"/>
      <c r="H266" s="58"/>
      <c r="I266" s="59"/>
      <c r="J266" s="59"/>
      <c r="K266" s="59"/>
      <c r="L266" s="59"/>
      <c r="M266" s="9"/>
      <c r="O266" s="10"/>
      <c r="Q266" s="10"/>
    </row>
    <row r="267" spans="1:59" x14ac:dyDescent="0.25">
      <c r="A267" s="11"/>
      <c r="C267" s="58"/>
      <c r="D267" s="59"/>
      <c r="E267" s="59"/>
      <c r="F267" s="59"/>
      <c r="G267" s="60"/>
      <c r="H267" s="58"/>
      <c r="I267" s="59"/>
      <c r="J267" s="59"/>
      <c r="K267" s="59"/>
      <c r="L267" s="59"/>
      <c r="M267" s="9"/>
      <c r="O267" s="10"/>
      <c r="Q267" s="10"/>
    </row>
    <row r="268" spans="1:59" x14ac:dyDescent="0.25">
      <c r="A268" s="11"/>
      <c r="C268" s="58"/>
      <c r="D268" s="59"/>
      <c r="E268" s="59"/>
      <c r="F268" s="59"/>
      <c r="G268" s="60"/>
      <c r="H268" s="58"/>
      <c r="I268" s="59"/>
      <c r="J268" s="59"/>
      <c r="K268" s="59"/>
      <c r="L268" s="59"/>
      <c r="M268" s="9"/>
      <c r="O268" s="10"/>
      <c r="Q268" s="10"/>
    </row>
    <row r="269" spans="1:59" x14ac:dyDescent="0.25">
      <c r="A269" s="11"/>
      <c r="C269" s="58"/>
      <c r="D269" s="59"/>
      <c r="E269" s="59"/>
      <c r="F269" s="59"/>
      <c r="G269" s="60"/>
      <c r="H269" s="58"/>
      <c r="I269" s="59"/>
      <c r="J269" s="59"/>
      <c r="K269" s="59"/>
      <c r="L269" s="59"/>
      <c r="M269" s="9"/>
      <c r="O269" s="10"/>
      <c r="Q269" s="10"/>
    </row>
    <row r="270" spans="1:59" x14ac:dyDescent="0.25">
      <c r="A270" s="11"/>
      <c r="C270" s="58"/>
      <c r="D270" s="59"/>
      <c r="E270" s="59"/>
      <c r="F270" s="59"/>
      <c r="G270" s="60"/>
      <c r="H270" s="58"/>
      <c r="I270" s="59"/>
      <c r="J270" s="59"/>
      <c r="K270" s="59"/>
      <c r="L270" s="59"/>
      <c r="M270" s="9"/>
      <c r="O270" s="10"/>
      <c r="Q270" s="10"/>
    </row>
    <row r="271" spans="1:59" x14ac:dyDescent="0.25">
      <c r="A271" s="11"/>
      <c r="C271" s="10"/>
      <c r="E271" s="58"/>
      <c r="F271" s="59"/>
      <c r="G271" s="59"/>
      <c r="H271" s="59"/>
      <c r="I271" s="60"/>
      <c r="J271" s="58"/>
      <c r="K271" s="59"/>
      <c r="L271" s="59"/>
      <c r="M271" s="59"/>
      <c r="N271" s="59"/>
      <c r="O271" s="9"/>
      <c r="Q271" s="10"/>
    </row>
    <row r="272" spans="1:59" x14ac:dyDescent="0.25">
      <c r="A272" s="11"/>
      <c r="C272" s="10"/>
      <c r="E272" s="58"/>
      <c r="F272" s="59"/>
      <c r="G272" s="59"/>
      <c r="H272" s="59"/>
      <c r="I272" s="60"/>
      <c r="J272" s="58"/>
      <c r="K272" s="59"/>
      <c r="L272" s="59"/>
      <c r="M272" s="59"/>
      <c r="N272" s="59"/>
      <c r="O272" s="9"/>
      <c r="Q272" s="10"/>
    </row>
    <row r="273" spans="1:17" x14ac:dyDescent="0.25">
      <c r="A273" s="11"/>
      <c r="C273" s="10"/>
      <c r="E273" s="58"/>
      <c r="F273" s="59"/>
      <c r="G273" s="59"/>
      <c r="H273" s="59"/>
      <c r="I273" s="60"/>
      <c r="J273" s="58"/>
      <c r="K273" s="59"/>
      <c r="L273" s="59"/>
      <c r="M273" s="59"/>
      <c r="N273" s="59"/>
      <c r="O273" s="9"/>
      <c r="Q273" s="10"/>
    </row>
    <row r="274" spans="1:17" x14ac:dyDescent="0.25">
      <c r="A274" s="11"/>
      <c r="C274" s="10"/>
      <c r="E274" s="58"/>
      <c r="F274" s="59"/>
      <c r="G274" s="59"/>
      <c r="H274" s="59"/>
      <c r="I274" s="60"/>
      <c r="J274" s="58"/>
      <c r="K274" s="59"/>
      <c r="L274" s="59"/>
      <c r="M274" s="59"/>
      <c r="N274" s="59"/>
      <c r="O274" s="9"/>
      <c r="Q274" s="10"/>
    </row>
    <row r="275" spans="1:17" x14ac:dyDescent="0.25">
      <c r="A275" s="11"/>
      <c r="C275" s="10"/>
      <c r="E275" s="58"/>
      <c r="F275" s="59"/>
      <c r="G275" s="59"/>
      <c r="H275" s="59"/>
      <c r="I275" s="60"/>
      <c r="J275" s="58"/>
      <c r="K275" s="59"/>
      <c r="L275" s="59"/>
      <c r="M275" s="59"/>
      <c r="N275" s="59"/>
      <c r="O275" s="9"/>
      <c r="Q275" s="10"/>
    </row>
    <row r="276" spans="1:17" x14ac:dyDescent="0.25">
      <c r="A276" s="11"/>
      <c r="C276" s="10"/>
      <c r="E276" s="58"/>
      <c r="F276" s="59"/>
      <c r="G276" s="59"/>
      <c r="H276" s="59"/>
      <c r="I276" s="60"/>
      <c r="J276" s="58"/>
      <c r="K276" s="59"/>
      <c r="L276" s="59"/>
      <c r="M276" s="59"/>
      <c r="N276" s="59"/>
      <c r="O276" s="9"/>
      <c r="Q276" s="10"/>
    </row>
    <row r="277" spans="1:17" x14ac:dyDescent="0.25">
      <c r="A277" s="11"/>
      <c r="C277" s="10"/>
      <c r="E277" s="58"/>
      <c r="F277" s="59"/>
      <c r="G277" s="59"/>
      <c r="H277" s="59"/>
      <c r="I277" s="60"/>
      <c r="J277" s="58"/>
      <c r="K277" s="59"/>
      <c r="L277" s="59"/>
      <c r="M277" s="59"/>
      <c r="N277" s="59"/>
      <c r="O277" s="9"/>
      <c r="Q277" s="10"/>
    </row>
    <row r="278" spans="1:17" x14ac:dyDescent="0.25">
      <c r="A278" s="11"/>
      <c r="C278" s="10"/>
      <c r="E278" s="58"/>
      <c r="F278" s="59"/>
      <c r="G278" s="59"/>
      <c r="H278" s="59"/>
      <c r="I278" s="60"/>
      <c r="J278" s="58"/>
      <c r="K278" s="59"/>
      <c r="L278" s="59"/>
      <c r="M278" s="59"/>
      <c r="N278" s="59"/>
      <c r="O278" s="9"/>
      <c r="Q278" s="10"/>
    </row>
    <row r="279" spans="1:17" x14ac:dyDescent="0.25">
      <c r="A279" s="11"/>
      <c r="C279" s="10"/>
      <c r="E279" s="58"/>
      <c r="F279" s="59"/>
      <c r="G279" s="59"/>
      <c r="H279" s="59"/>
      <c r="I279" s="60"/>
      <c r="J279" s="58"/>
      <c r="K279" s="59"/>
      <c r="L279" s="59"/>
      <c r="M279" s="59"/>
      <c r="N279" s="59"/>
      <c r="O279" s="9"/>
      <c r="Q279" s="10"/>
    </row>
    <row r="280" spans="1:17" x14ac:dyDescent="0.25">
      <c r="A280" s="11"/>
      <c r="C280" s="10"/>
      <c r="E280" s="58"/>
      <c r="F280" s="59"/>
      <c r="G280" s="59"/>
      <c r="H280" s="59"/>
      <c r="I280" s="60"/>
      <c r="J280" s="58"/>
      <c r="K280" s="59"/>
      <c r="L280" s="59"/>
      <c r="M280" s="59"/>
      <c r="N280" s="59"/>
      <c r="O280" s="9"/>
      <c r="Q280" s="10"/>
    </row>
    <row r="281" spans="1:17" x14ac:dyDescent="0.25">
      <c r="A281" s="11"/>
      <c r="C281" s="10"/>
      <c r="E281" s="58"/>
      <c r="F281" s="59"/>
      <c r="G281" s="59"/>
      <c r="H281" s="59"/>
      <c r="I281" s="60"/>
      <c r="J281" s="58"/>
      <c r="K281" s="59"/>
      <c r="L281" s="59"/>
      <c r="M281" s="59"/>
      <c r="N281" s="59"/>
      <c r="O281" s="9"/>
      <c r="Q281" s="10"/>
    </row>
    <row r="282" spans="1:17" x14ac:dyDescent="0.25">
      <c r="A282" s="11"/>
      <c r="C282" s="10"/>
      <c r="E282" s="58"/>
      <c r="F282" s="59"/>
      <c r="G282" s="59"/>
      <c r="H282" s="59"/>
      <c r="I282" s="60"/>
      <c r="J282" s="58"/>
      <c r="K282" s="59"/>
      <c r="L282" s="59"/>
      <c r="M282" s="59"/>
      <c r="N282" s="59"/>
      <c r="O282" s="9"/>
      <c r="Q282" s="10"/>
    </row>
    <row r="283" spans="1:17" x14ac:dyDescent="0.25">
      <c r="A283" s="11"/>
      <c r="C283" s="10"/>
      <c r="E283" s="58"/>
      <c r="F283" s="59"/>
      <c r="G283" s="59"/>
      <c r="H283" s="59"/>
      <c r="I283" s="60"/>
      <c r="J283" s="58"/>
      <c r="K283" s="59"/>
      <c r="L283" s="59"/>
      <c r="M283" s="59"/>
      <c r="N283" s="59"/>
      <c r="O283" s="9"/>
      <c r="Q283" s="10"/>
    </row>
    <row r="284" spans="1:17" x14ac:dyDescent="0.25">
      <c r="A284" s="11"/>
      <c r="C284" s="10"/>
      <c r="E284" s="58"/>
      <c r="F284" s="59"/>
      <c r="G284" s="59"/>
      <c r="H284" s="59"/>
      <c r="I284" s="60"/>
      <c r="J284" s="58"/>
      <c r="K284" s="59"/>
      <c r="L284" s="59"/>
      <c r="M284" s="59"/>
      <c r="N284" s="59"/>
      <c r="O284" s="9"/>
      <c r="Q284" s="10"/>
    </row>
    <row r="285" spans="1:17" x14ac:dyDescent="0.25">
      <c r="A285" s="11"/>
      <c r="C285" s="10"/>
      <c r="E285" s="58"/>
      <c r="F285" s="59"/>
      <c r="G285" s="59"/>
      <c r="H285" s="59"/>
      <c r="I285" s="60"/>
      <c r="J285" s="58"/>
      <c r="K285" s="59"/>
      <c r="L285" s="59"/>
      <c r="M285" s="59"/>
      <c r="N285" s="59"/>
      <c r="O285" s="9"/>
      <c r="Q285" s="10"/>
    </row>
    <row r="286" spans="1:17" x14ac:dyDescent="0.25">
      <c r="A286" s="11"/>
      <c r="C286" s="10"/>
      <c r="E286" s="58"/>
      <c r="F286" s="59"/>
      <c r="G286" s="59"/>
      <c r="H286" s="59"/>
      <c r="I286" s="60"/>
      <c r="J286" s="58"/>
      <c r="K286" s="59"/>
      <c r="L286" s="59"/>
      <c r="M286" s="59"/>
      <c r="N286" s="59"/>
      <c r="O286" s="9"/>
      <c r="Q286" s="10"/>
    </row>
    <row r="287" spans="1:17" x14ac:dyDescent="0.25">
      <c r="A287" s="11"/>
      <c r="C287" s="10"/>
      <c r="E287" s="58"/>
      <c r="F287" s="59"/>
      <c r="G287" s="59"/>
      <c r="H287" s="59"/>
      <c r="I287" s="60"/>
      <c r="J287" s="58"/>
      <c r="K287" s="59"/>
      <c r="L287" s="59"/>
      <c r="M287" s="59"/>
      <c r="N287" s="59"/>
      <c r="O287" s="9"/>
      <c r="Q287" s="10"/>
    </row>
    <row r="288" spans="1:17" x14ac:dyDescent="0.25">
      <c r="A288" s="11"/>
      <c r="C288" s="10"/>
      <c r="E288" s="58"/>
      <c r="F288" s="59"/>
      <c r="G288" s="59"/>
      <c r="H288" s="59"/>
      <c r="I288" s="60"/>
      <c r="J288" s="58"/>
      <c r="K288" s="59"/>
      <c r="L288" s="59"/>
      <c r="M288" s="59"/>
      <c r="N288" s="59"/>
      <c r="O288" s="9"/>
      <c r="Q288" s="10"/>
    </row>
    <row r="289" spans="1:17" x14ac:dyDescent="0.25">
      <c r="A289" s="11"/>
      <c r="C289" s="10"/>
      <c r="E289" s="58"/>
      <c r="F289" s="59"/>
      <c r="G289" s="59"/>
      <c r="H289" s="59"/>
      <c r="I289" s="60"/>
      <c r="J289" s="58"/>
      <c r="K289" s="59"/>
      <c r="L289" s="59"/>
      <c r="M289" s="59"/>
      <c r="N289" s="59"/>
      <c r="O289" s="9"/>
      <c r="Q289" s="10"/>
    </row>
    <row r="290" spans="1:17" x14ac:dyDescent="0.25">
      <c r="A290" s="11"/>
      <c r="C290" s="10"/>
      <c r="E290" s="58"/>
      <c r="F290" s="59"/>
      <c r="G290" s="59"/>
      <c r="H290" s="59"/>
      <c r="I290" s="60"/>
      <c r="J290" s="58"/>
      <c r="K290" s="59"/>
      <c r="L290" s="59"/>
      <c r="M290" s="59"/>
      <c r="N290" s="59"/>
      <c r="O290" s="9"/>
      <c r="Q290" s="10"/>
    </row>
    <row r="291" spans="1:17" x14ac:dyDescent="0.25">
      <c r="A291" s="11"/>
      <c r="C291" s="10"/>
      <c r="E291" s="58"/>
      <c r="F291" s="59"/>
      <c r="G291" s="59"/>
      <c r="H291" s="59"/>
      <c r="I291" s="60"/>
      <c r="J291" s="58"/>
      <c r="K291" s="59"/>
      <c r="L291" s="59"/>
      <c r="M291" s="59"/>
      <c r="N291" s="59"/>
      <c r="O291" s="9"/>
      <c r="Q291" s="10"/>
    </row>
    <row r="292" spans="1:17" x14ac:dyDescent="0.25">
      <c r="A292" s="11"/>
      <c r="C292" s="10"/>
      <c r="E292" s="58"/>
      <c r="F292" s="59"/>
      <c r="G292" s="59"/>
      <c r="H292" s="59"/>
      <c r="I292" s="60"/>
      <c r="J292" s="58"/>
      <c r="K292" s="59"/>
      <c r="L292" s="59"/>
      <c r="M292" s="59"/>
      <c r="N292" s="59"/>
      <c r="O292" s="9"/>
      <c r="Q292" s="10"/>
    </row>
    <row r="293" spans="1:17" x14ac:dyDescent="0.25">
      <c r="A293" s="11"/>
      <c r="C293" s="10"/>
      <c r="E293" s="58"/>
      <c r="F293" s="59"/>
      <c r="G293" s="59"/>
      <c r="H293" s="59"/>
      <c r="I293" s="60"/>
      <c r="J293" s="58"/>
      <c r="K293" s="59"/>
      <c r="L293" s="59"/>
      <c r="M293" s="59"/>
      <c r="N293" s="59"/>
      <c r="O293" s="9"/>
      <c r="Q293" s="10"/>
    </row>
    <row r="294" spans="1:17" x14ac:dyDescent="0.25">
      <c r="A294" s="11"/>
      <c r="C294" s="10"/>
      <c r="E294" s="58"/>
      <c r="F294" s="59"/>
      <c r="G294" s="59"/>
      <c r="H294" s="59"/>
      <c r="I294" s="60"/>
      <c r="J294" s="58"/>
      <c r="K294" s="59"/>
      <c r="L294" s="59"/>
      <c r="M294" s="59"/>
      <c r="N294" s="59"/>
      <c r="O294" s="9"/>
      <c r="Q294" s="10"/>
    </row>
    <row r="295" spans="1:17" x14ac:dyDescent="0.25">
      <c r="A295" s="11"/>
      <c r="C295" s="10"/>
      <c r="E295" s="58"/>
      <c r="F295" s="59"/>
      <c r="G295" s="59"/>
      <c r="H295" s="59"/>
      <c r="I295" s="60"/>
      <c r="J295" s="58"/>
      <c r="K295" s="59"/>
      <c r="L295" s="59"/>
      <c r="M295" s="59"/>
      <c r="N295" s="59"/>
      <c r="O295" s="9"/>
      <c r="Q295" s="10"/>
    </row>
    <row r="296" spans="1:17" x14ac:dyDescent="0.25">
      <c r="A296" s="11"/>
      <c r="C296" s="10"/>
      <c r="E296" s="58"/>
      <c r="F296" s="59"/>
      <c r="G296" s="59"/>
      <c r="H296" s="59"/>
      <c r="I296" s="60"/>
      <c r="J296" s="58"/>
      <c r="K296" s="59"/>
      <c r="L296" s="59"/>
      <c r="M296" s="59"/>
      <c r="N296" s="59"/>
      <c r="O296" s="9"/>
      <c r="Q296" s="10"/>
    </row>
    <row r="297" spans="1:17" x14ac:dyDescent="0.25">
      <c r="A297" s="11"/>
      <c r="C297" s="10"/>
      <c r="E297" s="58"/>
      <c r="F297" s="59"/>
      <c r="G297" s="59"/>
      <c r="H297" s="59"/>
      <c r="I297" s="60"/>
      <c r="J297" s="58"/>
      <c r="K297" s="59"/>
      <c r="L297" s="59"/>
      <c r="M297" s="59"/>
      <c r="N297" s="59"/>
      <c r="O297" s="9"/>
      <c r="Q297" s="10"/>
    </row>
    <row r="298" spans="1:17" x14ac:dyDescent="0.25">
      <c r="A298" s="11"/>
      <c r="C298" s="10"/>
      <c r="E298" s="58"/>
      <c r="F298" s="59"/>
      <c r="G298" s="59"/>
      <c r="H298" s="59"/>
      <c r="I298" s="60"/>
      <c r="J298" s="58"/>
      <c r="K298" s="59"/>
      <c r="L298" s="59"/>
      <c r="M298" s="59"/>
      <c r="N298" s="59"/>
      <c r="O298" s="9"/>
      <c r="Q298" s="10"/>
    </row>
    <row r="299" spans="1:17" x14ac:dyDescent="0.25">
      <c r="A299" s="11"/>
      <c r="C299" s="10"/>
      <c r="E299" s="58"/>
      <c r="F299" s="59"/>
      <c r="G299" s="59"/>
      <c r="H299" s="59"/>
      <c r="I299" s="60"/>
      <c r="J299" s="58"/>
      <c r="K299" s="59"/>
      <c r="L299" s="59"/>
      <c r="M299" s="59"/>
      <c r="N299" s="59"/>
      <c r="O299" s="9"/>
      <c r="Q299" s="10"/>
    </row>
    <row r="300" spans="1:17" x14ac:dyDescent="0.25">
      <c r="A300" s="11"/>
      <c r="C300" s="10"/>
      <c r="E300" s="58"/>
      <c r="F300" s="59"/>
      <c r="G300" s="59"/>
      <c r="H300" s="59"/>
      <c r="I300" s="60"/>
      <c r="J300" s="58"/>
      <c r="K300" s="59"/>
      <c r="L300" s="59"/>
      <c r="M300" s="59"/>
      <c r="N300" s="59"/>
      <c r="O300" s="9"/>
      <c r="Q300" s="10"/>
    </row>
    <row r="301" spans="1:17" x14ac:dyDescent="0.25">
      <c r="A301" s="11"/>
      <c r="C301" s="10"/>
      <c r="E301" s="58"/>
      <c r="F301" s="59"/>
      <c r="G301" s="59"/>
      <c r="H301" s="59"/>
      <c r="I301" s="60"/>
      <c r="J301" s="58"/>
      <c r="K301" s="59"/>
      <c r="L301" s="59"/>
      <c r="M301" s="59"/>
      <c r="N301" s="59"/>
      <c r="O301" s="9"/>
      <c r="Q301" s="10"/>
    </row>
    <row r="302" spans="1:17" x14ac:dyDescent="0.25">
      <c r="A302" s="11"/>
      <c r="C302" s="10"/>
      <c r="E302" s="58"/>
      <c r="F302" s="59"/>
      <c r="G302" s="59"/>
      <c r="H302" s="59"/>
      <c r="I302" s="60"/>
      <c r="J302" s="58"/>
      <c r="K302" s="59"/>
      <c r="L302" s="59"/>
      <c r="M302" s="59"/>
      <c r="N302" s="59"/>
      <c r="O302" s="9"/>
      <c r="Q302" s="10"/>
    </row>
    <row r="303" spans="1:17" x14ac:dyDescent="0.25">
      <c r="A303" s="11"/>
      <c r="C303" s="10"/>
      <c r="E303" s="58"/>
      <c r="F303" s="59"/>
      <c r="G303" s="59"/>
      <c r="H303" s="59"/>
      <c r="I303" s="60"/>
      <c r="J303" s="58"/>
      <c r="K303" s="59"/>
      <c r="L303" s="59"/>
      <c r="M303" s="59"/>
      <c r="N303" s="59"/>
      <c r="O303" s="9"/>
      <c r="Q303" s="10"/>
    </row>
    <row r="304" spans="1:17" x14ac:dyDescent="0.25">
      <c r="A304" s="11"/>
      <c r="C304" s="10"/>
      <c r="E304" s="58"/>
      <c r="F304" s="59"/>
      <c r="G304" s="59"/>
      <c r="H304" s="59"/>
      <c r="I304" s="60"/>
      <c r="J304" s="58"/>
      <c r="K304" s="59"/>
      <c r="L304" s="59"/>
      <c r="M304" s="59"/>
      <c r="N304" s="59"/>
      <c r="O304" s="9"/>
      <c r="Q304" s="10"/>
    </row>
    <row r="305" spans="1:17" x14ac:dyDescent="0.25">
      <c r="A305" s="11"/>
      <c r="C305" s="10"/>
      <c r="E305" s="58"/>
      <c r="F305" s="59"/>
      <c r="G305" s="59"/>
      <c r="H305" s="59"/>
      <c r="I305" s="60"/>
      <c r="J305" s="58"/>
      <c r="K305" s="59"/>
      <c r="L305" s="59"/>
      <c r="M305" s="59"/>
      <c r="N305" s="59"/>
      <c r="O305" s="9"/>
      <c r="Q305" s="10"/>
    </row>
    <row r="306" spans="1:17" x14ac:dyDescent="0.25">
      <c r="A306" s="11"/>
      <c r="C306" s="10"/>
      <c r="E306" s="58"/>
      <c r="F306" s="59"/>
      <c r="G306" s="59"/>
      <c r="H306" s="59"/>
      <c r="I306" s="60"/>
      <c r="J306" s="58"/>
      <c r="K306" s="59"/>
      <c r="L306" s="59"/>
      <c r="M306" s="59"/>
      <c r="N306" s="59"/>
      <c r="O306" s="9"/>
      <c r="Q306" s="10"/>
    </row>
    <row r="307" spans="1:17" x14ac:dyDescent="0.25">
      <c r="A307" s="11"/>
      <c r="C307" s="10"/>
      <c r="E307" s="58"/>
      <c r="F307" s="59"/>
      <c r="G307" s="59"/>
      <c r="H307" s="59"/>
      <c r="I307" s="60"/>
      <c r="J307" s="58"/>
      <c r="K307" s="59"/>
      <c r="L307" s="59"/>
      <c r="M307" s="59"/>
      <c r="N307" s="59"/>
      <c r="O307" s="9"/>
      <c r="Q307" s="10"/>
    </row>
    <row r="308" spans="1:17" x14ac:dyDescent="0.25">
      <c r="A308" s="11"/>
      <c r="C308" s="10"/>
      <c r="E308" s="58"/>
      <c r="F308" s="59"/>
      <c r="G308" s="59"/>
      <c r="H308" s="59"/>
      <c r="I308" s="60"/>
      <c r="J308" s="58"/>
      <c r="K308" s="59"/>
      <c r="L308" s="59"/>
      <c r="M308" s="59"/>
      <c r="N308" s="59"/>
      <c r="O308" s="9"/>
      <c r="Q308" s="10"/>
    </row>
    <row r="309" spans="1:17" x14ac:dyDescent="0.25">
      <c r="A309" s="11"/>
      <c r="C309" s="10"/>
      <c r="E309" s="58"/>
      <c r="F309" s="59"/>
      <c r="G309" s="59"/>
      <c r="H309" s="59"/>
      <c r="I309" s="60"/>
      <c r="J309" s="58"/>
      <c r="K309" s="59"/>
      <c r="L309" s="59"/>
      <c r="M309" s="59"/>
      <c r="N309" s="59"/>
      <c r="O309" s="9"/>
      <c r="Q309" s="10"/>
    </row>
    <row r="310" spans="1:17" x14ac:dyDescent="0.25">
      <c r="A310" s="11"/>
      <c r="C310" s="10"/>
      <c r="E310" s="58"/>
      <c r="F310" s="59"/>
      <c r="G310" s="59"/>
      <c r="H310" s="59"/>
      <c r="I310" s="60"/>
      <c r="J310" s="58"/>
      <c r="K310" s="59"/>
      <c r="L310" s="59"/>
      <c r="M310" s="59"/>
      <c r="N310" s="59"/>
      <c r="O310" s="9"/>
      <c r="Q310" s="10"/>
    </row>
    <row r="311" spans="1:17" x14ac:dyDescent="0.25">
      <c r="A311" s="11"/>
      <c r="C311" s="10"/>
      <c r="E311" s="58"/>
      <c r="F311" s="59"/>
      <c r="G311" s="59"/>
      <c r="H311" s="59"/>
      <c r="I311" s="60"/>
      <c r="J311" s="58"/>
      <c r="K311" s="59"/>
      <c r="L311" s="59"/>
      <c r="M311" s="59"/>
      <c r="N311" s="59"/>
      <c r="O311" s="9"/>
      <c r="Q311" s="10"/>
    </row>
    <row r="312" spans="1:17" x14ac:dyDescent="0.25">
      <c r="A312" s="11"/>
      <c r="C312" s="10"/>
      <c r="E312" s="58"/>
      <c r="F312" s="59"/>
      <c r="G312" s="59"/>
      <c r="H312" s="59"/>
      <c r="I312" s="60"/>
      <c r="J312" s="58"/>
      <c r="K312" s="59"/>
      <c r="L312" s="59"/>
      <c r="M312" s="59"/>
      <c r="N312" s="59"/>
      <c r="O312" s="9"/>
      <c r="Q312" s="10"/>
    </row>
    <row r="313" spans="1:17" x14ac:dyDescent="0.25">
      <c r="A313" s="11"/>
      <c r="C313" s="10"/>
      <c r="E313" s="58"/>
      <c r="F313" s="59"/>
      <c r="G313" s="59"/>
      <c r="H313" s="59"/>
      <c r="I313" s="60"/>
      <c r="J313" s="58"/>
      <c r="K313" s="59"/>
      <c r="L313" s="59"/>
      <c r="M313" s="59"/>
      <c r="N313" s="59"/>
      <c r="O313" s="9"/>
      <c r="Q313" s="10"/>
    </row>
    <row r="314" spans="1:17" x14ac:dyDescent="0.25">
      <c r="A314" s="11"/>
      <c r="C314" s="10"/>
      <c r="E314" s="58"/>
      <c r="F314" s="59"/>
      <c r="G314" s="59"/>
      <c r="H314" s="59"/>
      <c r="I314" s="60"/>
      <c r="J314" s="58"/>
      <c r="K314" s="59"/>
      <c r="L314" s="59"/>
      <c r="M314" s="59"/>
      <c r="N314" s="59"/>
      <c r="O314" s="9"/>
      <c r="Q314" s="10"/>
    </row>
    <row r="315" spans="1:17" x14ac:dyDescent="0.25">
      <c r="A315" s="11"/>
      <c r="C315" s="10"/>
      <c r="E315" s="58"/>
      <c r="F315" s="59"/>
      <c r="G315" s="59"/>
      <c r="H315" s="59"/>
      <c r="I315" s="60"/>
      <c r="J315" s="58"/>
      <c r="K315" s="59"/>
      <c r="L315" s="59"/>
      <c r="M315" s="59"/>
      <c r="N315" s="59"/>
      <c r="O315" s="9"/>
      <c r="Q315" s="10"/>
    </row>
    <row r="316" spans="1:17" x14ac:dyDescent="0.25">
      <c r="A316" s="11"/>
      <c r="C316" s="10"/>
      <c r="E316" s="58"/>
      <c r="F316" s="59"/>
      <c r="G316" s="59"/>
      <c r="H316" s="59"/>
      <c r="I316" s="60"/>
      <c r="J316" s="58"/>
      <c r="K316" s="59"/>
      <c r="L316" s="59"/>
      <c r="M316" s="59"/>
      <c r="N316" s="59"/>
      <c r="O316" s="9"/>
      <c r="Q316" s="10"/>
    </row>
    <row r="317" spans="1:17" x14ac:dyDescent="0.25">
      <c r="A317" s="11"/>
      <c r="C317" s="10"/>
      <c r="E317" s="58"/>
      <c r="F317" s="59"/>
      <c r="G317" s="59"/>
      <c r="H317" s="59"/>
      <c r="I317" s="60"/>
      <c r="J317" s="58"/>
      <c r="K317" s="59"/>
      <c r="L317" s="59"/>
      <c r="M317" s="59"/>
      <c r="N317" s="59"/>
      <c r="O317" s="9"/>
      <c r="Q317" s="10"/>
    </row>
    <row r="318" spans="1:17" x14ac:dyDescent="0.25">
      <c r="A318" s="11"/>
      <c r="C318" s="10"/>
      <c r="E318" s="58"/>
      <c r="F318" s="59"/>
      <c r="G318" s="59"/>
      <c r="H318" s="59"/>
      <c r="I318" s="60"/>
      <c r="J318" s="58"/>
      <c r="K318" s="59"/>
      <c r="L318" s="59"/>
      <c r="M318" s="59"/>
      <c r="N318" s="59"/>
      <c r="O318" s="9"/>
      <c r="Q318" s="10"/>
    </row>
    <row r="319" spans="1:17" x14ac:dyDescent="0.25">
      <c r="A319" s="11"/>
      <c r="C319" s="10"/>
      <c r="E319" s="58"/>
      <c r="F319" s="59"/>
      <c r="G319" s="59"/>
      <c r="H319" s="59"/>
      <c r="I319" s="60"/>
      <c r="J319" s="58"/>
      <c r="K319" s="59"/>
      <c r="L319" s="59"/>
      <c r="M319" s="59"/>
      <c r="N319" s="59"/>
      <c r="O319" s="9"/>
      <c r="Q319" s="10"/>
    </row>
    <row r="320" spans="1:17" x14ac:dyDescent="0.25">
      <c r="A320" s="11"/>
      <c r="C320" s="10"/>
      <c r="E320" s="58"/>
      <c r="F320" s="59"/>
      <c r="G320" s="59"/>
      <c r="H320" s="59"/>
      <c r="I320" s="60"/>
      <c r="J320" s="58"/>
      <c r="K320" s="59"/>
      <c r="L320" s="59"/>
      <c r="M320" s="59"/>
      <c r="N320" s="59"/>
      <c r="O320" s="9"/>
      <c r="Q320" s="10"/>
    </row>
    <row r="321" spans="1:17" x14ac:dyDescent="0.25">
      <c r="A321" s="11"/>
      <c r="C321" s="10"/>
      <c r="E321" s="58"/>
      <c r="F321" s="59"/>
      <c r="G321" s="59"/>
      <c r="H321" s="59"/>
      <c r="I321" s="60"/>
      <c r="J321" s="58"/>
      <c r="K321" s="59"/>
      <c r="L321" s="59"/>
      <c r="M321" s="59"/>
      <c r="N321" s="59"/>
      <c r="O321" s="9"/>
      <c r="Q321" s="10"/>
    </row>
    <row r="322" spans="1:17" x14ac:dyDescent="0.25">
      <c r="A322" s="11"/>
      <c r="C322" s="10"/>
      <c r="E322" s="58"/>
      <c r="F322" s="59"/>
      <c r="G322" s="59"/>
      <c r="H322" s="59"/>
      <c r="I322" s="60"/>
      <c r="J322" s="58"/>
      <c r="K322" s="59"/>
      <c r="L322" s="59"/>
      <c r="M322" s="59"/>
      <c r="N322" s="59"/>
      <c r="O322" s="9"/>
      <c r="Q322" s="10"/>
    </row>
    <row r="323" spans="1:17" x14ac:dyDescent="0.25">
      <c r="A323" s="11"/>
      <c r="C323" s="10"/>
      <c r="E323" s="58"/>
      <c r="F323" s="59"/>
      <c r="G323" s="59"/>
      <c r="H323" s="59"/>
      <c r="I323" s="60"/>
      <c r="J323" s="58"/>
      <c r="K323" s="59"/>
      <c r="L323" s="59"/>
      <c r="M323" s="59"/>
      <c r="N323" s="59"/>
      <c r="O323" s="9"/>
      <c r="Q323" s="10"/>
    </row>
    <row r="324" spans="1:17" x14ac:dyDescent="0.25">
      <c r="A324" s="11"/>
      <c r="C324" s="10"/>
      <c r="E324" s="58"/>
      <c r="F324" s="59"/>
      <c r="G324" s="59"/>
      <c r="H324" s="59"/>
      <c r="I324" s="60"/>
      <c r="J324" s="58"/>
      <c r="K324" s="59"/>
      <c r="L324" s="59"/>
      <c r="M324" s="59"/>
      <c r="N324" s="59"/>
      <c r="O324" s="9"/>
      <c r="Q324" s="10"/>
    </row>
    <row r="325" spans="1:17" x14ac:dyDescent="0.25">
      <c r="A325" s="11"/>
      <c r="C325" s="10"/>
      <c r="E325" s="58"/>
      <c r="F325" s="59"/>
      <c r="G325" s="59"/>
      <c r="H325" s="59"/>
      <c r="I325" s="60"/>
      <c r="J325" s="58"/>
      <c r="K325" s="59"/>
      <c r="L325" s="59"/>
      <c r="M325" s="59"/>
      <c r="N325" s="59"/>
      <c r="O325" s="9"/>
      <c r="Q325" s="10"/>
    </row>
    <row r="326" spans="1:17" x14ac:dyDescent="0.25">
      <c r="A326" s="11"/>
      <c r="C326" s="10"/>
      <c r="E326" s="58"/>
      <c r="F326" s="59"/>
      <c r="G326" s="59"/>
      <c r="H326" s="59"/>
      <c r="I326" s="60"/>
      <c r="J326" s="58"/>
      <c r="K326" s="59"/>
      <c r="L326" s="59"/>
      <c r="M326" s="59"/>
      <c r="N326" s="59"/>
      <c r="O326" s="9"/>
      <c r="Q326" s="10"/>
    </row>
    <row r="327" spans="1:17" x14ac:dyDescent="0.25">
      <c r="A327" s="11"/>
      <c r="C327" s="10"/>
      <c r="E327" s="58"/>
      <c r="F327" s="59"/>
      <c r="G327" s="59"/>
      <c r="H327" s="59"/>
      <c r="I327" s="60"/>
      <c r="J327" s="58"/>
      <c r="K327" s="59"/>
      <c r="L327" s="59"/>
      <c r="M327" s="59"/>
      <c r="N327" s="59"/>
      <c r="O327" s="9"/>
      <c r="Q327" s="10"/>
    </row>
    <row r="328" spans="1:17" x14ac:dyDescent="0.25">
      <c r="A328" s="11"/>
      <c r="C328" s="10"/>
      <c r="E328" s="58"/>
      <c r="F328" s="59"/>
      <c r="G328" s="59"/>
      <c r="H328" s="59"/>
      <c r="I328" s="60"/>
      <c r="J328" s="58"/>
      <c r="K328" s="59"/>
      <c r="L328" s="59"/>
      <c r="M328" s="59"/>
      <c r="N328" s="59"/>
      <c r="O328" s="9"/>
      <c r="Q328" s="10"/>
    </row>
    <row r="329" spans="1:17" x14ac:dyDescent="0.25">
      <c r="A329" s="11"/>
      <c r="C329" s="10"/>
      <c r="E329" s="58"/>
      <c r="F329" s="59"/>
      <c r="G329" s="59"/>
      <c r="H329" s="59"/>
      <c r="I329" s="60"/>
      <c r="J329" s="58"/>
      <c r="K329" s="59"/>
      <c r="L329" s="59"/>
      <c r="M329" s="59"/>
      <c r="N329" s="59"/>
      <c r="O329" s="9"/>
      <c r="Q329" s="10"/>
    </row>
    <row r="330" spans="1:17" x14ac:dyDescent="0.25">
      <c r="A330" s="11"/>
      <c r="C330" s="10"/>
      <c r="E330" s="58"/>
      <c r="F330" s="59"/>
      <c r="G330" s="59"/>
      <c r="H330" s="59"/>
      <c r="I330" s="60"/>
      <c r="J330" s="58"/>
      <c r="K330" s="59"/>
      <c r="L330" s="59"/>
      <c r="M330" s="59"/>
      <c r="N330" s="59"/>
      <c r="O330" s="9"/>
      <c r="Q330" s="10"/>
    </row>
    <row r="331" spans="1:17" x14ac:dyDescent="0.25">
      <c r="A331" s="11"/>
      <c r="C331" s="10"/>
      <c r="E331" s="58"/>
      <c r="F331" s="59"/>
      <c r="G331" s="59"/>
      <c r="H331" s="59"/>
      <c r="I331" s="60"/>
      <c r="J331" s="58"/>
      <c r="K331" s="59"/>
      <c r="L331" s="59"/>
      <c r="M331" s="59"/>
      <c r="N331" s="59"/>
      <c r="O331" s="9"/>
      <c r="Q331" s="10"/>
    </row>
    <row r="332" spans="1:17" x14ac:dyDescent="0.25">
      <c r="A332" s="11"/>
      <c r="C332" s="10"/>
      <c r="E332" s="58"/>
      <c r="F332" s="59"/>
      <c r="G332" s="59"/>
      <c r="H332" s="59"/>
      <c r="I332" s="60"/>
      <c r="J332" s="58"/>
      <c r="K332" s="59"/>
      <c r="L332" s="59"/>
      <c r="M332" s="59"/>
      <c r="N332" s="59"/>
      <c r="O332" s="9"/>
      <c r="Q332" s="10"/>
    </row>
    <row r="333" spans="1:17" x14ac:dyDescent="0.25">
      <c r="A333" s="11"/>
      <c r="C333" s="10"/>
      <c r="E333" s="58"/>
      <c r="F333" s="59"/>
      <c r="G333" s="59"/>
      <c r="H333" s="59"/>
      <c r="I333" s="60"/>
      <c r="J333" s="58"/>
      <c r="K333" s="59"/>
      <c r="L333" s="59"/>
      <c r="M333" s="59"/>
      <c r="N333" s="59"/>
      <c r="O333" s="9"/>
      <c r="Q333" s="10"/>
    </row>
    <row r="334" spans="1:17" x14ac:dyDescent="0.25">
      <c r="A334" s="11"/>
      <c r="C334" s="10"/>
      <c r="E334" s="58"/>
      <c r="F334" s="59"/>
      <c r="G334" s="59"/>
      <c r="H334" s="59"/>
      <c r="I334" s="60"/>
      <c r="J334" s="58"/>
      <c r="K334" s="59"/>
      <c r="L334" s="59"/>
      <c r="M334" s="59"/>
      <c r="N334" s="59"/>
      <c r="O334" s="9"/>
      <c r="Q334" s="10"/>
    </row>
    <row r="335" spans="1:17" x14ac:dyDescent="0.25">
      <c r="A335" s="11"/>
      <c r="C335" s="10"/>
      <c r="E335" s="58"/>
      <c r="F335" s="59"/>
      <c r="G335" s="59"/>
      <c r="H335" s="59"/>
      <c r="I335" s="60"/>
      <c r="J335" s="58"/>
      <c r="K335" s="59"/>
      <c r="L335" s="59"/>
      <c r="M335" s="59"/>
      <c r="N335" s="59"/>
      <c r="O335" s="9"/>
      <c r="Q335" s="10"/>
    </row>
    <row r="336" spans="1:17" x14ac:dyDescent="0.25">
      <c r="A336" s="11"/>
      <c r="C336" s="10"/>
      <c r="E336" s="58"/>
      <c r="F336" s="59"/>
      <c r="G336" s="59"/>
      <c r="H336" s="59"/>
      <c r="I336" s="60"/>
      <c r="J336" s="58"/>
      <c r="K336" s="59"/>
      <c r="L336" s="59"/>
      <c r="M336" s="59"/>
      <c r="N336" s="59"/>
      <c r="O336" s="9"/>
      <c r="Q336" s="10"/>
    </row>
    <row r="337" spans="1:17" x14ac:dyDescent="0.25">
      <c r="A337" s="11"/>
      <c r="C337" s="10"/>
      <c r="E337" s="58"/>
      <c r="F337" s="59"/>
      <c r="G337" s="59"/>
      <c r="H337" s="59"/>
      <c r="I337" s="60"/>
      <c r="J337" s="58"/>
      <c r="K337" s="59"/>
      <c r="L337" s="59"/>
      <c r="M337" s="59"/>
      <c r="N337" s="59"/>
      <c r="O337" s="9"/>
      <c r="Q337" s="10"/>
    </row>
    <row r="338" spans="1:17" x14ac:dyDescent="0.25">
      <c r="A338" s="11"/>
      <c r="C338" s="10"/>
      <c r="E338" s="58"/>
      <c r="F338" s="59"/>
      <c r="G338" s="59"/>
      <c r="H338" s="59"/>
      <c r="I338" s="60"/>
      <c r="J338" s="58"/>
      <c r="K338" s="59"/>
      <c r="L338" s="59"/>
      <c r="M338" s="59"/>
      <c r="N338" s="59"/>
      <c r="O338" s="9"/>
      <c r="Q338" s="10"/>
    </row>
    <row r="339" spans="1:17" x14ac:dyDescent="0.25">
      <c r="A339" s="11"/>
      <c r="C339" s="10"/>
      <c r="E339" s="58"/>
      <c r="F339" s="59"/>
      <c r="G339" s="59"/>
      <c r="H339" s="59"/>
      <c r="I339" s="60"/>
      <c r="J339" s="58"/>
      <c r="K339" s="59"/>
      <c r="L339" s="59"/>
      <c r="M339" s="59"/>
      <c r="N339" s="59"/>
      <c r="O339" s="9"/>
      <c r="Q339" s="10"/>
    </row>
    <row r="340" spans="1:17" x14ac:dyDescent="0.25">
      <c r="A340" s="11"/>
      <c r="C340" s="10"/>
      <c r="E340" s="58"/>
      <c r="F340" s="59"/>
      <c r="G340" s="59"/>
      <c r="H340" s="59"/>
      <c r="I340" s="60"/>
      <c r="J340" s="58"/>
      <c r="K340" s="59"/>
      <c r="L340" s="59"/>
      <c r="M340" s="59"/>
      <c r="N340" s="59"/>
      <c r="O340" s="9"/>
      <c r="Q340" s="10"/>
    </row>
    <row r="341" spans="1:17" x14ac:dyDescent="0.25">
      <c r="A341" s="11"/>
      <c r="C341" s="10"/>
      <c r="E341" s="58"/>
      <c r="F341" s="59"/>
      <c r="G341" s="59"/>
      <c r="H341" s="59"/>
      <c r="I341" s="60"/>
      <c r="J341" s="58"/>
      <c r="K341" s="59"/>
      <c r="L341" s="59"/>
      <c r="M341" s="59"/>
      <c r="N341" s="59"/>
      <c r="O341" s="9"/>
      <c r="Q341" s="10"/>
    </row>
    <row r="342" spans="1:17" x14ac:dyDescent="0.25">
      <c r="A342" s="11"/>
      <c r="C342" s="10"/>
      <c r="E342" s="58"/>
      <c r="F342" s="59"/>
      <c r="G342" s="59"/>
      <c r="H342" s="59"/>
      <c r="I342" s="60"/>
      <c r="J342" s="58"/>
      <c r="K342" s="59"/>
      <c r="L342" s="59"/>
      <c r="M342" s="59"/>
      <c r="N342" s="59"/>
      <c r="O342" s="9"/>
      <c r="Q342" s="10"/>
    </row>
    <row r="343" spans="1:17" x14ac:dyDescent="0.25">
      <c r="A343" s="11"/>
      <c r="C343" s="10"/>
      <c r="E343" s="58"/>
      <c r="F343" s="59"/>
      <c r="G343" s="59"/>
      <c r="H343" s="59"/>
      <c r="I343" s="60"/>
      <c r="J343" s="58"/>
      <c r="K343" s="59"/>
      <c r="L343" s="59"/>
      <c r="M343" s="59"/>
      <c r="N343" s="59"/>
      <c r="O343" s="9"/>
      <c r="Q343" s="10"/>
    </row>
    <row r="344" spans="1:17" x14ac:dyDescent="0.25">
      <c r="A344" s="11"/>
      <c r="C344" s="10"/>
      <c r="E344" s="58"/>
      <c r="F344" s="59"/>
      <c r="G344" s="59"/>
      <c r="H344" s="59"/>
      <c r="I344" s="60"/>
      <c r="J344" s="58"/>
      <c r="K344" s="59"/>
      <c r="L344" s="59"/>
      <c r="M344" s="59"/>
      <c r="N344" s="59"/>
      <c r="O344" s="9"/>
      <c r="Q344" s="10"/>
    </row>
    <row r="345" spans="1:17" x14ac:dyDescent="0.25">
      <c r="A345" s="11"/>
      <c r="C345" s="10"/>
      <c r="E345" s="58"/>
      <c r="F345" s="59"/>
      <c r="G345" s="59"/>
      <c r="H345" s="59"/>
      <c r="I345" s="60"/>
      <c r="J345" s="58"/>
      <c r="K345" s="59"/>
      <c r="L345" s="59"/>
      <c r="M345" s="59"/>
      <c r="N345" s="59"/>
      <c r="O345" s="9"/>
      <c r="Q345" s="10"/>
    </row>
    <row r="346" spans="1:17" x14ac:dyDescent="0.25">
      <c r="A346" s="11"/>
      <c r="C346" s="10"/>
      <c r="E346" s="58"/>
      <c r="F346" s="59"/>
      <c r="G346" s="59"/>
      <c r="H346" s="59"/>
      <c r="I346" s="60"/>
      <c r="J346" s="58"/>
      <c r="K346" s="59"/>
      <c r="L346" s="59"/>
      <c r="M346" s="59"/>
      <c r="N346" s="59"/>
      <c r="O346" s="9"/>
      <c r="Q346" s="10"/>
    </row>
    <row r="347" spans="1:17" x14ac:dyDescent="0.25">
      <c r="A347" s="11"/>
      <c r="C347" s="10"/>
      <c r="E347" s="58"/>
      <c r="F347" s="59"/>
      <c r="G347" s="59"/>
      <c r="H347" s="59"/>
      <c r="I347" s="60"/>
      <c r="J347" s="58"/>
      <c r="K347" s="59"/>
      <c r="L347" s="59"/>
      <c r="M347" s="59"/>
      <c r="N347" s="59"/>
      <c r="O347" s="9"/>
      <c r="Q347" s="10"/>
    </row>
    <row r="348" spans="1:17" x14ac:dyDescent="0.25">
      <c r="A348" s="11"/>
      <c r="C348" s="10"/>
      <c r="E348" s="58"/>
      <c r="F348" s="59"/>
      <c r="G348" s="59"/>
      <c r="H348" s="59"/>
      <c r="I348" s="60"/>
      <c r="J348" s="58"/>
      <c r="K348" s="59"/>
      <c r="L348" s="59"/>
      <c r="M348" s="59"/>
      <c r="N348" s="59"/>
      <c r="O348" s="9"/>
      <c r="Q348" s="10"/>
    </row>
    <row r="349" spans="1:17" x14ac:dyDescent="0.25">
      <c r="A349" s="11"/>
      <c r="C349" s="10"/>
      <c r="E349" s="58"/>
      <c r="F349" s="59"/>
      <c r="G349" s="59"/>
      <c r="H349" s="59"/>
      <c r="I349" s="60"/>
      <c r="J349" s="58"/>
      <c r="K349" s="59"/>
      <c r="L349" s="59"/>
      <c r="M349" s="59"/>
      <c r="N349" s="59"/>
      <c r="O349" s="9"/>
      <c r="Q349" s="10"/>
    </row>
    <row r="350" spans="1:17" x14ac:dyDescent="0.25">
      <c r="A350" s="11"/>
      <c r="C350" s="10"/>
      <c r="E350" s="58"/>
      <c r="F350" s="59"/>
      <c r="G350" s="59"/>
      <c r="H350" s="59"/>
      <c r="I350" s="60"/>
      <c r="J350" s="58"/>
      <c r="K350" s="59"/>
      <c r="L350" s="59"/>
      <c r="M350" s="59"/>
      <c r="N350" s="59"/>
      <c r="O350" s="9"/>
      <c r="Q350" s="10"/>
    </row>
    <row r="351" spans="1:17" x14ac:dyDescent="0.25">
      <c r="A351" s="11"/>
      <c r="C351" s="10"/>
      <c r="E351" s="58"/>
      <c r="F351" s="59"/>
      <c r="G351" s="59"/>
      <c r="H351" s="59"/>
      <c r="I351" s="60"/>
      <c r="J351" s="58"/>
      <c r="K351" s="59"/>
      <c r="L351" s="59"/>
      <c r="M351" s="59"/>
      <c r="N351" s="59"/>
      <c r="O351" s="9"/>
      <c r="Q351" s="10"/>
    </row>
    <row r="352" spans="1:17" x14ac:dyDescent="0.25">
      <c r="A352" s="11"/>
      <c r="C352" s="10"/>
      <c r="E352" s="58"/>
      <c r="F352" s="59"/>
      <c r="G352" s="59"/>
      <c r="H352" s="59"/>
      <c r="I352" s="60"/>
      <c r="J352" s="58"/>
      <c r="K352" s="59"/>
      <c r="L352" s="59"/>
      <c r="M352" s="59"/>
      <c r="N352" s="59"/>
      <c r="O352" s="9"/>
      <c r="Q352" s="10"/>
    </row>
    <row r="353" spans="1:17" x14ac:dyDescent="0.25">
      <c r="A353" s="11"/>
      <c r="C353" s="10"/>
      <c r="E353" s="58"/>
      <c r="F353" s="59"/>
      <c r="G353" s="59"/>
      <c r="H353" s="59"/>
      <c r="I353" s="60"/>
      <c r="J353" s="58"/>
      <c r="K353" s="59"/>
      <c r="L353" s="59"/>
      <c r="M353" s="59"/>
      <c r="N353" s="59"/>
      <c r="O353" s="9"/>
      <c r="Q353" s="10"/>
    </row>
  </sheetData>
  <mergeCells count="537">
    <mergeCell ref="A18:A22"/>
    <mergeCell ref="B18:B22"/>
    <mergeCell ref="C18:G22"/>
    <mergeCell ref="H18:L22"/>
    <mergeCell ref="M18:N22"/>
    <mergeCell ref="M114:N114"/>
    <mergeCell ref="M77:N77"/>
    <mergeCell ref="M78:N78"/>
    <mergeCell ref="M97:N97"/>
    <mergeCell ref="M106:N106"/>
    <mergeCell ref="M107:N107"/>
    <mergeCell ref="M112:N112"/>
    <mergeCell ref="M34:N34"/>
    <mergeCell ref="M35:N35"/>
    <mergeCell ref="M48:N48"/>
    <mergeCell ref="M50:N50"/>
    <mergeCell ref="M59:N59"/>
    <mergeCell ref="M61:N61"/>
    <mergeCell ref="M62:N62"/>
    <mergeCell ref="M70:N70"/>
    <mergeCell ref="M71:N71"/>
    <mergeCell ref="M98:N98"/>
    <mergeCell ref="M105:N105"/>
    <mergeCell ref="M113:N113"/>
    <mergeCell ref="E345:I345"/>
    <mergeCell ref="J345:N345"/>
    <mergeCell ref="E346:I346"/>
    <mergeCell ref="J346:N346"/>
    <mergeCell ref="E347:I347"/>
    <mergeCell ref="J347:N347"/>
    <mergeCell ref="E342:I342"/>
    <mergeCell ref="J342:N342"/>
    <mergeCell ref="E343:I343"/>
    <mergeCell ref="J343:N343"/>
    <mergeCell ref="E344:I344"/>
    <mergeCell ref="J344:N344"/>
    <mergeCell ref="E352:I352"/>
    <mergeCell ref="J352:N352"/>
    <mergeCell ref="E353:I353"/>
    <mergeCell ref="J353:N353"/>
    <mergeCell ref="E348:I348"/>
    <mergeCell ref="J348:N348"/>
    <mergeCell ref="E349:I349"/>
    <mergeCell ref="J349:N349"/>
    <mergeCell ref="E350:I350"/>
    <mergeCell ref="J350:N350"/>
    <mergeCell ref="E351:I351"/>
    <mergeCell ref="J351:N351"/>
    <mergeCell ref="J340:N340"/>
    <mergeCell ref="E341:I341"/>
    <mergeCell ref="J341:N341"/>
    <mergeCell ref="E336:I336"/>
    <mergeCell ref="J336:N336"/>
    <mergeCell ref="E337:I337"/>
    <mergeCell ref="J337:N337"/>
    <mergeCell ref="E338:I338"/>
    <mergeCell ref="J338:N338"/>
    <mergeCell ref="E339:I339"/>
    <mergeCell ref="J339:N339"/>
    <mergeCell ref="E340:I340"/>
    <mergeCell ref="E333:I333"/>
    <mergeCell ref="J333:N333"/>
    <mergeCell ref="E334:I334"/>
    <mergeCell ref="J334:N334"/>
    <mergeCell ref="E335:I335"/>
    <mergeCell ref="J335:N335"/>
    <mergeCell ref="E330:I330"/>
    <mergeCell ref="J330:N330"/>
    <mergeCell ref="E331:I331"/>
    <mergeCell ref="J331:N331"/>
    <mergeCell ref="E332:I332"/>
    <mergeCell ref="J332:N332"/>
    <mergeCell ref="E327:I327"/>
    <mergeCell ref="J327:N327"/>
    <mergeCell ref="E328:I328"/>
    <mergeCell ref="J328:N328"/>
    <mergeCell ref="E329:I329"/>
    <mergeCell ref="J329:N329"/>
    <mergeCell ref="E324:I324"/>
    <mergeCell ref="J324:N324"/>
    <mergeCell ref="E325:I325"/>
    <mergeCell ref="J325:N325"/>
    <mergeCell ref="E326:I326"/>
    <mergeCell ref="J326:N326"/>
    <mergeCell ref="E321:I321"/>
    <mergeCell ref="J321:N321"/>
    <mergeCell ref="E322:I322"/>
    <mergeCell ref="J322:N322"/>
    <mergeCell ref="E323:I323"/>
    <mergeCell ref="J323:N323"/>
    <mergeCell ref="E318:I318"/>
    <mergeCell ref="J318:N318"/>
    <mergeCell ref="E319:I319"/>
    <mergeCell ref="J319:N319"/>
    <mergeCell ref="E320:I320"/>
    <mergeCell ref="J320:N320"/>
    <mergeCell ref="E315:I315"/>
    <mergeCell ref="J315:N315"/>
    <mergeCell ref="E316:I316"/>
    <mergeCell ref="J316:N316"/>
    <mergeCell ref="E317:I317"/>
    <mergeCell ref="J317:N317"/>
    <mergeCell ref="E312:I312"/>
    <mergeCell ref="J312:N312"/>
    <mergeCell ref="E313:I313"/>
    <mergeCell ref="J313:N313"/>
    <mergeCell ref="E314:I314"/>
    <mergeCell ref="J314:N314"/>
    <mergeCell ref="E309:I309"/>
    <mergeCell ref="J309:N309"/>
    <mergeCell ref="E310:I310"/>
    <mergeCell ref="J310:N310"/>
    <mergeCell ref="E311:I311"/>
    <mergeCell ref="J311:N311"/>
    <mergeCell ref="E306:I306"/>
    <mergeCell ref="J306:N306"/>
    <mergeCell ref="E307:I307"/>
    <mergeCell ref="J307:N307"/>
    <mergeCell ref="E308:I308"/>
    <mergeCell ref="J308:N308"/>
    <mergeCell ref="E303:I303"/>
    <mergeCell ref="J303:N303"/>
    <mergeCell ref="E304:I304"/>
    <mergeCell ref="J304:N304"/>
    <mergeCell ref="E305:I305"/>
    <mergeCell ref="J305:N305"/>
    <mergeCell ref="E300:I300"/>
    <mergeCell ref="J300:N300"/>
    <mergeCell ref="E301:I301"/>
    <mergeCell ref="J301:N301"/>
    <mergeCell ref="E302:I302"/>
    <mergeCell ref="J302:N302"/>
    <mergeCell ref="E297:I297"/>
    <mergeCell ref="J297:N297"/>
    <mergeCell ref="E298:I298"/>
    <mergeCell ref="J298:N298"/>
    <mergeCell ref="E299:I299"/>
    <mergeCell ref="J299:N299"/>
    <mergeCell ref="E294:I294"/>
    <mergeCell ref="J294:N294"/>
    <mergeCell ref="E295:I295"/>
    <mergeCell ref="J295:N295"/>
    <mergeCell ref="E296:I296"/>
    <mergeCell ref="J296:N296"/>
    <mergeCell ref="E291:I291"/>
    <mergeCell ref="J291:N291"/>
    <mergeCell ref="E292:I292"/>
    <mergeCell ref="J292:N292"/>
    <mergeCell ref="E293:I293"/>
    <mergeCell ref="J293:N293"/>
    <mergeCell ref="E288:I288"/>
    <mergeCell ref="J288:N288"/>
    <mergeCell ref="E289:I289"/>
    <mergeCell ref="J289:N289"/>
    <mergeCell ref="E290:I290"/>
    <mergeCell ref="J290:N290"/>
    <mergeCell ref="E285:I285"/>
    <mergeCell ref="J285:N285"/>
    <mergeCell ref="E286:I286"/>
    <mergeCell ref="J286:N286"/>
    <mergeCell ref="E287:I287"/>
    <mergeCell ref="J287:N287"/>
    <mergeCell ref="E282:I282"/>
    <mergeCell ref="J282:N282"/>
    <mergeCell ref="E283:I283"/>
    <mergeCell ref="J283:N283"/>
    <mergeCell ref="E284:I284"/>
    <mergeCell ref="J284:N284"/>
    <mergeCell ref="E279:I279"/>
    <mergeCell ref="J279:N279"/>
    <mergeCell ref="E280:I280"/>
    <mergeCell ref="J280:N280"/>
    <mergeCell ref="E281:I281"/>
    <mergeCell ref="J281:N281"/>
    <mergeCell ref="E276:I276"/>
    <mergeCell ref="J276:N276"/>
    <mergeCell ref="E277:I277"/>
    <mergeCell ref="J277:N277"/>
    <mergeCell ref="E278:I278"/>
    <mergeCell ref="J278:N278"/>
    <mergeCell ref="E273:I273"/>
    <mergeCell ref="J273:N273"/>
    <mergeCell ref="E274:I274"/>
    <mergeCell ref="J274:N274"/>
    <mergeCell ref="E275:I275"/>
    <mergeCell ref="J275:N275"/>
    <mergeCell ref="C270:G270"/>
    <mergeCell ref="H270:L270"/>
    <mergeCell ref="E271:I271"/>
    <mergeCell ref="J271:N271"/>
    <mergeCell ref="E272:I272"/>
    <mergeCell ref="J272:N272"/>
    <mergeCell ref="C267:G267"/>
    <mergeCell ref="H267:L267"/>
    <mergeCell ref="C268:G268"/>
    <mergeCell ref="H268:L268"/>
    <mergeCell ref="C269:G269"/>
    <mergeCell ref="H269:L269"/>
    <mergeCell ref="C264:G264"/>
    <mergeCell ref="H264:L264"/>
    <mergeCell ref="C265:G265"/>
    <mergeCell ref="H265:L265"/>
    <mergeCell ref="C266:G266"/>
    <mergeCell ref="H266:L266"/>
    <mergeCell ref="C261:G261"/>
    <mergeCell ref="H261:L261"/>
    <mergeCell ref="C262:G262"/>
    <mergeCell ref="H262:L262"/>
    <mergeCell ref="C263:G263"/>
    <mergeCell ref="H263:L263"/>
    <mergeCell ref="C258:G258"/>
    <mergeCell ref="H258:L258"/>
    <mergeCell ref="C259:G259"/>
    <mergeCell ref="H259:L259"/>
    <mergeCell ref="C260:G260"/>
    <mergeCell ref="H260:L260"/>
    <mergeCell ref="C255:G255"/>
    <mergeCell ref="H255:L255"/>
    <mergeCell ref="C256:G256"/>
    <mergeCell ref="H256:L256"/>
    <mergeCell ref="C257:G257"/>
    <mergeCell ref="H257:L257"/>
    <mergeCell ref="C252:G252"/>
    <mergeCell ref="H252:L252"/>
    <mergeCell ref="C253:G253"/>
    <mergeCell ref="H253:L253"/>
    <mergeCell ref="C254:G254"/>
    <mergeCell ref="H254:L254"/>
    <mergeCell ref="C249:G249"/>
    <mergeCell ref="H249:L249"/>
    <mergeCell ref="C250:G250"/>
    <mergeCell ref="H250:L250"/>
    <mergeCell ref="C251:G251"/>
    <mergeCell ref="H251:L251"/>
    <mergeCell ref="C246:G246"/>
    <mergeCell ref="H246:L246"/>
    <mergeCell ref="C247:G247"/>
    <mergeCell ref="H247:L247"/>
    <mergeCell ref="C248:G248"/>
    <mergeCell ref="H248:L248"/>
    <mergeCell ref="C243:G243"/>
    <mergeCell ref="H243:L243"/>
    <mergeCell ref="C244:G244"/>
    <mergeCell ref="H244:L244"/>
    <mergeCell ref="C245:G245"/>
    <mergeCell ref="H245:L245"/>
    <mergeCell ref="C240:G240"/>
    <mergeCell ref="H240:L240"/>
    <mergeCell ref="C241:G241"/>
    <mergeCell ref="H241:L241"/>
    <mergeCell ref="C242:G242"/>
    <mergeCell ref="H242:L242"/>
    <mergeCell ref="C237:G237"/>
    <mergeCell ref="H237:L237"/>
    <mergeCell ref="C238:G238"/>
    <mergeCell ref="H238:L238"/>
    <mergeCell ref="C239:G239"/>
    <mergeCell ref="H239:L239"/>
    <mergeCell ref="C234:G234"/>
    <mergeCell ref="H234:L234"/>
    <mergeCell ref="C235:G235"/>
    <mergeCell ref="H235:L235"/>
    <mergeCell ref="C236:G236"/>
    <mergeCell ref="H236:L236"/>
    <mergeCell ref="C231:G231"/>
    <mergeCell ref="H231:L231"/>
    <mergeCell ref="C232:G232"/>
    <mergeCell ref="H232:L232"/>
    <mergeCell ref="C233:G233"/>
    <mergeCell ref="H233:L233"/>
    <mergeCell ref="C228:G228"/>
    <mergeCell ref="H228:L228"/>
    <mergeCell ref="C229:G229"/>
    <mergeCell ref="H229:L229"/>
    <mergeCell ref="C230:G230"/>
    <mergeCell ref="H230:L230"/>
    <mergeCell ref="C225:G225"/>
    <mergeCell ref="H225:L225"/>
    <mergeCell ref="C226:G226"/>
    <mergeCell ref="H226:L226"/>
    <mergeCell ref="C227:G227"/>
    <mergeCell ref="H227:L227"/>
    <mergeCell ref="C222:G222"/>
    <mergeCell ref="H222:L222"/>
    <mergeCell ref="C223:G223"/>
    <mergeCell ref="H223:L223"/>
    <mergeCell ref="C224:G224"/>
    <mergeCell ref="H224:L224"/>
    <mergeCell ref="C219:G219"/>
    <mergeCell ref="H219:L219"/>
    <mergeCell ref="C220:G220"/>
    <mergeCell ref="H220:L220"/>
    <mergeCell ref="C221:G221"/>
    <mergeCell ref="H221:L221"/>
    <mergeCell ref="C216:G216"/>
    <mergeCell ref="H216:L216"/>
    <mergeCell ref="C217:G217"/>
    <mergeCell ref="H217:L217"/>
    <mergeCell ref="C218:G218"/>
    <mergeCell ref="H218:L218"/>
    <mergeCell ref="C213:G213"/>
    <mergeCell ref="H213:L213"/>
    <mergeCell ref="C214:G214"/>
    <mergeCell ref="H214:L214"/>
    <mergeCell ref="C215:G215"/>
    <mergeCell ref="H215:L215"/>
    <mergeCell ref="C210:G210"/>
    <mergeCell ref="H210:L210"/>
    <mergeCell ref="C211:G211"/>
    <mergeCell ref="H211:L211"/>
    <mergeCell ref="C212:G212"/>
    <mergeCell ref="H212:L212"/>
    <mergeCell ref="C207:G207"/>
    <mergeCell ref="H207:L207"/>
    <mergeCell ref="C208:G208"/>
    <mergeCell ref="H208:L208"/>
    <mergeCell ref="C209:G209"/>
    <mergeCell ref="H209:L209"/>
    <mergeCell ref="C204:G204"/>
    <mergeCell ref="H204:L204"/>
    <mergeCell ref="C205:G205"/>
    <mergeCell ref="H205:L205"/>
    <mergeCell ref="C206:G206"/>
    <mergeCell ref="H206:L206"/>
    <mergeCell ref="C201:G201"/>
    <mergeCell ref="H201:L201"/>
    <mergeCell ref="C202:G202"/>
    <mergeCell ref="H202:L202"/>
    <mergeCell ref="C203:G203"/>
    <mergeCell ref="H203:L203"/>
    <mergeCell ref="C198:G198"/>
    <mergeCell ref="H198:L198"/>
    <mergeCell ref="C199:G199"/>
    <mergeCell ref="H199:L199"/>
    <mergeCell ref="C200:G200"/>
    <mergeCell ref="H200:L200"/>
    <mergeCell ref="C195:G195"/>
    <mergeCell ref="H195:L195"/>
    <mergeCell ref="C196:G196"/>
    <mergeCell ref="H196:L196"/>
    <mergeCell ref="C197:G197"/>
    <mergeCell ref="H197:L197"/>
    <mergeCell ref="C192:G192"/>
    <mergeCell ref="H192:L192"/>
    <mergeCell ref="C193:G193"/>
    <mergeCell ref="H193:L193"/>
    <mergeCell ref="C194:G194"/>
    <mergeCell ref="H194:L194"/>
    <mergeCell ref="C189:G189"/>
    <mergeCell ref="H189:L189"/>
    <mergeCell ref="C190:G190"/>
    <mergeCell ref="H190:L190"/>
    <mergeCell ref="C191:G191"/>
    <mergeCell ref="H191:L191"/>
    <mergeCell ref="C186:G186"/>
    <mergeCell ref="H186:L186"/>
    <mergeCell ref="C187:G187"/>
    <mergeCell ref="H187:L187"/>
    <mergeCell ref="C188:G188"/>
    <mergeCell ref="H188:L188"/>
    <mergeCell ref="C183:G183"/>
    <mergeCell ref="H183:L183"/>
    <mergeCell ref="C184:G184"/>
    <mergeCell ref="H184:L184"/>
    <mergeCell ref="C185:G185"/>
    <mergeCell ref="H185:L185"/>
    <mergeCell ref="C180:G180"/>
    <mergeCell ref="H180:L180"/>
    <mergeCell ref="C181:G181"/>
    <mergeCell ref="H181:L181"/>
    <mergeCell ref="C182:G182"/>
    <mergeCell ref="H182:L182"/>
    <mergeCell ref="C177:G177"/>
    <mergeCell ref="H177:L177"/>
    <mergeCell ref="C178:G178"/>
    <mergeCell ref="H178:L178"/>
    <mergeCell ref="C179:G179"/>
    <mergeCell ref="H179:L179"/>
    <mergeCell ref="C174:G174"/>
    <mergeCell ref="H174:L174"/>
    <mergeCell ref="C175:G175"/>
    <mergeCell ref="H175:L175"/>
    <mergeCell ref="C176:G176"/>
    <mergeCell ref="H176:L176"/>
    <mergeCell ref="C171:G171"/>
    <mergeCell ref="H171:L171"/>
    <mergeCell ref="C172:G172"/>
    <mergeCell ref="H172:L172"/>
    <mergeCell ref="C173:G173"/>
    <mergeCell ref="H173:L173"/>
    <mergeCell ref="C168:G168"/>
    <mergeCell ref="H168:L168"/>
    <mergeCell ref="C169:G169"/>
    <mergeCell ref="H169:L169"/>
    <mergeCell ref="C170:G170"/>
    <mergeCell ref="H170:L170"/>
    <mergeCell ref="C157:G157"/>
    <mergeCell ref="H157:L157"/>
    <mergeCell ref="C166:G166"/>
    <mergeCell ref="H166:L166"/>
    <mergeCell ref="C167:G167"/>
    <mergeCell ref="H167:L167"/>
    <mergeCell ref="C151:G151"/>
    <mergeCell ref="H151:L151"/>
    <mergeCell ref="C155:G155"/>
    <mergeCell ref="H155:L155"/>
    <mergeCell ref="C156:G156"/>
    <mergeCell ref="H156:L156"/>
    <mergeCell ref="C141:G141"/>
    <mergeCell ref="H141:L141"/>
    <mergeCell ref="C142:G142"/>
    <mergeCell ref="H142:L142"/>
    <mergeCell ref="C149:G149"/>
    <mergeCell ref="H149:L149"/>
    <mergeCell ref="C132:G132"/>
    <mergeCell ref="H132:L132"/>
    <mergeCell ref="C133:G133"/>
    <mergeCell ref="H133:L133"/>
    <mergeCell ref="C134:G134"/>
    <mergeCell ref="H134:L134"/>
    <mergeCell ref="C124:G124"/>
    <mergeCell ref="H124:L124"/>
    <mergeCell ref="C126:G126"/>
    <mergeCell ref="H126:L126"/>
    <mergeCell ref="C128:G128"/>
    <mergeCell ref="H128:L128"/>
    <mergeCell ref="C115:G115"/>
    <mergeCell ref="H115:L115"/>
    <mergeCell ref="C116:G116"/>
    <mergeCell ref="H116:L116"/>
    <mergeCell ref="C123:G123"/>
    <mergeCell ref="H123:L123"/>
    <mergeCell ref="C112:G112"/>
    <mergeCell ref="H112:L112"/>
    <mergeCell ref="C113:G113"/>
    <mergeCell ref="H113:L113"/>
    <mergeCell ref="C114:G114"/>
    <mergeCell ref="H114:L114"/>
    <mergeCell ref="C105:G105"/>
    <mergeCell ref="H98:L98"/>
    <mergeCell ref="C106:G106"/>
    <mergeCell ref="H106:L106"/>
    <mergeCell ref="C107:G107"/>
    <mergeCell ref="H107:L107"/>
    <mergeCell ref="H105:L105"/>
    <mergeCell ref="C78:G78"/>
    <mergeCell ref="H78:L78"/>
    <mergeCell ref="C97:G97"/>
    <mergeCell ref="H97:L97"/>
    <mergeCell ref="C98:G98"/>
    <mergeCell ref="H70:L70"/>
    <mergeCell ref="C71:G71"/>
    <mergeCell ref="C77:G77"/>
    <mergeCell ref="H77:L77"/>
    <mergeCell ref="C70:G70"/>
    <mergeCell ref="H71:L71"/>
    <mergeCell ref="H34:L34"/>
    <mergeCell ref="C61:G61"/>
    <mergeCell ref="C62:G62"/>
    <mergeCell ref="C59:G59"/>
    <mergeCell ref="C60:G60"/>
    <mergeCell ref="H54:L54"/>
    <mergeCell ref="H59:L59"/>
    <mergeCell ref="H60:L60"/>
    <mergeCell ref="H61:L61"/>
    <mergeCell ref="H62:L62"/>
    <mergeCell ref="H35:L35"/>
    <mergeCell ref="H36:L36"/>
    <mergeCell ref="H48:L48"/>
    <mergeCell ref="H49:L49"/>
    <mergeCell ref="H50:L50"/>
    <mergeCell ref="H51:L51"/>
    <mergeCell ref="H15:L15"/>
    <mergeCell ref="H16:L16"/>
    <mergeCell ref="H17:L17"/>
    <mergeCell ref="C49:G49"/>
    <mergeCell ref="C50:G50"/>
    <mergeCell ref="C51:G51"/>
    <mergeCell ref="C54:G54"/>
    <mergeCell ref="C30:G30"/>
    <mergeCell ref="C31:G31"/>
    <mergeCell ref="C34:G34"/>
    <mergeCell ref="C35:G35"/>
    <mergeCell ref="C36:G36"/>
    <mergeCell ref="C48:G48"/>
    <mergeCell ref="C15:G15"/>
    <mergeCell ref="C16:G16"/>
    <mergeCell ref="C17:G17"/>
    <mergeCell ref="C23:G23"/>
    <mergeCell ref="C24:G24"/>
    <mergeCell ref="C25:G25"/>
    <mergeCell ref="H23:L23"/>
    <mergeCell ref="H24:L24"/>
    <mergeCell ref="H25:L25"/>
    <mergeCell ref="H30:L30"/>
    <mergeCell ref="H31:L31"/>
    <mergeCell ref="C10:G10"/>
    <mergeCell ref="C14:G14"/>
    <mergeCell ref="M9:N9"/>
    <mergeCell ref="C8:N8"/>
    <mergeCell ref="O8:R8"/>
    <mergeCell ref="M10:N10"/>
    <mergeCell ref="A1:I1"/>
    <mergeCell ref="A9:B9"/>
    <mergeCell ref="C9:G9"/>
    <mergeCell ref="H9:L9"/>
    <mergeCell ref="H10:L10"/>
    <mergeCell ref="H14:L14"/>
    <mergeCell ref="M14:N14"/>
    <mergeCell ref="M25:N25"/>
    <mergeCell ref="M30:N30"/>
    <mergeCell ref="M31:N31"/>
    <mergeCell ref="M36:N36"/>
    <mergeCell ref="M49:N49"/>
    <mergeCell ref="M51:N51"/>
    <mergeCell ref="M60:N60"/>
    <mergeCell ref="M15:N15"/>
    <mergeCell ref="M16:N16"/>
    <mergeCell ref="M17:N17"/>
    <mergeCell ref="M23:N23"/>
    <mergeCell ref="M24:N24"/>
    <mergeCell ref="M54:N54"/>
    <mergeCell ref="M151:N151"/>
    <mergeCell ref="M156:N156"/>
    <mergeCell ref="M166:N166"/>
    <mergeCell ref="M167:N167"/>
    <mergeCell ref="M116:N116"/>
    <mergeCell ref="M124:N124"/>
    <mergeCell ref="M126:N126"/>
    <mergeCell ref="M128:N128"/>
    <mergeCell ref="M132:N132"/>
    <mergeCell ref="M133:N133"/>
    <mergeCell ref="M134:N134"/>
    <mergeCell ref="M142:N142"/>
    <mergeCell ref="M149:N149"/>
    <mergeCell ref="M155:N155"/>
    <mergeCell ref="M157:N157"/>
  </mergeCells>
  <pageMargins left="0.25" right="0.25" top="0.75" bottom="0.75" header="0.3" footer="0.3"/>
  <pageSetup paperSize="123" scale="2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nicolaigoeppel</dc:creator>
  <cp:lastModifiedBy>nicolaigoeppel</cp:lastModifiedBy>
  <cp:lastPrinted>2018-03-28T02:39:36Z</cp:lastPrinted>
  <dcterms:created xsi:type="dcterms:W3CDTF">2016-12-12T03:34:24Z</dcterms:created>
  <dcterms:modified xsi:type="dcterms:W3CDTF">2018-03-28T02:41:13Z</dcterms:modified>
</cp:coreProperties>
</file>