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ry\OneDrive - Pacific Ridge Exploration Ltd\Pacific Ridge\Projects\OGI Zinc\Exploration\2017 OGI Exploration\Geophysics\Mag VLF Files\"/>
    </mc:Choice>
  </mc:AlternateContent>
  <bookViews>
    <workbookView xWindow="0" yWindow="0" windowWidth="20200" windowHeight="121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2" i="1" l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08" i="1" l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07" i="1"/>
  <c r="E162" i="1" l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117" i="1" l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61" i="1" l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60" i="1"/>
  <c r="D5" i="1" l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D4" i="1"/>
  <c r="E3" i="1"/>
  <c r="D3" i="1"/>
</calcChain>
</file>

<file path=xl/sharedStrings.xml><?xml version="1.0" encoding="utf-8"?>
<sst xmlns="http://schemas.openxmlformats.org/spreadsheetml/2006/main" count="614" uniqueCount="21">
  <si>
    <t>Time</t>
  </si>
  <si>
    <t>Line</t>
  </si>
  <si>
    <t>Stn</t>
  </si>
  <si>
    <t>Mag(nT)</t>
  </si>
  <si>
    <t>Corr(nT)</t>
  </si>
  <si>
    <t>Slope</t>
  </si>
  <si>
    <t>Freq</t>
  </si>
  <si>
    <t>IP(%)</t>
  </si>
  <si>
    <t>OP(%)</t>
  </si>
  <si>
    <t>X</t>
  </si>
  <si>
    <t>Y</t>
  </si>
  <si>
    <t>VLF(pT)</t>
  </si>
  <si>
    <t>0000N</t>
  </si>
  <si>
    <t>00001W</t>
  </si>
  <si>
    <t>EastNAD83Z7</t>
  </si>
  <si>
    <t>NorthNAD83Z7</t>
  </si>
  <si>
    <t>00002W</t>
  </si>
  <si>
    <t>00003W</t>
  </si>
  <si>
    <t>00004W</t>
  </si>
  <si>
    <t>00007W</t>
  </si>
  <si>
    <t>00008W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</si>
</sst>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5"/>
  <sheetViews>
    <sheetView tabSelected="1" workbookViewId="0"/>
  </sheetViews>
  <sheetFormatPr defaultRowHeight="14.5" x14ac:dyDescent="0.35"/>
  <cols>
    <col min="1" max="3" width="8.7265625" style="1"/>
    <col min="4" max="4" width="13.54296875" style="1" customWidth="1"/>
    <col min="5" max="5" width="13.54296875" style="2" customWidth="1"/>
    <col min="6" max="16384" width="8.7265625" style="1"/>
  </cols>
  <sheetData>
    <row r="1" spans="1:26" x14ac:dyDescent="0.35">
      <c r="A1" s="1" t="s">
        <v>0</v>
      </c>
      <c r="B1" s="1" t="s">
        <v>1</v>
      </c>
      <c r="C1" s="1" t="s">
        <v>2</v>
      </c>
      <c r="D1" s="1" t="s">
        <v>14</v>
      </c>
      <c r="E1" s="2" t="s">
        <v>15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6</v>
      </c>
      <c r="P1" s="1" t="s">
        <v>7</v>
      </c>
      <c r="Q1" s="1" t="s">
        <v>8</v>
      </c>
      <c r="R1" s="1" t="s">
        <v>9</v>
      </c>
      <c r="S1" s="1" t="s">
        <v>10</v>
      </c>
      <c r="T1" s="1" t="s">
        <v>11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  <c r="Z1" s="1" t="s">
        <v>11</v>
      </c>
    </row>
    <row r="2" spans="1:26" x14ac:dyDescent="0.35">
      <c r="A2" s="1">
        <v>125417</v>
      </c>
      <c r="B2" s="1" t="s">
        <v>13</v>
      </c>
      <c r="C2" s="1">
        <v>0</v>
      </c>
      <c r="D2" s="1">
        <v>628000</v>
      </c>
      <c r="E2" s="2">
        <v>7116000</v>
      </c>
      <c r="F2" s="1">
        <v>56973.5</v>
      </c>
      <c r="G2" s="1">
        <v>99</v>
      </c>
      <c r="H2" s="1" t="s">
        <v>12</v>
      </c>
      <c r="I2" s="1">
        <v>21.4</v>
      </c>
      <c r="J2" s="1">
        <v>16.899999999999999</v>
      </c>
      <c r="K2" s="1">
        <v>-2.5</v>
      </c>
      <c r="L2" s="1">
        <v>19</v>
      </c>
      <c r="M2" s="1">
        <v>9</v>
      </c>
      <c r="N2" s="1">
        <v>3.11</v>
      </c>
      <c r="O2" s="1">
        <v>24</v>
      </c>
      <c r="P2" s="1">
        <v>15.3</v>
      </c>
      <c r="Q2" s="1">
        <v>0</v>
      </c>
      <c r="R2" s="1">
        <v>22</v>
      </c>
      <c r="S2" s="1">
        <v>6</v>
      </c>
      <c r="T2" s="1">
        <v>1.48</v>
      </c>
      <c r="U2" s="1">
        <v>24.8</v>
      </c>
      <c r="V2" s="1">
        <v>-32.4</v>
      </c>
      <c r="W2" s="1">
        <v>1.5</v>
      </c>
      <c r="X2" s="1">
        <v>22</v>
      </c>
      <c r="Y2" s="1">
        <v>-4</v>
      </c>
      <c r="Z2" s="1">
        <v>5.72</v>
      </c>
    </row>
    <row r="3" spans="1:26" x14ac:dyDescent="0.35">
      <c r="A3" s="1">
        <v>125547</v>
      </c>
      <c r="B3" s="1" t="s">
        <v>13</v>
      </c>
      <c r="C3" s="1">
        <v>12.5</v>
      </c>
      <c r="D3" s="1">
        <f>D2</f>
        <v>628000</v>
      </c>
      <c r="E3" s="2">
        <f>E2-12.5</f>
        <v>7115987.5</v>
      </c>
      <c r="F3" s="1">
        <v>56971.22</v>
      </c>
      <c r="G3" s="1">
        <v>99</v>
      </c>
      <c r="H3" s="1" t="s">
        <v>12</v>
      </c>
      <c r="I3" s="1">
        <v>21.4</v>
      </c>
      <c r="J3" s="1">
        <v>31.7</v>
      </c>
      <c r="K3" s="1">
        <v>-7.2</v>
      </c>
      <c r="L3" s="1">
        <v>39</v>
      </c>
      <c r="M3" s="1">
        <v>10</v>
      </c>
      <c r="N3" s="1">
        <v>2.87</v>
      </c>
      <c r="O3" s="1">
        <v>24</v>
      </c>
      <c r="P3" s="1">
        <v>19.600000000000001</v>
      </c>
      <c r="Q3" s="1">
        <v>-3.7</v>
      </c>
      <c r="R3" s="1">
        <v>43</v>
      </c>
      <c r="S3" s="1">
        <v>12</v>
      </c>
      <c r="T3" s="1">
        <v>1.44</v>
      </c>
      <c r="U3" s="1">
        <v>24.8</v>
      </c>
      <c r="V3" s="1">
        <v>-27.4</v>
      </c>
      <c r="W3" s="1">
        <v>-2.2999999999999998</v>
      </c>
      <c r="X3" s="1">
        <v>46</v>
      </c>
      <c r="Y3" s="1">
        <v>-3</v>
      </c>
      <c r="Z3" s="1">
        <v>5.77</v>
      </c>
    </row>
    <row r="4" spans="1:26" x14ac:dyDescent="0.35">
      <c r="A4" s="1">
        <v>125702</v>
      </c>
      <c r="B4" s="1" t="s">
        <v>13</v>
      </c>
      <c r="C4" s="1">
        <v>25</v>
      </c>
      <c r="D4" s="1">
        <f t="shared" ref="D4:D58" si="0">D3</f>
        <v>628000</v>
      </c>
      <c r="E4" s="2">
        <f t="shared" ref="E4:E58" si="1">E3-12.5</f>
        <v>7115975</v>
      </c>
      <c r="F4" s="1">
        <v>56969.77</v>
      </c>
      <c r="G4" s="1">
        <v>99</v>
      </c>
      <c r="H4" s="1" t="s">
        <v>12</v>
      </c>
      <c r="I4" s="1">
        <v>21.4</v>
      </c>
      <c r="J4" s="1">
        <v>-18</v>
      </c>
      <c r="K4" s="1">
        <v>-5.9</v>
      </c>
      <c r="L4" s="1">
        <v>86</v>
      </c>
      <c r="M4" s="1">
        <v>40</v>
      </c>
      <c r="N4" s="1">
        <v>3.4</v>
      </c>
      <c r="O4" s="1">
        <v>24</v>
      </c>
      <c r="P4" s="1">
        <v>-18.899999999999999</v>
      </c>
      <c r="Q4" s="1">
        <v>-2.2000000000000002</v>
      </c>
      <c r="R4" s="1">
        <v>89</v>
      </c>
      <c r="S4" s="1">
        <v>19</v>
      </c>
      <c r="T4" s="1">
        <v>1.46</v>
      </c>
      <c r="U4" s="1">
        <v>24.8</v>
      </c>
      <c r="V4" s="1">
        <v>-25.1</v>
      </c>
      <c r="W4" s="1">
        <v>0.7</v>
      </c>
      <c r="X4" s="1">
        <v>90</v>
      </c>
      <c r="Y4" s="1">
        <v>-28</v>
      </c>
      <c r="Z4" s="1">
        <v>5.85</v>
      </c>
    </row>
    <row r="5" spans="1:26" x14ac:dyDescent="0.35">
      <c r="A5" s="1">
        <v>125838</v>
      </c>
      <c r="B5" s="1" t="s">
        <v>13</v>
      </c>
      <c r="C5" s="1">
        <v>37.5</v>
      </c>
      <c r="D5" s="1">
        <f t="shared" si="0"/>
        <v>628000</v>
      </c>
      <c r="E5" s="2">
        <f t="shared" si="1"/>
        <v>7115962.5</v>
      </c>
      <c r="F5" s="1">
        <v>56971.94</v>
      </c>
      <c r="G5" s="1">
        <v>99</v>
      </c>
      <c r="H5" s="1" t="s">
        <v>12</v>
      </c>
      <c r="I5" s="1">
        <v>21.4</v>
      </c>
      <c r="J5" s="1">
        <v>-20.8</v>
      </c>
      <c r="K5" s="1">
        <v>-8.5</v>
      </c>
      <c r="L5" s="1">
        <v>23</v>
      </c>
      <c r="M5" s="1">
        <v>48</v>
      </c>
      <c r="N5" s="1">
        <v>1.9</v>
      </c>
      <c r="O5" s="1">
        <v>24</v>
      </c>
      <c r="P5" s="1">
        <v>-33.9</v>
      </c>
      <c r="Q5" s="1">
        <v>9.6</v>
      </c>
      <c r="R5" s="1">
        <v>18</v>
      </c>
      <c r="S5" s="1">
        <v>3</v>
      </c>
      <c r="T5" s="1">
        <v>0.59</v>
      </c>
      <c r="U5" s="1">
        <v>24.8</v>
      </c>
      <c r="V5" s="1">
        <v>-20.7</v>
      </c>
      <c r="W5" s="1">
        <v>2.1</v>
      </c>
      <c r="X5" s="1">
        <v>50</v>
      </c>
      <c r="Y5" s="1">
        <v>-11</v>
      </c>
      <c r="Z5" s="1">
        <v>6.36</v>
      </c>
    </row>
    <row r="6" spans="1:26" x14ac:dyDescent="0.35">
      <c r="A6" s="1">
        <v>130029</v>
      </c>
      <c r="B6" s="1" t="s">
        <v>13</v>
      </c>
      <c r="C6" s="1">
        <v>50</v>
      </c>
      <c r="D6" s="1">
        <f t="shared" si="0"/>
        <v>628000</v>
      </c>
      <c r="E6" s="2">
        <f t="shared" si="1"/>
        <v>7115950</v>
      </c>
      <c r="F6" s="1">
        <v>56971.85</v>
      </c>
      <c r="G6" s="1">
        <v>99</v>
      </c>
      <c r="H6" s="1" t="s">
        <v>12</v>
      </c>
      <c r="I6" s="1">
        <v>21.4</v>
      </c>
      <c r="J6" s="1">
        <v>-20</v>
      </c>
      <c r="K6" s="1">
        <v>-4.3</v>
      </c>
      <c r="L6" s="1">
        <v>14</v>
      </c>
      <c r="M6" s="1">
        <v>127</v>
      </c>
      <c r="N6" s="1">
        <v>2.2999999999999998</v>
      </c>
      <c r="O6" s="1">
        <v>24</v>
      </c>
      <c r="P6" s="1">
        <v>-10.4</v>
      </c>
      <c r="Q6" s="1">
        <v>-1.3</v>
      </c>
      <c r="R6" s="1">
        <v>78</v>
      </c>
      <c r="S6" s="1">
        <v>26</v>
      </c>
      <c r="T6" s="1">
        <v>1.32</v>
      </c>
      <c r="U6" s="1">
        <v>24.8</v>
      </c>
      <c r="V6" s="1">
        <v>-19.5</v>
      </c>
      <c r="W6" s="1">
        <v>4.0999999999999996</v>
      </c>
      <c r="X6" s="1">
        <v>51</v>
      </c>
      <c r="Y6" s="1">
        <v>-9</v>
      </c>
      <c r="Z6" s="1">
        <v>6.37</v>
      </c>
    </row>
    <row r="7" spans="1:26" x14ac:dyDescent="0.35">
      <c r="A7" s="1">
        <v>130126</v>
      </c>
      <c r="B7" s="1" t="s">
        <v>13</v>
      </c>
      <c r="C7" s="1">
        <v>62.5</v>
      </c>
      <c r="D7" s="1">
        <f t="shared" si="0"/>
        <v>628000</v>
      </c>
      <c r="E7" s="2">
        <f t="shared" si="1"/>
        <v>7115937.5</v>
      </c>
      <c r="F7" s="1">
        <v>56968.24</v>
      </c>
      <c r="G7" s="1">
        <v>99</v>
      </c>
      <c r="H7" s="1" t="s">
        <v>12</v>
      </c>
      <c r="I7" s="1">
        <v>21.4</v>
      </c>
      <c r="J7" s="1">
        <v>-14.8</v>
      </c>
      <c r="K7" s="1">
        <v>0</v>
      </c>
      <c r="L7" s="1">
        <v>24</v>
      </c>
      <c r="M7" s="1">
        <v>87</v>
      </c>
      <c r="N7" s="1">
        <v>3.24</v>
      </c>
      <c r="O7" s="1">
        <v>24</v>
      </c>
      <c r="P7" s="1">
        <v>-25.6</v>
      </c>
      <c r="Q7" s="1">
        <v>6</v>
      </c>
      <c r="R7" s="1">
        <v>40</v>
      </c>
      <c r="S7" s="1">
        <v>4</v>
      </c>
      <c r="T7" s="1">
        <v>0.64</v>
      </c>
      <c r="U7" s="1">
        <v>24.8</v>
      </c>
      <c r="V7" s="1">
        <v>-19.399999999999999</v>
      </c>
      <c r="W7" s="1">
        <v>3.9</v>
      </c>
      <c r="X7" s="1">
        <v>45</v>
      </c>
      <c r="Y7" s="1">
        <v>-16</v>
      </c>
      <c r="Z7" s="1">
        <v>5.97</v>
      </c>
    </row>
    <row r="8" spans="1:26" x14ac:dyDescent="0.35">
      <c r="A8" s="1">
        <v>130220</v>
      </c>
      <c r="B8" s="1" t="s">
        <v>13</v>
      </c>
      <c r="C8" s="1">
        <v>75</v>
      </c>
      <c r="D8" s="1">
        <f t="shared" si="0"/>
        <v>628000</v>
      </c>
      <c r="E8" s="2">
        <f t="shared" si="1"/>
        <v>7115925</v>
      </c>
      <c r="F8" s="1">
        <v>56968.52</v>
      </c>
      <c r="G8" s="1">
        <v>99</v>
      </c>
      <c r="H8" s="1" t="s">
        <v>12</v>
      </c>
      <c r="I8" s="1">
        <v>21.4</v>
      </c>
      <c r="J8" s="1">
        <v>-15.9</v>
      </c>
      <c r="K8" s="1">
        <v>0.7</v>
      </c>
      <c r="L8" s="1">
        <v>21</v>
      </c>
      <c r="M8" s="1">
        <v>87</v>
      </c>
      <c r="N8" s="1">
        <v>3.21</v>
      </c>
      <c r="O8" s="1">
        <v>24</v>
      </c>
      <c r="P8" s="1">
        <v>-27.7</v>
      </c>
      <c r="Q8" s="1">
        <v>4.3</v>
      </c>
      <c r="R8" s="1">
        <v>77</v>
      </c>
      <c r="S8" s="1">
        <v>12</v>
      </c>
      <c r="T8" s="1">
        <v>0.62</v>
      </c>
      <c r="U8" s="1">
        <v>24.8</v>
      </c>
      <c r="V8" s="1">
        <v>-18.600000000000001</v>
      </c>
      <c r="W8" s="1">
        <v>2.8</v>
      </c>
      <c r="X8" s="1">
        <v>97</v>
      </c>
      <c r="Y8" s="1">
        <v>-32</v>
      </c>
      <c r="Z8" s="1">
        <v>6.32</v>
      </c>
    </row>
    <row r="9" spans="1:26" x14ac:dyDescent="0.35">
      <c r="A9" s="1">
        <v>130302</v>
      </c>
      <c r="B9" s="1" t="s">
        <v>13</v>
      </c>
      <c r="C9" s="1">
        <v>87.5</v>
      </c>
      <c r="D9" s="1">
        <f t="shared" si="0"/>
        <v>628000</v>
      </c>
      <c r="E9" s="2">
        <f t="shared" si="1"/>
        <v>7115912.5</v>
      </c>
      <c r="F9" s="1">
        <v>56966.95</v>
      </c>
      <c r="G9" s="1">
        <v>99</v>
      </c>
      <c r="H9" s="1" t="s">
        <v>12</v>
      </c>
      <c r="I9" s="1">
        <v>21.4</v>
      </c>
      <c r="J9" s="1">
        <v>-12</v>
      </c>
      <c r="K9" s="1">
        <v>-1.8</v>
      </c>
      <c r="L9" s="1">
        <v>2</v>
      </c>
      <c r="M9" s="1">
        <v>90</v>
      </c>
      <c r="N9" s="1">
        <v>3.22</v>
      </c>
      <c r="O9" s="1">
        <v>24</v>
      </c>
      <c r="P9" s="1">
        <v>-8.1999999999999993</v>
      </c>
      <c r="Q9" s="1">
        <v>-9</v>
      </c>
      <c r="R9" s="1">
        <v>127</v>
      </c>
      <c r="S9" s="1">
        <v>68</v>
      </c>
      <c r="T9" s="1">
        <v>1.1399999999999999</v>
      </c>
      <c r="U9" s="1">
        <v>24.8</v>
      </c>
      <c r="V9" s="1">
        <v>-21</v>
      </c>
      <c r="W9" s="1">
        <v>4.4000000000000004</v>
      </c>
      <c r="X9" s="1">
        <v>52</v>
      </c>
      <c r="Y9" s="1">
        <v>-6</v>
      </c>
      <c r="Z9" s="1">
        <v>6.49</v>
      </c>
    </row>
    <row r="10" spans="1:26" x14ac:dyDescent="0.35">
      <c r="A10" s="1">
        <v>130414</v>
      </c>
      <c r="B10" s="1" t="s">
        <v>13</v>
      </c>
      <c r="C10" s="1">
        <v>100</v>
      </c>
      <c r="D10" s="1">
        <f t="shared" si="0"/>
        <v>628000</v>
      </c>
      <c r="E10" s="2">
        <f t="shared" si="1"/>
        <v>7115900</v>
      </c>
      <c r="F10" s="1">
        <v>56968.15</v>
      </c>
      <c r="G10" s="1">
        <v>99</v>
      </c>
      <c r="H10" s="1" t="s">
        <v>12</v>
      </c>
      <c r="I10" s="1">
        <v>21.4</v>
      </c>
      <c r="J10" s="1">
        <v>-12.1</v>
      </c>
      <c r="K10" s="1">
        <v>-0.5</v>
      </c>
      <c r="L10" s="1">
        <v>22</v>
      </c>
      <c r="M10" s="1">
        <v>90</v>
      </c>
      <c r="N10" s="1">
        <v>3.32</v>
      </c>
      <c r="O10" s="1">
        <v>24</v>
      </c>
      <c r="P10" s="1">
        <v>0.9</v>
      </c>
      <c r="Q10" s="1">
        <v>-2.2999999999999998</v>
      </c>
      <c r="R10" s="1">
        <v>89</v>
      </c>
      <c r="S10" s="1">
        <v>21</v>
      </c>
      <c r="T10" s="1">
        <v>1.45</v>
      </c>
      <c r="U10" s="1">
        <v>24.8</v>
      </c>
      <c r="V10" s="1">
        <v>-23.4</v>
      </c>
      <c r="W10" s="1">
        <v>2</v>
      </c>
      <c r="X10" s="1">
        <v>49</v>
      </c>
      <c r="Y10" s="1">
        <v>-15</v>
      </c>
      <c r="Z10" s="1">
        <v>6.32</v>
      </c>
    </row>
    <row r="11" spans="1:26" x14ac:dyDescent="0.35">
      <c r="A11" s="1">
        <v>130520</v>
      </c>
      <c r="B11" s="1" t="s">
        <v>13</v>
      </c>
      <c r="C11" s="1">
        <v>112.5</v>
      </c>
      <c r="D11" s="1">
        <f t="shared" si="0"/>
        <v>628000</v>
      </c>
      <c r="E11" s="2">
        <f t="shared" si="1"/>
        <v>7115887.5</v>
      </c>
      <c r="F11" s="1">
        <v>56974.98</v>
      </c>
      <c r="G11" s="1">
        <v>99</v>
      </c>
      <c r="H11" s="1" t="s">
        <v>12</v>
      </c>
      <c r="I11" s="1">
        <v>21.4</v>
      </c>
      <c r="J11" s="1">
        <v>-13.8</v>
      </c>
      <c r="K11" s="1">
        <v>0.9</v>
      </c>
      <c r="L11" s="1">
        <v>10</v>
      </c>
      <c r="M11" s="1">
        <v>89</v>
      </c>
      <c r="N11" s="1">
        <v>3.2</v>
      </c>
      <c r="O11" s="1">
        <v>24</v>
      </c>
      <c r="P11" s="1">
        <v>-31.7</v>
      </c>
      <c r="Q11" s="1">
        <v>7.2</v>
      </c>
      <c r="R11" s="1">
        <v>37</v>
      </c>
      <c r="S11" s="1">
        <v>5</v>
      </c>
      <c r="T11" s="1">
        <v>0.6</v>
      </c>
      <c r="U11" s="1">
        <v>24.8</v>
      </c>
      <c r="V11" s="1">
        <v>-26.4</v>
      </c>
      <c r="W11" s="1">
        <v>-1.2</v>
      </c>
      <c r="X11" s="1">
        <v>96</v>
      </c>
      <c r="Y11" s="1">
        <v>-32</v>
      </c>
      <c r="Z11" s="1">
        <v>6.27</v>
      </c>
    </row>
    <row r="12" spans="1:26" x14ac:dyDescent="0.35">
      <c r="A12" s="1">
        <v>130605</v>
      </c>
      <c r="B12" s="1" t="s">
        <v>13</v>
      </c>
      <c r="C12" s="1">
        <v>125</v>
      </c>
      <c r="D12" s="1">
        <f t="shared" si="0"/>
        <v>628000</v>
      </c>
      <c r="E12" s="2">
        <f t="shared" si="1"/>
        <v>7115875</v>
      </c>
      <c r="F12" s="1">
        <v>52448.28</v>
      </c>
      <c r="G12" s="1">
        <v>0</v>
      </c>
      <c r="H12" s="1" t="s">
        <v>12</v>
      </c>
      <c r="I12" s="1">
        <v>21.4</v>
      </c>
      <c r="J12" s="1">
        <v>-14.3</v>
      </c>
      <c r="K12" s="1">
        <v>0.6</v>
      </c>
      <c r="L12" s="1">
        <v>2</v>
      </c>
      <c r="M12" s="1">
        <v>88</v>
      </c>
      <c r="N12" s="1">
        <v>3.17</v>
      </c>
      <c r="O12" s="1">
        <v>24</v>
      </c>
      <c r="P12" s="1">
        <v>-28.5</v>
      </c>
      <c r="Q12" s="1">
        <v>-3.1</v>
      </c>
      <c r="R12" s="1">
        <v>72</v>
      </c>
      <c r="S12" s="1">
        <v>15</v>
      </c>
      <c r="T12" s="1">
        <v>0.57999999999999996</v>
      </c>
      <c r="U12" s="1">
        <v>24.8</v>
      </c>
      <c r="V12" s="1">
        <v>-29.3</v>
      </c>
      <c r="W12" s="1">
        <v>1.4</v>
      </c>
      <c r="X12" s="1">
        <v>50</v>
      </c>
      <c r="Y12" s="1">
        <v>-16</v>
      </c>
      <c r="Z12" s="1">
        <v>6.48</v>
      </c>
    </row>
    <row r="13" spans="1:26" x14ac:dyDescent="0.35">
      <c r="A13" s="1">
        <v>130653</v>
      </c>
      <c r="B13" s="1" t="s">
        <v>13</v>
      </c>
      <c r="C13" s="1">
        <v>137.5</v>
      </c>
      <c r="D13" s="1">
        <f t="shared" si="0"/>
        <v>628000</v>
      </c>
      <c r="E13" s="2">
        <f t="shared" si="1"/>
        <v>7115862.5</v>
      </c>
      <c r="F13" s="1">
        <v>49866.78</v>
      </c>
      <c r="G13" s="1">
        <v>0</v>
      </c>
      <c r="H13" s="1" t="s">
        <v>12</v>
      </c>
      <c r="I13" s="1">
        <v>21.4</v>
      </c>
      <c r="J13" s="1">
        <v>-15.2</v>
      </c>
      <c r="K13" s="1">
        <v>-2.2000000000000002</v>
      </c>
      <c r="L13" s="1">
        <v>-29</v>
      </c>
      <c r="M13" s="1">
        <v>87</v>
      </c>
      <c r="N13" s="1">
        <v>3.29</v>
      </c>
      <c r="O13" s="1">
        <v>24</v>
      </c>
      <c r="P13" s="1">
        <v>-36.700000000000003</v>
      </c>
      <c r="Q13" s="1">
        <v>0.6</v>
      </c>
      <c r="R13" s="1">
        <v>64</v>
      </c>
      <c r="S13" s="1">
        <v>22</v>
      </c>
      <c r="T13" s="1">
        <v>0.54</v>
      </c>
      <c r="U13" s="1">
        <v>24.8</v>
      </c>
      <c r="V13" s="1">
        <v>-31.6</v>
      </c>
      <c r="W13" s="1">
        <v>1</v>
      </c>
      <c r="X13" s="1">
        <v>49</v>
      </c>
      <c r="Y13" s="1">
        <v>-5</v>
      </c>
      <c r="Z13" s="1">
        <v>6.13</v>
      </c>
    </row>
    <row r="14" spans="1:26" x14ac:dyDescent="0.35">
      <c r="A14" s="1">
        <v>130756</v>
      </c>
      <c r="B14" s="1" t="s">
        <v>13</v>
      </c>
      <c r="C14" s="1">
        <v>150</v>
      </c>
      <c r="D14" s="1">
        <f t="shared" si="0"/>
        <v>628000</v>
      </c>
      <c r="E14" s="2">
        <f t="shared" si="1"/>
        <v>7115850</v>
      </c>
      <c r="F14" s="1">
        <v>51547.61</v>
      </c>
      <c r="G14" s="1">
        <v>99</v>
      </c>
      <c r="H14" s="1" t="s">
        <v>12</v>
      </c>
      <c r="I14" s="1">
        <v>21.4</v>
      </c>
      <c r="J14" s="1">
        <v>-9.4</v>
      </c>
      <c r="K14" s="1">
        <v>-3.3</v>
      </c>
      <c r="L14" s="1">
        <v>18</v>
      </c>
      <c r="M14" s="1">
        <v>92</v>
      </c>
      <c r="N14" s="1">
        <v>3.35</v>
      </c>
      <c r="O14" s="1">
        <v>24</v>
      </c>
      <c r="P14" s="1">
        <v>10.1</v>
      </c>
      <c r="Q14" s="1">
        <v>-10.5</v>
      </c>
      <c r="R14" s="1">
        <v>127</v>
      </c>
      <c r="S14" s="1">
        <v>75</v>
      </c>
      <c r="T14" s="1">
        <v>1.17</v>
      </c>
      <c r="U14" s="1">
        <v>24.8</v>
      </c>
      <c r="V14" s="1">
        <v>-29.8</v>
      </c>
      <c r="W14" s="1">
        <v>-4.4000000000000004</v>
      </c>
      <c r="X14" s="1">
        <v>49</v>
      </c>
      <c r="Y14" s="1">
        <v>-17</v>
      </c>
      <c r="Z14" s="1">
        <v>6.43</v>
      </c>
    </row>
    <row r="15" spans="1:26" x14ac:dyDescent="0.35">
      <c r="A15" s="1">
        <v>130935</v>
      </c>
      <c r="B15" s="1" t="s">
        <v>13</v>
      </c>
      <c r="C15" s="1">
        <v>162.5</v>
      </c>
      <c r="D15" s="1">
        <f t="shared" si="0"/>
        <v>628000</v>
      </c>
      <c r="E15" s="2">
        <f t="shared" si="1"/>
        <v>7115837.5</v>
      </c>
      <c r="F15" s="1">
        <v>56870.18</v>
      </c>
      <c r="G15" s="1">
        <v>96</v>
      </c>
      <c r="H15" s="1" t="s">
        <v>12</v>
      </c>
      <c r="I15" s="1">
        <v>21.4</v>
      </c>
      <c r="J15" s="1">
        <v>-14.2</v>
      </c>
      <c r="K15" s="1">
        <v>-2</v>
      </c>
      <c r="L15" s="1">
        <v>8</v>
      </c>
      <c r="M15" s="1">
        <v>44</v>
      </c>
      <c r="N15" s="1">
        <v>3.19</v>
      </c>
      <c r="O15" s="1">
        <v>24</v>
      </c>
      <c r="P15" s="1">
        <v>-37.9</v>
      </c>
      <c r="Q15" s="1">
        <v>-1.1000000000000001</v>
      </c>
      <c r="R15" s="1">
        <v>36</v>
      </c>
      <c r="S15" s="1">
        <v>2</v>
      </c>
      <c r="T15" s="1">
        <v>0.57999999999999996</v>
      </c>
      <c r="U15" s="1">
        <v>24.8</v>
      </c>
      <c r="V15" s="1">
        <v>-32.200000000000003</v>
      </c>
      <c r="W15" s="1">
        <v>-2.7</v>
      </c>
      <c r="X15" s="1">
        <v>45</v>
      </c>
      <c r="Y15" s="1">
        <v>-24</v>
      </c>
      <c r="Z15" s="1">
        <v>6.38</v>
      </c>
    </row>
    <row r="16" spans="1:26" x14ac:dyDescent="0.35">
      <c r="A16" s="1">
        <v>131041</v>
      </c>
      <c r="B16" s="1" t="s">
        <v>13</v>
      </c>
      <c r="C16" s="1">
        <v>175</v>
      </c>
      <c r="D16" s="1">
        <f t="shared" si="0"/>
        <v>628000</v>
      </c>
      <c r="E16" s="2">
        <f t="shared" si="1"/>
        <v>7115825</v>
      </c>
      <c r="F16" s="1">
        <v>56966.55</v>
      </c>
      <c r="G16" s="1">
        <v>99</v>
      </c>
      <c r="H16" s="1" t="s">
        <v>12</v>
      </c>
      <c r="I16" s="1">
        <v>21.4</v>
      </c>
      <c r="J16" s="1">
        <v>-11.8</v>
      </c>
      <c r="K16" s="1">
        <v>-5.9</v>
      </c>
      <c r="L16" s="1">
        <v>34</v>
      </c>
      <c r="M16" s="1">
        <v>86</v>
      </c>
      <c r="N16" s="1">
        <v>3.32</v>
      </c>
      <c r="O16" s="1">
        <v>24</v>
      </c>
      <c r="P16" s="1">
        <v>14</v>
      </c>
      <c r="Q16" s="1">
        <v>-12.8</v>
      </c>
      <c r="R16" s="1">
        <v>127</v>
      </c>
      <c r="S16" s="1">
        <v>66</v>
      </c>
      <c r="T16" s="1">
        <v>1.1299999999999999</v>
      </c>
      <c r="U16" s="1">
        <v>24.8</v>
      </c>
      <c r="V16" s="1">
        <v>-30.7</v>
      </c>
      <c r="W16" s="1">
        <v>-4.0999999999999996</v>
      </c>
      <c r="X16" s="1">
        <v>81</v>
      </c>
      <c r="Y16" s="1">
        <v>-45</v>
      </c>
      <c r="Z16" s="1">
        <v>5.74</v>
      </c>
    </row>
    <row r="17" spans="1:26" x14ac:dyDescent="0.35">
      <c r="A17" s="1">
        <v>131226</v>
      </c>
      <c r="B17" s="1" t="s">
        <v>13</v>
      </c>
      <c r="C17" s="1">
        <v>187.5</v>
      </c>
      <c r="D17" s="1">
        <f t="shared" si="0"/>
        <v>628000</v>
      </c>
      <c r="E17" s="2">
        <f t="shared" si="1"/>
        <v>7115812.5</v>
      </c>
      <c r="F17" s="1">
        <v>56965.5</v>
      </c>
      <c r="G17" s="1">
        <v>99</v>
      </c>
      <c r="H17" s="1" t="s">
        <v>12</v>
      </c>
      <c r="I17" s="1">
        <v>21.4</v>
      </c>
      <c r="J17" s="1">
        <v>-10.4</v>
      </c>
      <c r="K17" s="1">
        <v>-6.3</v>
      </c>
      <c r="L17" s="1">
        <v>8</v>
      </c>
      <c r="M17" s="1">
        <v>90</v>
      </c>
      <c r="N17" s="1">
        <v>3.23</v>
      </c>
      <c r="O17" s="1">
        <v>24</v>
      </c>
      <c r="P17" s="1">
        <v>3.2</v>
      </c>
      <c r="Q17" s="1">
        <v>-2.8</v>
      </c>
      <c r="R17" s="1">
        <v>98</v>
      </c>
      <c r="S17" s="1">
        <v>27</v>
      </c>
      <c r="T17" s="1">
        <v>1.62</v>
      </c>
      <c r="U17" s="1">
        <v>24.8</v>
      </c>
      <c r="V17" s="1">
        <v>-28</v>
      </c>
      <c r="W17" s="1">
        <v>-1.6</v>
      </c>
      <c r="X17" s="1">
        <v>97</v>
      </c>
      <c r="Y17" s="1">
        <v>-34</v>
      </c>
      <c r="Z17" s="1">
        <v>6.36</v>
      </c>
    </row>
    <row r="18" spans="1:26" x14ac:dyDescent="0.35">
      <c r="A18" s="1">
        <v>131347</v>
      </c>
      <c r="B18" s="1" t="s">
        <v>13</v>
      </c>
      <c r="C18" s="1">
        <v>200</v>
      </c>
      <c r="D18" s="1">
        <f t="shared" si="0"/>
        <v>628000</v>
      </c>
      <c r="E18" s="2">
        <f t="shared" si="1"/>
        <v>7115800</v>
      </c>
      <c r="F18" s="1">
        <v>56965.59</v>
      </c>
      <c r="G18" s="1">
        <v>99</v>
      </c>
      <c r="H18" s="1" t="s">
        <v>12</v>
      </c>
      <c r="I18" s="1">
        <v>21.4</v>
      </c>
      <c r="J18" s="1">
        <v>-10.6</v>
      </c>
      <c r="K18" s="1">
        <v>-6</v>
      </c>
      <c r="L18" s="1">
        <v>11</v>
      </c>
      <c r="M18" s="1">
        <v>86</v>
      </c>
      <c r="N18" s="1">
        <v>3.1</v>
      </c>
      <c r="O18" s="1">
        <v>24</v>
      </c>
      <c r="P18" s="1">
        <v>-42.9</v>
      </c>
      <c r="Q18" s="1">
        <v>9.3000000000000007</v>
      </c>
      <c r="R18" s="1">
        <v>16</v>
      </c>
      <c r="S18" s="1">
        <v>0</v>
      </c>
      <c r="T18" s="1">
        <v>0.52</v>
      </c>
      <c r="U18" s="1">
        <v>24.8</v>
      </c>
      <c r="V18" s="1">
        <v>-32.9</v>
      </c>
      <c r="W18" s="1">
        <v>3</v>
      </c>
      <c r="X18" s="1">
        <v>42</v>
      </c>
      <c r="Y18" s="1">
        <v>-25</v>
      </c>
      <c r="Z18" s="1">
        <v>6.1</v>
      </c>
    </row>
    <row r="19" spans="1:26" x14ac:dyDescent="0.35">
      <c r="A19" s="1">
        <v>131456</v>
      </c>
      <c r="B19" s="1" t="s">
        <v>13</v>
      </c>
      <c r="C19" s="1">
        <v>212.5</v>
      </c>
      <c r="D19" s="1">
        <f t="shared" si="0"/>
        <v>628000</v>
      </c>
      <c r="E19" s="2">
        <f t="shared" si="1"/>
        <v>7115787.5</v>
      </c>
      <c r="F19" s="1">
        <v>56968.27</v>
      </c>
      <c r="G19" s="1">
        <v>99</v>
      </c>
      <c r="H19" s="1" t="s">
        <v>12</v>
      </c>
      <c r="I19" s="1">
        <v>21.4</v>
      </c>
      <c r="J19" s="1">
        <v>-8.6999999999999993</v>
      </c>
      <c r="K19" s="1">
        <v>-5.6</v>
      </c>
      <c r="L19" s="1">
        <v>-27</v>
      </c>
      <c r="M19" s="1">
        <v>82</v>
      </c>
      <c r="N19" s="1">
        <v>3.11</v>
      </c>
      <c r="O19" s="1">
        <v>24</v>
      </c>
      <c r="P19" s="1">
        <v>-40.6</v>
      </c>
      <c r="Q19" s="1">
        <v>2.1</v>
      </c>
      <c r="R19" s="1">
        <v>32</v>
      </c>
      <c r="S19" s="1">
        <v>8</v>
      </c>
      <c r="T19" s="1">
        <v>0.53</v>
      </c>
      <c r="U19" s="1">
        <v>24.8</v>
      </c>
      <c r="V19" s="1">
        <v>-33.200000000000003</v>
      </c>
      <c r="W19" s="1">
        <v>-0.2</v>
      </c>
      <c r="X19" s="1">
        <v>92</v>
      </c>
      <c r="Y19" s="1">
        <v>-23</v>
      </c>
      <c r="Z19" s="1">
        <v>5.87</v>
      </c>
    </row>
    <row r="20" spans="1:26" x14ac:dyDescent="0.35">
      <c r="A20" s="1">
        <v>131626</v>
      </c>
      <c r="B20" s="1" t="s">
        <v>13</v>
      </c>
      <c r="C20" s="1">
        <v>225</v>
      </c>
      <c r="D20" s="1">
        <f t="shared" si="0"/>
        <v>628000</v>
      </c>
      <c r="E20" s="2">
        <f t="shared" si="1"/>
        <v>7115775</v>
      </c>
      <c r="F20" s="1">
        <v>56965.45</v>
      </c>
      <c r="G20" s="1">
        <v>99</v>
      </c>
      <c r="H20" s="1" t="s">
        <v>12</v>
      </c>
      <c r="I20" s="1">
        <v>21.4</v>
      </c>
      <c r="J20" s="1">
        <v>-2.4</v>
      </c>
      <c r="K20" s="1">
        <v>-7.7</v>
      </c>
      <c r="L20" s="1">
        <v>3</v>
      </c>
      <c r="M20" s="1">
        <v>85</v>
      </c>
      <c r="N20" s="1">
        <v>3.04</v>
      </c>
      <c r="O20" s="1">
        <v>24</v>
      </c>
      <c r="P20" s="1">
        <v>24.2</v>
      </c>
      <c r="Q20" s="1">
        <v>-13.5</v>
      </c>
      <c r="R20" s="1">
        <v>127</v>
      </c>
      <c r="S20" s="1">
        <v>70</v>
      </c>
      <c r="T20" s="1">
        <v>1.1499999999999999</v>
      </c>
      <c r="U20" s="1">
        <v>24.8</v>
      </c>
      <c r="V20" s="1">
        <v>-33.4</v>
      </c>
      <c r="W20" s="1">
        <v>1.9</v>
      </c>
      <c r="X20" s="1">
        <v>45</v>
      </c>
      <c r="Y20" s="1">
        <v>-15</v>
      </c>
      <c r="Z20" s="1">
        <v>5.96</v>
      </c>
    </row>
    <row r="21" spans="1:26" x14ac:dyDescent="0.35">
      <c r="A21" s="1">
        <v>131729</v>
      </c>
      <c r="B21" s="1" t="s">
        <v>13</v>
      </c>
      <c r="C21" s="1">
        <v>237.5</v>
      </c>
      <c r="D21" s="1">
        <f t="shared" si="0"/>
        <v>628000</v>
      </c>
      <c r="E21" s="2">
        <f t="shared" si="1"/>
        <v>7115762.5</v>
      </c>
      <c r="F21" s="1">
        <v>56963.12</v>
      </c>
      <c r="G21" s="1">
        <v>99</v>
      </c>
      <c r="H21" s="1" t="s">
        <v>12</v>
      </c>
      <c r="I21" s="1">
        <v>21.4</v>
      </c>
      <c r="J21" s="1">
        <v>-0.2</v>
      </c>
      <c r="K21" s="1">
        <v>-8.1</v>
      </c>
      <c r="L21" s="1">
        <v>8</v>
      </c>
      <c r="M21" s="1">
        <v>86</v>
      </c>
      <c r="N21" s="1">
        <v>3.09</v>
      </c>
      <c r="O21" s="1">
        <v>24</v>
      </c>
      <c r="P21" s="1">
        <v>11</v>
      </c>
      <c r="Q21" s="1">
        <v>-3.8</v>
      </c>
      <c r="R21" s="1">
        <v>89</v>
      </c>
      <c r="S21" s="1">
        <v>26</v>
      </c>
      <c r="T21" s="1">
        <v>1.48</v>
      </c>
      <c r="U21" s="1">
        <v>24.8</v>
      </c>
      <c r="V21" s="1">
        <v>-32.700000000000003</v>
      </c>
      <c r="W21" s="1">
        <v>-0.2</v>
      </c>
      <c r="X21" s="1">
        <v>87</v>
      </c>
      <c r="Y21" s="1">
        <v>-28</v>
      </c>
      <c r="Z21" s="1">
        <v>5.64</v>
      </c>
    </row>
    <row r="22" spans="1:26" x14ac:dyDescent="0.35">
      <c r="A22" s="1">
        <v>131820</v>
      </c>
      <c r="B22" s="1" t="s">
        <v>13</v>
      </c>
      <c r="C22" s="1">
        <v>250</v>
      </c>
      <c r="D22" s="1">
        <f t="shared" si="0"/>
        <v>628000</v>
      </c>
      <c r="E22" s="2">
        <f t="shared" si="1"/>
        <v>7115750</v>
      </c>
      <c r="F22" s="1">
        <v>56963.73</v>
      </c>
      <c r="G22" s="1">
        <v>99</v>
      </c>
      <c r="H22" s="1" t="s">
        <v>12</v>
      </c>
      <c r="I22" s="1">
        <v>21.4</v>
      </c>
      <c r="J22" s="1">
        <v>0.1</v>
      </c>
      <c r="K22" s="1">
        <v>-10</v>
      </c>
      <c r="L22" s="1">
        <v>-2</v>
      </c>
      <c r="M22" s="1">
        <v>82</v>
      </c>
      <c r="N22" s="1">
        <v>2.92</v>
      </c>
      <c r="O22" s="1">
        <v>24</v>
      </c>
      <c r="P22" s="1">
        <v>4.0999999999999996</v>
      </c>
      <c r="Q22" s="1">
        <v>-1.1000000000000001</v>
      </c>
      <c r="R22" s="1">
        <v>49</v>
      </c>
      <c r="S22" s="1">
        <v>13</v>
      </c>
      <c r="T22" s="1">
        <v>1.61</v>
      </c>
      <c r="U22" s="1">
        <v>24.8</v>
      </c>
      <c r="V22" s="1">
        <v>-32.200000000000003</v>
      </c>
      <c r="W22" s="1">
        <v>3.3</v>
      </c>
      <c r="X22" s="1">
        <v>91</v>
      </c>
      <c r="Y22" s="1">
        <v>-23</v>
      </c>
      <c r="Z22" s="1">
        <v>5.82</v>
      </c>
    </row>
    <row r="23" spans="1:26" x14ac:dyDescent="0.35">
      <c r="A23" s="1">
        <v>131932</v>
      </c>
      <c r="B23" s="1" t="s">
        <v>13</v>
      </c>
      <c r="C23" s="1">
        <v>262.5</v>
      </c>
      <c r="D23" s="1">
        <f t="shared" si="0"/>
        <v>628000</v>
      </c>
      <c r="E23" s="2">
        <f t="shared" si="1"/>
        <v>7115737.5</v>
      </c>
      <c r="F23" s="1">
        <v>56964.800000000003</v>
      </c>
      <c r="G23" s="1">
        <v>99</v>
      </c>
      <c r="H23" s="1" t="s">
        <v>12</v>
      </c>
      <c r="I23" s="1">
        <v>21.4</v>
      </c>
      <c r="J23" s="1">
        <v>-1.5</v>
      </c>
      <c r="K23" s="1">
        <v>-9.4</v>
      </c>
      <c r="L23" s="1">
        <v>-9</v>
      </c>
      <c r="M23" s="1">
        <v>78</v>
      </c>
      <c r="N23" s="1">
        <v>2.81</v>
      </c>
      <c r="O23" s="1">
        <v>24</v>
      </c>
      <c r="P23" s="1">
        <v>-38.6</v>
      </c>
      <c r="Q23" s="1">
        <v>-0.8</v>
      </c>
      <c r="R23" s="1">
        <v>30</v>
      </c>
      <c r="S23" s="1">
        <v>5</v>
      </c>
      <c r="T23" s="1">
        <v>0.48</v>
      </c>
      <c r="U23" s="1">
        <v>24.8</v>
      </c>
      <c r="V23" s="1">
        <v>-35</v>
      </c>
      <c r="W23" s="1">
        <v>4.4000000000000004</v>
      </c>
      <c r="X23" s="1">
        <v>41</v>
      </c>
      <c r="Y23" s="1">
        <v>-16</v>
      </c>
      <c r="Z23" s="1">
        <v>5.5</v>
      </c>
    </row>
    <row r="24" spans="1:26" x14ac:dyDescent="0.35">
      <c r="A24" s="1">
        <v>132038</v>
      </c>
      <c r="B24" s="1" t="s">
        <v>13</v>
      </c>
      <c r="C24" s="1">
        <v>275</v>
      </c>
      <c r="D24" s="1">
        <f t="shared" si="0"/>
        <v>628000</v>
      </c>
      <c r="E24" s="2">
        <f t="shared" si="1"/>
        <v>7115725</v>
      </c>
      <c r="F24" s="1">
        <v>56964.95</v>
      </c>
      <c r="G24" s="1">
        <v>99</v>
      </c>
      <c r="H24" s="1" t="s">
        <v>12</v>
      </c>
      <c r="I24" s="1">
        <v>21.4</v>
      </c>
      <c r="J24" s="1">
        <v>1.9</v>
      </c>
      <c r="K24" s="1">
        <v>-11.9</v>
      </c>
      <c r="L24" s="1">
        <v>4</v>
      </c>
      <c r="M24" s="1">
        <v>78</v>
      </c>
      <c r="N24" s="1">
        <v>2.81</v>
      </c>
      <c r="O24" s="1">
        <v>24</v>
      </c>
      <c r="P24" s="1">
        <v>23.9</v>
      </c>
      <c r="Q24" s="1">
        <v>-11.1</v>
      </c>
      <c r="R24" s="1">
        <v>127</v>
      </c>
      <c r="S24" s="1">
        <v>69</v>
      </c>
      <c r="T24" s="1">
        <v>1.1499999999999999</v>
      </c>
      <c r="U24" s="1">
        <v>24.8</v>
      </c>
      <c r="V24" s="1">
        <v>-30</v>
      </c>
      <c r="W24" s="1">
        <v>-1.9</v>
      </c>
      <c r="X24" s="1">
        <v>87</v>
      </c>
      <c r="Y24" s="1">
        <v>-29</v>
      </c>
      <c r="Z24" s="1">
        <v>5.67</v>
      </c>
    </row>
    <row r="25" spans="1:26" x14ac:dyDescent="0.35">
      <c r="A25" s="1">
        <v>132202</v>
      </c>
      <c r="B25" s="1" t="s">
        <v>13</v>
      </c>
      <c r="C25" s="1">
        <v>287.5</v>
      </c>
      <c r="D25" s="1">
        <f t="shared" si="0"/>
        <v>628000</v>
      </c>
      <c r="E25" s="2">
        <f t="shared" si="1"/>
        <v>7115712.5</v>
      </c>
      <c r="F25" s="1">
        <v>56964.95</v>
      </c>
      <c r="G25" s="1">
        <v>99</v>
      </c>
      <c r="H25" s="1" t="s">
        <v>12</v>
      </c>
      <c r="I25" s="1">
        <v>21.4</v>
      </c>
      <c r="J25" s="1">
        <v>10.9</v>
      </c>
      <c r="K25" s="1">
        <v>-12.7</v>
      </c>
      <c r="L25" s="1">
        <v>3</v>
      </c>
      <c r="M25" s="1">
        <v>77</v>
      </c>
      <c r="N25" s="1">
        <v>2.77</v>
      </c>
      <c r="O25" s="1">
        <v>24</v>
      </c>
      <c r="P25" s="1">
        <v>28.5</v>
      </c>
      <c r="Q25" s="1">
        <v>-3.4</v>
      </c>
      <c r="R25" s="1">
        <v>92</v>
      </c>
      <c r="S25" s="1">
        <v>31</v>
      </c>
      <c r="T25" s="1">
        <v>1.55</v>
      </c>
      <c r="U25" s="1">
        <v>24.8</v>
      </c>
      <c r="V25" s="1">
        <v>-28.2</v>
      </c>
      <c r="W25" s="1">
        <v>0.3</v>
      </c>
      <c r="X25" s="1">
        <v>87</v>
      </c>
      <c r="Y25" s="1">
        <v>-24</v>
      </c>
      <c r="Z25" s="1">
        <v>5.61</v>
      </c>
    </row>
    <row r="26" spans="1:26" x14ac:dyDescent="0.35">
      <c r="A26" s="1">
        <v>132405</v>
      </c>
      <c r="B26" s="1" t="s">
        <v>13</v>
      </c>
      <c r="C26" s="1">
        <v>300</v>
      </c>
      <c r="D26" s="1">
        <f t="shared" si="0"/>
        <v>628000</v>
      </c>
      <c r="E26" s="2">
        <f t="shared" si="1"/>
        <v>7115700</v>
      </c>
      <c r="F26" s="1">
        <v>56963.94</v>
      </c>
      <c r="G26" s="1">
        <v>99</v>
      </c>
      <c r="H26" s="1" t="s">
        <v>12</v>
      </c>
      <c r="I26" s="1">
        <v>21.4</v>
      </c>
      <c r="J26" s="1">
        <v>5</v>
      </c>
      <c r="K26" s="1">
        <v>-10.1</v>
      </c>
      <c r="L26" s="1">
        <v>-4</v>
      </c>
      <c r="M26" s="1">
        <v>73</v>
      </c>
      <c r="N26" s="1">
        <v>2.62</v>
      </c>
      <c r="O26" s="1">
        <v>24</v>
      </c>
      <c r="P26" s="1">
        <v>-34.700000000000003</v>
      </c>
      <c r="Q26" s="1">
        <v>7.8</v>
      </c>
      <c r="R26" s="1">
        <v>14</v>
      </c>
      <c r="S26" s="1">
        <v>0</v>
      </c>
      <c r="T26" s="1">
        <v>0.44</v>
      </c>
      <c r="U26" s="1">
        <v>24.8</v>
      </c>
      <c r="V26" s="1">
        <v>-28.7</v>
      </c>
      <c r="W26" s="1">
        <v>0.7</v>
      </c>
      <c r="X26" s="1">
        <v>75</v>
      </c>
      <c r="Y26" s="1">
        <v>-40</v>
      </c>
      <c r="Z26" s="1">
        <v>5.24</v>
      </c>
    </row>
    <row r="27" spans="1:26" x14ac:dyDescent="0.35">
      <c r="A27" s="1">
        <v>132532</v>
      </c>
      <c r="B27" s="1" t="s">
        <v>13</v>
      </c>
      <c r="C27" s="1">
        <v>312.5</v>
      </c>
      <c r="D27" s="1">
        <f t="shared" si="0"/>
        <v>628000</v>
      </c>
      <c r="E27" s="2">
        <f t="shared" si="1"/>
        <v>7115687.5</v>
      </c>
      <c r="F27" s="1">
        <v>56965.440000000002</v>
      </c>
      <c r="G27" s="1">
        <v>99</v>
      </c>
      <c r="H27" s="1" t="s">
        <v>12</v>
      </c>
      <c r="I27" s="1">
        <v>21.4</v>
      </c>
      <c r="J27" s="1">
        <v>9.1999999999999993</v>
      </c>
      <c r="K27" s="1">
        <v>-7.4</v>
      </c>
      <c r="L27" s="1">
        <v>-36</v>
      </c>
      <c r="M27" s="1">
        <v>66</v>
      </c>
      <c r="N27" s="1">
        <v>2.7</v>
      </c>
      <c r="O27" s="1">
        <v>24</v>
      </c>
      <c r="P27" s="1">
        <v>-27.8</v>
      </c>
      <c r="Q27" s="1">
        <v>5.7</v>
      </c>
      <c r="R27" s="1">
        <v>25</v>
      </c>
      <c r="S27" s="1">
        <v>6</v>
      </c>
      <c r="T27" s="1">
        <v>0.42</v>
      </c>
      <c r="U27" s="1">
        <v>24.8</v>
      </c>
      <c r="V27" s="1">
        <v>-29.9</v>
      </c>
      <c r="W27" s="1">
        <v>7.7</v>
      </c>
      <c r="X27" s="1">
        <v>86</v>
      </c>
      <c r="Y27" s="1">
        <v>-12</v>
      </c>
      <c r="Z27" s="1">
        <v>5.34</v>
      </c>
    </row>
    <row r="28" spans="1:26" x14ac:dyDescent="0.35">
      <c r="A28" s="1">
        <v>132650</v>
      </c>
      <c r="B28" s="1" t="s">
        <v>13</v>
      </c>
      <c r="C28" s="1">
        <v>325</v>
      </c>
      <c r="D28" s="1">
        <f t="shared" si="0"/>
        <v>628000</v>
      </c>
      <c r="E28" s="2">
        <f t="shared" si="1"/>
        <v>7115675</v>
      </c>
      <c r="F28" s="1">
        <v>56960.43</v>
      </c>
      <c r="G28" s="1">
        <v>99</v>
      </c>
      <c r="H28" s="1" t="s">
        <v>12</v>
      </c>
      <c r="I28" s="1">
        <v>21.4</v>
      </c>
      <c r="J28" s="1">
        <v>9.8000000000000007</v>
      </c>
      <c r="K28" s="1">
        <v>-12.7</v>
      </c>
      <c r="L28" s="1">
        <v>1</v>
      </c>
      <c r="M28" s="1">
        <v>73</v>
      </c>
      <c r="N28" s="1">
        <v>2.62</v>
      </c>
      <c r="O28" s="1">
        <v>24</v>
      </c>
      <c r="P28" s="1">
        <v>-25.3</v>
      </c>
      <c r="Q28" s="1">
        <v>-2.5</v>
      </c>
      <c r="R28" s="1">
        <v>60</v>
      </c>
      <c r="S28" s="1">
        <v>0</v>
      </c>
      <c r="T28" s="1">
        <v>0.48</v>
      </c>
      <c r="U28" s="1">
        <v>24.8</v>
      </c>
      <c r="V28" s="1">
        <v>-24.3</v>
      </c>
      <c r="W28" s="1">
        <v>3.3</v>
      </c>
      <c r="X28" s="1">
        <v>72</v>
      </c>
      <c r="Y28" s="1">
        <v>-40</v>
      </c>
      <c r="Z28" s="1">
        <v>5.12</v>
      </c>
    </row>
    <row r="29" spans="1:26" x14ac:dyDescent="0.35">
      <c r="A29" s="1">
        <v>132817</v>
      </c>
      <c r="B29" s="1" t="s">
        <v>13</v>
      </c>
      <c r="C29" s="1">
        <v>337.5</v>
      </c>
      <c r="D29" s="1">
        <f t="shared" si="0"/>
        <v>628000</v>
      </c>
      <c r="E29" s="2">
        <f t="shared" si="1"/>
        <v>7115662.5</v>
      </c>
      <c r="F29" s="1">
        <v>56965.02</v>
      </c>
      <c r="G29" s="1">
        <v>99</v>
      </c>
      <c r="H29" s="1" t="s">
        <v>12</v>
      </c>
      <c r="I29" s="1">
        <v>21.4</v>
      </c>
      <c r="J29" s="1">
        <v>19.600000000000001</v>
      </c>
      <c r="K29" s="1">
        <v>-7.9</v>
      </c>
      <c r="L29" s="1">
        <v>31</v>
      </c>
      <c r="M29" s="1">
        <v>75</v>
      </c>
      <c r="N29" s="1">
        <v>2.9</v>
      </c>
      <c r="O29" s="1">
        <v>24</v>
      </c>
      <c r="P29" s="1">
        <v>33.299999999999997</v>
      </c>
      <c r="Q29" s="1">
        <v>-9.8000000000000007</v>
      </c>
      <c r="R29" s="1">
        <v>127</v>
      </c>
      <c r="S29" s="1">
        <v>72</v>
      </c>
      <c r="T29" s="1">
        <v>1.1599999999999999</v>
      </c>
      <c r="U29" s="1">
        <v>24.8</v>
      </c>
      <c r="V29" s="1">
        <v>-21</v>
      </c>
      <c r="W29" s="1">
        <v>3.1</v>
      </c>
      <c r="X29" s="1">
        <v>66</v>
      </c>
      <c r="Y29" s="1">
        <v>-41</v>
      </c>
      <c r="Z29" s="1">
        <v>4.84</v>
      </c>
    </row>
    <row r="30" spans="1:26" x14ac:dyDescent="0.35">
      <c r="A30" s="1">
        <v>132929</v>
      </c>
      <c r="B30" s="1" t="s">
        <v>13</v>
      </c>
      <c r="C30" s="1">
        <v>350</v>
      </c>
      <c r="D30" s="1">
        <f t="shared" si="0"/>
        <v>628000</v>
      </c>
      <c r="E30" s="2">
        <f t="shared" si="1"/>
        <v>7115650</v>
      </c>
      <c r="F30" s="1">
        <v>56965.26</v>
      </c>
      <c r="G30" s="1">
        <v>99</v>
      </c>
      <c r="H30" s="1" t="s">
        <v>12</v>
      </c>
      <c r="I30" s="1">
        <v>21.4</v>
      </c>
      <c r="J30" s="1">
        <v>19.7</v>
      </c>
      <c r="K30" s="1">
        <v>-5</v>
      </c>
      <c r="L30" s="1">
        <v>-8</v>
      </c>
      <c r="M30" s="1">
        <v>70</v>
      </c>
      <c r="N30" s="1">
        <v>2.5099999999999998</v>
      </c>
      <c r="O30" s="1">
        <v>24</v>
      </c>
      <c r="P30" s="1">
        <v>-16.2</v>
      </c>
      <c r="Q30" s="1">
        <v>2.2000000000000002</v>
      </c>
      <c r="R30" s="1">
        <v>27</v>
      </c>
      <c r="S30" s="1">
        <v>1</v>
      </c>
      <c r="T30" s="1">
        <v>0.43</v>
      </c>
      <c r="U30" s="1">
        <v>24.8</v>
      </c>
      <c r="V30" s="1">
        <v>-22.7</v>
      </c>
      <c r="W30" s="1">
        <v>7.9</v>
      </c>
      <c r="X30" s="1">
        <v>80</v>
      </c>
      <c r="Y30" s="1">
        <v>-37</v>
      </c>
      <c r="Z30" s="1">
        <v>5.43</v>
      </c>
    </row>
    <row r="31" spans="1:26" x14ac:dyDescent="0.35">
      <c r="A31" s="1">
        <v>133050</v>
      </c>
      <c r="B31" s="1" t="s">
        <v>13</v>
      </c>
      <c r="C31" s="1">
        <v>362.5</v>
      </c>
      <c r="D31" s="1">
        <f t="shared" si="0"/>
        <v>628000</v>
      </c>
      <c r="E31" s="2">
        <f t="shared" si="1"/>
        <v>7115637.5</v>
      </c>
      <c r="F31" s="1">
        <v>56964.84</v>
      </c>
      <c r="G31" s="1">
        <v>99</v>
      </c>
      <c r="H31" s="1" t="s">
        <v>12</v>
      </c>
      <c r="I31" s="1">
        <v>21.4</v>
      </c>
      <c r="J31" s="1">
        <v>22.9</v>
      </c>
      <c r="K31" s="1">
        <v>-6</v>
      </c>
      <c r="L31" s="1">
        <v>14</v>
      </c>
      <c r="M31" s="1">
        <v>68</v>
      </c>
      <c r="N31" s="1">
        <v>2.4900000000000002</v>
      </c>
      <c r="O31" s="1">
        <v>24</v>
      </c>
      <c r="P31" s="1">
        <v>-10.6</v>
      </c>
      <c r="Q31" s="1">
        <v>2.8</v>
      </c>
      <c r="R31" s="1">
        <v>59</v>
      </c>
      <c r="S31" s="1">
        <v>-3</v>
      </c>
      <c r="T31" s="1">
        <v>0.46</v>
      </c>
      <c r="U31" s="1">
        <v>24.8</v>
      </c>
      <c r="V31" s="1">
        <v>-19.3</v>
      </c>
      <c r="W31" s="1">
        <v>3.5</v>
      </c>
      <c r="X31" s="1">
        <v>64</v>
      </c>
      <c r="Y31" s="1">
        <v>-50</v>
      </c>
      <c r="Z31" s="1">
        <v>5.0199999999999996</v>
      </c>
    </row>
    <row r="32" spans="1:26" x14ac:dyDescent="0.35">
      <c r="A32" s="1">
        <v>133302</v>
      </c>
      <c r="B32" s="1" t="s">
        <v>13</v>
      </c>
      <c r="C32" s="1">
        <v>375</v>
      </c>
      <c r="D32" s="1">
        <f t="shared" si="0"/>
        <v>628000</v>
      </c>
      <c r="E32" s="2">
        <f t="shared" si="1"/>
        <v>7115625</v>
      </c>
      <c r="F32" s="1">
        <v>56963.77</v>
      </c>
      <c r="G32" s="1">
        <v>99</v>
      </c>
      <c r="H32" s="1" t="s">
        <v>12</v>
      </c>
      <c r="I32" s="1">
        <v>21.4</v>
      </c>
      <c r="J32" s="1">
        <v>19.899999999999999</v>
      </c>
      <c r="K32" s="1">
        <v>1.6</v>
      </c>
      <c r="L32" s="1">
        <v>-30</v>
      </c>
      <c r="M32" s="1">
        <v>65</v>
      </c>
      <c r="N32" s="1">
        <v>2.56</v>
      </c>
      <c r="O32" s="1">
        <v>24</v>
      </c>
      <c r="P32" s="1">
        <v>-7.9</v>
      </c>
      <c r="Q32" s="1">
        <v>6.3</v>
      </c>
      <c r="R32" s="1">
        <v>60</v>
      </c>
      <c r="S32" s="1">
        <v>12</v>
      </c>
      <c r="T32" s="1">
        <v>0.48</v>
      </c>
      <c r="U32" s="1">
        <v>24.8</v>
      </c>
      <c r="V32" s="1">
        <v>-12.9</v>
      </c>
      <c r="W32" s="1">
        <v>10.4</v>
      </c>
      <c r="X32" s="1">
        <v>81</v>
      </c>
      <c r="Y32" s="1">
        <v>-15</v>
      </c>
      <c r="Z32" s="1">
        <v>5.12</v>
      </c>
    </row>
    <row r="33" spans="1:26" x14ac:dyDescent="0.35">
      <c r="A33" s="1">
        <v>133917</v>
      </c>
      <c r="B33" s="1" t="s">
        <v>13</v>
      </c>
      <c r="C33" s="1">
        <v>387.5</v>
      </c>
      <c r="D33" s="1">
        <f t="shared" si="0"/>
        <v>628000</v>
      </c>
      <c r="E33" s="2">
        <f t="shared" si="1"/>
        <v>7115612.5</v>
      </c>
      <c r="F33" s="1">
        <v>56965.54</v>
      </c>
      <c r="G33" s="1">
        <v>99</v>
      </c>
      <c r="H33" s="1" t="s">
        <v>12</v>
      </c>
      <c r="I33" s="1">
        <v>21.4</v>
      </c>
      <c r="J33" s="1">
        <v>21.6</v>
      </c>
      <c r="K33" s="1">
        <v>-0.4</v>
      </c>
      <c r="L33" s="1">
        <v>20</v>
      </c>
      <c r="M33" s="1">
        <v>68</v>
      </c>
      <c r="N33" s="1">
        <v>2.5499999999999998</v>
      </c>
      <c r="O33" s="1">
        <v>24</v>
      </c>
      <c r="P33" s="1">
        <v>-17.600000000000001</v>
      </c>
      <c r="Q33" s="1">
        <v>6</v>
      </c>
      <c r="R33" s="1">
        <v>67</v>
      </c>
      <c r="S33" s="1">
        <v>1</v>
      </c>
      <c r="T33" s="1">
        <v>0.53</v>
      </c>
      <c r="U33" s="1">
        <v>24.8</v>
      </c>
      <c r="V33" s="1">
        <v>-11.8</v>
      </c>
      <c r="W33" s="1">
        <v>7.5</v>
      </c>
      <c r="X33" s="1">
        <v>68</v>
      </c>
      <c r="Y33" s="1">
        <v>-51</v>
      </c>
      <c r="Z33" s="1">
        <v>5.26</v>
      </c>
    </row>
    <row r="34" spans="1:26" x14ac:dyDescent="0.35">
      <c r="A34" s="1">
        <v>134050</v>
      </c>
      <c r="B34" s="1" t="s">
        <v>13</v>
      </c>
      <c r="C34" s="1">
        <v>400</v>
      </c>
      <c r="D34" s="1">
        <f t="shared" si="0"/>
        <v>628000</v>
      </c>
      <c r="E34" s="2">
        <f t="shared" si="1"/>
        <v>7115600</v>
      </c>
      <c r="F34" s="1">
        <v>56959.81</v>
      </c>
      <c r="G34" s="1">
        <v>99</v>
      </c>
      <c r="H34" s="1" t="s">
        <v>12</v>
      </c>
      <c r="I34" s="1">
        <v>21.4</v>
      </c>
      <c r="J34" s="1">
        <v>22.7</v>
      </c>
      <c r="K34" s="1">
        <v>5.6</v>
      </c>
      <c r="L34" s="1">
        <v>11</v>
      </c>
      <c r="M34" s="1">
        <v>69</v>
      </c>
      <c r="N34" s="1">
        <v>2.52</v>
      </c>
      <c r="O34" s="1">
        <v>24</v>
      </c>
      <c r="P34" s="1">
        <v>-5.2</v>
      </c>
      <c r="Q34" s="1">
        <v>1.7</v>
      </c>
      <c r="R34" s="1">
        <v>68</v>
      </c>
      <c r="S34" s="1">
        <v>-1</v>
      </c>
      <c r="T34" s="1">
        <v>0.54</v>
      </c>
      <c r="U34" s="1">
        <v>24.8</v>
      </c>
      <c r="V34" s="1">
        <v>-13.2</v>
      </c>
      <c r="W34" s="1">
        <v>8.1</v>
      </c>
      <c r="X34" s="1">
        <v>76</v>
      </c>
      <c r="Y34" s="1">
        <v>-44</v>
      </c>
      <c r="Z34" s="1">
        <v>5.42</v>
      </c>
    </row>
    <row r="35" spans="1:26" x14ac:dyDescent="0.35">
      <c r="A35" s="1">
        <v>134202</v>
      </c>
      <c r="B35" s="1" t="s">
        <v>13</v>
      </c>
      <c r="C35" s="1">
        <v>412.5</v>
      </c>
      <c r="D35" s="1">
        <f t="shared" si="0"/>
        <v>628000</v>
      </c>
      <c r="E35" s="2">
        <f t="shared" si="1"/>
        <v>7115587.5</v>
      </c>
      <c r="F35" s="1">
        <v>56962.65</v>
      </c>
      <c r="G35" s="1">
        <v>99</v>
      </c>
      <c r="H35" s="1" t="s">
        <v>12</v>
      </c>
      <c r="I35" s="1">
        <v>21.4</v>
      </c>
      <c r="J35" s="1">
        <v>23.3</v>
      </c>
      <c r="K35" s="1">
        <v>7</v>
      </c>
      <c r="L35" s="1">
        <v>28</v>
      </c>
      <c r="M35" s="1">
        <v>66</v>
      </c>
      <c r="N35" s="1">
        <v>2.58</v>
      </c>
      <c r="O35" s="1">
        <v>24</v>
      </c>
      <c r="P35" s="1">
        <v>-3.8</v>
      </c>
      <c r="Q35" s="1">
        <v>4.8</v>
      </c>
      <c r="R35" s="1">
        <v>67</v>
      </c>
      <c r="S35" s="1">
        <v>-7</v>
      </c>
      <c r="T35" s="1">
        <v>0.54</v>
      </c>
      <c r="U35" s="1">
        <v>24.8</v>
      </c>
      <c r="V35" s="1">
        <v>-11.9</v>
      </c>
      <c r="W35" s="1">
        <v>6.7</v>
      </c>
      <c r="X35" s="1">
        <v>62</v>
      </c>
      <c r="Y35" s="1">
        <v>-49</v>
      </c>
      <c r="Z35" s="1">
        <v>4.9400000000000004</v>
      </c>
    </row>
    <row r="36" spans="1:26" x14ac:dyDescent="0.35">
      <c r="A36" s="1">
        <v>134305</v>
      </c>
      <c r="B36" s="1" t="s">
        <v>13</v>
      </c>
      <c r="C36" s="1">
        <v>425</v>
      </c>
      <c r="D36" s="1">
        <f t="shared" si="0"/>
        <v>628000</v>
      </c>
      <c r="E36" s="2">
        <f t="shared" si="1"/>
        <v>7115575</v>
      </c>
      <c r="F36" s="1">
        <v>56959.24</v>
      </c>
      <c r="G36" s="1">
        <v>99</v>
      </c>
      <c r="H36" s="1" t="s">
        <v>12</v>
      </c>
      <c r="I36" s="1">
        <v>21.4</v>
      </c>
      <c r="J36" s="1">
        <v>22.1</v>
      </c>
      <c r="K36" s="1">
        <v>8.3000000000000007</v>
      </c>
      <c r="L36" s="1">
        <v>14</v>
      </c>
      <c r="M36" s="1">
        <v>72</v>
      </c>
      <c r="N36" s="1">
        <v>2.64</v>
      </c>
      <c r="O36" s="1">
        <v>24</v>
      </c>
      <c r="P36" s="1">
        <v>-27.4</v>
      </c>
      <c r="Q36" s="1">
        <v>1.9</v>
      </c>
      <c r="R36" s="1">
        <v>127</v>
      </c>
      <c r="S36" s="1">
        <v>45</v>
      </c>
      <c r="T36" s="1">
        <v>1.07</v>
      </c>
      <c r="U36" s="1">
        <v>24.8</v>
      </c>
      <c r="V36" s="1">
        <v>-11.5</v>
      </c>
      <c r="W36" s="1">
        <v>8.4</v>
      </c>
      <c r="X36" s="1">
        <v>86</v>
      </c>
      <c r="Y36" s="1">
        <v>-33</v>
      </c>
      <c r="Z36" s="1">
        <v>5.68</v>
      </c>
    </row>
    <row r="37" spans="1:26" x14ac:dyDescent="0.35">
      <c r="A37" s="1">
        <v>134420</v>
      </c>
      <c r="B37" s="1" t="s">
        <v>13</v>
      </c>
      <c r="C37" s="1">
        <v>437.5</v>
      </c>
      <c r="D37" s="1">
        <f t="shared" si="0"/>
        <v>628000</v>
      </c>
      <c r="E37" s="2">
        <f t="shared" si="1"/>
        <v>7115562.5</v>
      </c>
      <c r="F37" s="1">
        <v>56957.15</v>
      </c>
      <c r="G37" s="1">
        <v>99</v>
      </c>
      <c r="H37" s="1" t="s">
        <v>12</v>
      </c>
      <c r="I37" s="1">
        <v>21.4</v>
      </c>
      <c r="J37" s="1">
        <v>26.8</v>
      </c>
      <c r="K37" s="1">
        <v>10.4</v>
      </c>
      <c r="L37" s="1">
        <v>24</v>
      </c>
      <c r="M37" s="1">
        <v>71</v>
      </c>
      <c r="N37" s="1">
        <v>2.69</v>
      </c>
      <c r="O37" s="1">
        <v>24</v>
      </c>
      <c r="P37" s="1">
        <v>-9.6999999999999993</v>
      </c>
      <c r="Q37" s="1">
        <v>0.2</v>
      </c>
      <c r="R37" s="1">
        <v>89</v>
      </c>
      <c r="S37" s="1">
        <v>20</v>
      </c>
      <c r="T37" s="1">
        <v>1.46</v>
      </c>
      <c r="U37" s="1">
        <v>24.8</v>
      </c>
      <c r="V37" s="1">
        <v>-11.8</v>
      </c>
      <c r="W37" s="1">
        <v>8.4</v>
      </c>
      <c r="X37" s="1">
        <v>84</v>
      </c>
      <c r="Y37" s="1">
        <v>-25</v>
      </c>
      <c r="Z37" s="1">
        <v>5.41</v>
      </c>
    </row>
    <row r="38" spans="1:26" x14ac:dyDescent="0.35">
      <c r="A38" s="1">
        <v>134523</v>
      </c>
      <c r="B38" s="1" t="s">
        <v>13</v>
      </c>
      <c r="C38" s="1">
        <v>450</v>
      </c>
      <c r="D38" s="1">
        <f t="shared" si="0"/>
        <v>628000</v>
      </c>
      <c r="E38" s="2">
        <f t="shared" si="1"/>
        <v>7115550</v>
      </c>
      <c r="F38" s="1">
        <v>56956.18</v>
      </c>
      <c r="G38" s="1">
        <v>99</v>
      </c>
      <c r="H38" s="1" t="s">
        <v>12</v>
      </c>
      <c r="I38" s="1">
        <v>21.4</v>
      </c>
      <c r="J38" s="1">
        <v>25.2</v>
      </c>
      <c r="K38" s="1">
        <v>10.5</v>
      </c>
      <c r="L38" s="1">
        <v>40</v>
      </c>
      <c r="M38" s="1">
        <v>72</v>
      </c>
      <c r="N38" s="1">
        <v>2.96</v>
      </c>
      <c r="O38" s="1">
        <v>24</v>
      </c>
      <c r="P38" s="1">
        <v>-20.6</v>
      </c>
      <c r="Q38" s="1">
        <v>3</v>
      </c>
      <c r="R38" s="1">
        <v>50</v>
      </c>
      <c r="S38" s="1">
        <v>9</v>
      </c>
      <c r="T38" s="1">
        <v>1.61</v>
      </c>
      <c r="U38" s="1">
        <v>24.8</v>
      </c>
      <c r="V38" s="1">
        <v>-8.5</v>
      </c>
      <c r="W38" s="1">
        <v>10.7</v>
      </c>
      <c r="X38" s="1">
        <v>78</v>
      </c>
      <c r="Y38" s="1">
        <v>-38</v>
      </c>
      <c r="Z38" s="1">
        <v>5.37</v>
      </c>
    </row>
    <row r="39" spans="1:26" x14ac:dyDescent="0.35">
      <c r="A39" s="1">
        <v>134647</v>
      </c>
      <c r="B39" s="1" t="s">
        <v>13</v>
      </c>
      <c r="C39" s="1">
        <v>462.5</v>
      </c>
      <c r="D39" s="1">
        <f t="shared" si="0"/>
        <v>628000</v>
      </c>
      <c r="E39" s="2">
        <f t="shared" si="1"/>
        <v>7115537.5</v>
      </c>
      <c r="F39" s="1">
        <v>56958.21</v>
      </c>
      <c r="G39" s="1">
        <v>99</v>
      </c>
      <c r="H39" s="1" t="s">
        <v>12</v>
      </c>
      <c r="I39" s="1">
        <v>21.4</v>
      </c>
      <c r="J39" s="1">
        <v>28.5</v>
      </c>
      <c r="K39" s="1">
        <v>11.9</v>
      </c>
      <c r="L39" s="1">
        <v>47</v>
      </c>
      <c r="M39" s="1">
        <v>70</v>
      </c>
      <c r="N39" s="1">
        <v>3.02</v>
      </c>
      <c r="O39" s="1">
        <v>24</v>
      </c>
      <c r="P39" s="1">
        <v>-11.2</v>
      </c>
      <c r="Q39" s="1">
        <v>3.1</v>
      </c>
      <c r="R39" s="1">
        <v>42</v>
      </c>
      <c r="S39" s="1">
        <v>6</v>
      </c>
      <c r="T39" s="1">
        <v>1.37</v>
      </c>
      <c r="U39" s="1">
        <v>24.8</v>
      </c>
      <c r="V39" s="1">
        <v>-6.8</v>
      </c>
      <c r="W39" s="1">
        <v>9.8000000000000007</v>
      </c>
      <c r="X39" s="1">
        <v>71</v>
      </c>
      <c r="Y39" s="1">
        <v>-48</v>
      </c>
      <c r="Z39" s="1">
        <v>5.28</v>
      </c>
    </row>
    <row r="40" spans="1:26" x14ac:dyDescent="0.35">
      <c r="A40" s="1">
        <v>134859</v>
      </c>
      <c r="B40" s="1" t="s">
        <v>13</v>
      </c>
      <c r="C40" s="1">
        <v>475</v>
      </c>
      <c r="D40" s="1">
        <f t="shared" si="0"/>
        <v>628000</v>
      </c>
      <c r="E40" s="2">
        <f t="shared" si="1"/>
        <v>7115525</v>
      </c>
      <c r="F40" s="1">
        <v>56958.05</v>
      </c>
      <c r="G40" s="1">
        <v>99</v>
      </c>
      <c r="H40" s="1" t="s">
        <v>12</v>
      </c>
      <c r="I40" s="1">
        <v>21.4</v>
      </c>
      <c r="J40" s="1">
        <v>35.299999999999997</v>
      </c>
      <c r="K40" s="1">
        <v>15.1</v>
      </c>
      <c r="L40" s="1">
        <v>0</v>
      </c>
      <c r="M40" s="1">
        <v>75</v>
      </c>
      <c r="N40" s="1">
        <v>2.68</v>
      </c>
      <c r="O40" s="1">
        <v>24</v>
      </c>
      <c r="P40" s="1">
        <v>3</v>
      </c>
      <c r="Q40" s="1">
        <v>6.7</v>
      </c>
      <c r="R40" s="1">
        <v>37</v>
      </c>
      <c r="S40" s="1">
        <v>5</v>
      </c>
      <c r="T40" s="1">
        <v>0.59</v>
      </c>
      <c r="U40" s="1">
        <v>24.8</v>
      </c>
      <c r="V40" s="1">
        <v>-9.1</v>
      </c>
      <c r="W40" s="1">
        <v>7.8</v>
      </c>
      <c r="X40" s="1">
        <v>85</v>
      </c>
      <c r="Y40" s="1">
        <v>-22</v>
      </c>
      <c r="Z40" s="1">
        <v>5.44</v>
      </c>
    </row>
    <row r="41" spans="1:26" x14ac:dyDescent="0.35">
      <c r="A41" s="1">
        <v>135017</v>
      </c>
      <c r="B41" s="1" t="s">
        <v>13</v>
      </c>
      <c r="C41" s="1">
        <v>487.5</v>
      </c>
      <c r="D41" s="1">
        <f t="shared" si="0"/>
        <v>628000</v>
      </c>
      <c r="E41" s="2">
        <f t="shared" si="1"/>
        <v>7115512.5</v>
      </c>
      <c r="F41" s="1">
        <v>56957.24</v>
      </c>
      <c r="G41" s="1">
        <v>99</v>
      </c>
      <c r="H41" s="1" t="s">
        <v>12</v>
      </c>
      <c r="I41" s="1">
        <v>21.4</v>
      </c>
      <c r="J41" s="1">
        <v>34</v>
      </c>
      <c r="K41" s="1">
        <v>12.7</v>
      </c>
      <c r="L41" s="1">
        <v>-11</v>
      </c>
      <c r="M41" s="1">
        <v>79</v>
      </c>
      <c r="N41" s="1">
        <v>2.86</v>
      </c>
      <c r="O41" s="1">
        <v>24</v>
      </c>
      <c r="P41" s="1">
        <v>-5.2</v>
      </c>
      <c r="Q41" s="1">
        <v>3.4</v>
      </c>
      <c r="R41" s="1">
        <v>77</v>
      </c>
      <c r="S41" s="1">
        <v>19</v>
      </c>
      <c r="T41" s="1">
        <v>0.63</v>
      </c>
      <c r="U41" s="1">
        <v>24.8</v>
      </c>
      <c r="V41" s="1">
        <v>-10.6</v>
      </c>
      <c r="W41" s="1">
        <v>7.8</v>
      </c>
      <c r="X41" s="1">
        <v>86</v>
      </c>
      <c r="Y41" s="1">
        <v>-14</v>
      </c>
      <c r="Z41" s="1">
        <v>5.36</v>
      </c>
    </row>
    <row r="42" spans="1:26" x14ac:dyDescent="0.35">
      <c r="A42" s="1">
        <v>135150</v>
      </c>
      <c r="B42" s="1" t="s">
        <v>13</v>
      </c>
      <c r="C42" s="1">
        <v>500</v>
      </c>
      <c r="D42" s="1">
        <f t="shared" si="0"/>
        <v>628000</v>
      </c>
      <c r="E42" s="2">
        <f t="shared" si="1"/>
        <v>7115500</v>
      </c>
      <c r="F42" s="1">
        <v>56954.06</v>
      </c>
      <c r="G42" s="1">
        <v>99</v>
      </c>
      <c r="H42" s="1" t="s">
        <v>12</v>
      </c>
      <c r="I42" s="1">
        <v>21.4</v>
      </c>
      <c r="J42" s="1">
        <v>33.299999999999997</v>
      </c>
      <c r="K42" s="1">
        <v>9.6</v>
      </c>
      <c r="L42" s="1">
        <v>17</v>
      </c>
      <c r="M42" s="1">
        <v>79</v>
      </c>
      <c r="N42" s="1">
        <v>2.88</v>
      </c>
      <c r="O42" s="1">
        <v>24</v>
      </c>
      <c r="P42" s="1">
        <v>0.9</v>
      </c>
      <c r="Q42" s="1">
        <v>0</v>
      </c>
      <c r="R42" s="1">
        <v>81</v>
      </c>
      <c r="S42" s="1">
        <v>7</v>
      </c>
      <c r="T42" s="1">
        <v>0.65</v>
      </c>
      <c r="U42" s="1">
        <v>24.8</v>
      </c>
      <c r="V42" s="1">
        <v>-11.2</v>
      </c>
      <c r="W42" s="1">
        <v>3.8</v>
      </c>
      <c r="X42" s="1">
        <v>87</v>
      </c>
      <c r="Y42" s="1">
        <v>-36</v>
      </c>
      <c r="Z42" s="1">
        <v>5.81</v>
      </c>
    </row>
    <row r="43" spans="1:26" x14ac:dyDescent="0.35">
      <c r="A43" s="1">
        <v>135256</v>
      </c>
      <c r="B43" s="1" t="s">
        <v>13</v>
      </c>
      <c r="C43" s="1">
        <v>512.5</v>
      </c>
      <c r="D43" s="1">
        <f t="shared" si="0"/>
        <v>628000</v>
      </c>
      <c r="E43" s="2">
        <f t="shared" si="1"/>
        <v>7115487.5</v>
      </c>
      <c r="F43" s="1">
        <v>56964.76</v>
      </c>
      <c r="G43" s="1">
        <v>99</v>
      </c>
      <c r="H43" s="1" t="s">
        <v>12</v>
      </c>
      <c r="I43" s="1">
        <v>21.4</v>
      </c>
      <c r="J43" s="1">
        <v>27.4</v>
      </c>
      <c r="K43" s="1">
        <v>4.8</v>
      </c>
      <c r="L43" s="1">
        <v>31</v>
      </c>
      <c r="M43" s="1">
        <v>76</v>
      </c>
      <c r="N43" s="1">
        <v>2.93</v>
      </c>
      <c r="O43" s="1">
        <v>24</v>
      </c>
      <c r="P43" s="1">
        <v>-0.9</v>
      </c>
      <c r="Q43" s="1">
        <v>-0.4</v>
      </c>
      <c r="R43" s="1">
        <v>76</v>
      </c>
      <c r="S43" s="1">
        <v>4</v>
      </c>
      <c r="T43" s="1">
        <v>0.61</v>
      </c>
      <c r="U43" s="1">
        <v>24.8</v>
      </c>
      <c r="V43" s="1">
        <v>-12.8</v>
      </c>
      <c r="W43" s="1">
        <v>0.2</v>
      </c>
      <c r="X43" s="1">
        <v>75</v>
      </c>
      <c r="Y43" s="1">
        <v>-30</v>
      </c>
      <c r="Z43" s="1">
        <v>5.01</v>
      </c>
    </row>
    <row r="44" spans="1:26" x14ac:dyDescent="0.35">
      <c r="A44" s="1">
        <v>135402</v>
      </c>
      <c r="B44" s="1" t="s">
        <v>13</v>
      </c>
      <c r="C44" s="1">
        <v>525</v>
      </c>
      <c r="D44" s="1">
        <f t="shared" si="0"/>
        <v>628000</v>
      </c>
      <c r="E44" s="2">
        <f t="shared" si="1"/>
        <v>7115475</v>
      </c>
      <c r="F44" s="1">
        <v>56955.89</v>
      </c>
      <c r="G44" s="1">
        <v>99</v>
      </c>
      <c r="H44" s="1" t="s">
        <v>12</v>
      </c>
      <c r="I44" s="1">
        <v>21.4</v>
      </c>
      <c r="J44" s="1">
        <v>32.4</v>
      </c>
      <c r="K44" s="1">
        <v>-1</v>
      </c>
      <c r="L44" s="1">
        <v>-5</v>
      </c>
      <c r="M44" s="1">
        <v>77</v>
      </c>
      <c r="N44" s="1">
        <v>2.77</v>
      </c>
      <c r="O44" s="1">
        <v>24</v>
      </c>
      <c r="P44" s="1">
        <v>-16.2</v>
      </c>
      <c r="Q44" s="1">
        <v>-7.1</v>
      </c>
      <c r="R44" s="1">
        <v>127</v>
      </c>
      <c r="S44" s="1">
        <v>41</v>
      </c>
      <c r="T44" s="1">
        <v>1.06</v>
      </c>
      <c r="U44" s="1">
        <v>24.8</v>
      </c>
      <c r="V44" s="1">
        <v>-18.600000000000001</v>
      </c>
      <c r="W44" s="1">
        <v>2.2999999999999998</v>
      </c>
      <c r="X44" s="1">
        <v>93</v>
      </c>
      <c r="Y44" s="1">
        <v>-5</v>
      </c>
      <c r="Z44" s="1">
        <v>5.76</v>
      </c>
    </row>
    <row r="45" spans="1:26" x14ac:dyDescent="0.35">
      <c r="A45" s="1">
        <v>135508</v>
      </c>
      <c r="B45" s="1" t="s">
        <v>13</v>
      </c>
      <c r="C45" s="1">
        <v>537.5</v>
      </c>
      <c r="D45" s="1">
        <f t="shared" si="0"/>
        <v>628000</v>
      </c>
      <c r="E45" s="2">
        <f t="shared" si="1"/>
        <v>7115462.5</v>
      </c>
      <c r="F45" s="1">
        <v>56955.82</v>
      </c>
      <c r="G45" s="1">
        <v>99</v>
      </c>
      <c r="H45" s="1" t="s">
        <v>12</v>
      </c>
      <c r="I45" s="1">
        <v>21.4</v>
      </c>
      <c r="J45" s="1">
        <v>32.1</v>
      </c>
      <c r="K45" s="1">
        <v>-3.1</v>
      </c>
      <c r="L45" s="1">
        <v>-6</v>
      </c>
      <c r="M45" s="1">
        <v>77</v>
      </c>
      <c r="N45" s="1">
        <v>2.77</v>
      </c>
      <c r="O45" s="1">
        <v>24</v>
      </c>
      <c r="P45" s="1">
        <v>5.7</v>
      </c>
      <c r="Q45" s="1">
        <v>-2.1</v>
      </c>
      <c r="R45" s="1">
        <v>94</v>
      </c>
      <c r="S45" s="1">
        <v>19</v>
      </c>
      <c r="T45" s="1">
        <v>1.53</v>
      </c>
      <c r="U45" s="1">
        <v>24.8</v>
      </c>
      <c r="V45" s="1">
        <v>-19.100000000000001</v>
      </c>
      <c r="W45" s="1">
        <v>2.1</v>
      </c>
      <c r="X45" s="1">
        <v>45</v>
      </c>
      <c r="Y45" s="1">
        <v>-4</v>
      </c>
      <c r="Z45" s="1">
        <v>5.57</v>
      </c>
    </row>
    <row r="46" spans="1:26" x14ac:dyDescent="0.35">
      <c r="A46" s="1">
        <v>135608</v>
      </c>
      <c r="B46" s="1" t="s">
        <v>13</v>
      </c>
      <c r="C46" s="1">
        <v>550</v>
      </c>
      <c r="D46" s="1">
        <f t="shared" si="0"/>
        <v>628000</v>
      </c>
      <c r="E46" s="2">
        <f t="shared" si="1"/>
        <v>7115450</v>
      </c>
      <c r="F46" s="1">
        <v>56951.99</v>
      </c>
      <c r="G46" s="1">
        <v>99</v>
      </c>
      <c r="H46" s="1" t="s">
        <v>12</v>
      </c>
      <c r="I46" s="1">
        <v>21.4</v>
      </c>
      <c r="J46" s="1">
        <v>30.6</v>
      </c>
      <c r="K46" s="1">
        <v>0.1</v>
      </c>
      <c r="L46" s="1">
        <v>31</v>
      </c>
      <c r="M46" s="1">
        <v>79</v>
      </c>
      <c r="N46" s="1">
        <v>3.04</v>
      </c>
      <c r="O46" s="1">
        <v>24</v>
      </c>
      <c r="P46" s="1">
        <v>3.6</v>
      </c>
      <c r="Q46" s="1">
        <v>-0.1</v>
      </c>
      <c r="R46" s="1">
        <v>49</v>
      </c>
      <c r="S46" s="1">
        <v>11</v>
      </c>
      <c r="T46" s="1">
        <v>1.62</v>
      </c>
      <c r="U46" s="1">
        <v>24.8</v>
      </c>
      <c r="V46" s="1">
        <v>-20.8</v>
      </c>
      <c r="W46" s="1">
        <v>0.2</v>
      </c>
      <c r="X46" s="1">
        <v>82</v>
      </c>
      <c r="Y46" s="1">
        <v>-24</v>
      </c>
      <c r="Z46" s="1">
        <v>5.27</v>
      </c>
    </row>
    <row r="47" spans="1:26" x14ac:dyDescent="0.35">
      <c r="A47" s="1">
        <v>135659</v>
      </c>
      <c r="B47" s="1" t="s">
        <v>13</v>
      </c>
      <c r="C47" s="1">
        <v>562.5</v>
      </c>
      <c r="D47" s="1">
        <f t="shared" si="0"/>
        <v>628000</v>
      </c>
      <c r="E47" s="2">
        <f t="shared" si="1"/>
        <v>7115437.5</v>
      </c>
      <c r="F47" s="1">
        <v>56956.66</v>
      </c>
      <c r="G47" s="1">
        <v>99</v>
      </c>
      <c r="H47" s="1" t="s">
        <v>12</v>
      </c>
      <c r="I47" s="1">
        <v>21.4</v>
      </c>
      <c r="J47" s="1">
        <v>38.799999999999997</v>
      </c>
      <c r="K47" s="1">
        <v>4.0999999999999996</v>
      </c>
      <c r="L47" s="1">
        <v>6</v>
      </c>
      <c r="M47" s="1">
        <v>74</v>
      </c>
      <c r="N47" s="1">
        <v>2.66</v>
      </c>
      <c r="O47" s="1">
        <v>24</v>
      </c>
      <c r="P47" s="1">
        <v>-8.3000000000000007</v>
      </c>
      <c r="Q47" s="1">
        <v>0.6</v>
      </c>
      <c r="R47" s="1">
        <v>16</v>
      </c>
      <c r="S47" s="1">
        <v>1</v>
      </c>
      <c r="T47" s="1">
        <v>0.53</v>
      </c>
      <c r="U47" s="1">
        <v>24.8</v>
      </c>
      <c r="V47" s="1">
        <v>-22</v>
      </c>
      <c r="W47" s="1">
        <v>1</v>
      </c>
      <c r="X47" s="1">
        <v>76</v>
      </c>
      <c r="Y47" s="1">
        <v>-30</v>
      </c>
      <c r="Z47" s="1">
        <v>5.04</v>
      </c>
    </row>
    <row r="48" spans="1:26" x14ac:dyDescent="0.35">
      <c r="A48" s="1">
        <v>135750</v>
      </c>
      <c r="B48" s="1" t="s">
        <v>13</v>
      </c>
      <c r="C48" s="1">
        <v>575</v>
      </c>
      <c r="D48" s="1">
        <f t="shared" si="0"/>
        <v>628000</v>
      </c>
      <c r="E48" s="2">
        <f t="shared" si="1"/>
        <v>7115425</v>
      </c>
      <c r="F48" s="1">
        <v>56964.98</v>
      </c>
      <c r="G48" s="1">
        <v>99</v>
      </c>
      <c r="H48" s="1" t="s">
        <v>12</v>
      </c>
      <c r="I48" s="1">
        <v>21.4</v>
      </c>
      <c r="J48" s="1">
        <v>41.7</v>
      </c>
      <c r="K48" s="1">
        <v>5.7</v>
      </c>
      <c r="L48" s="1">
        <v>4</v>
      </c>
      <c r="M48" s="1">
        <v>74</v>
      </c>
      <c r="N48" s="1">
        <v>2.64</v>
      </c>
      <c r="O48" s="1">
        <v>24</v>
      </c>
      <c r="P48" s="1">
        <v>-8.3000000000000007</v>
      </c>
      <c r="Q48" s="1">
        <v>-5.8</v>
      </c>
      <c r="R48" s="1">
        <v>37</v>
      </c>
      <c r="S48" s="1">
        <v>2</v>
      </c>
      <c r="T48" s="1">
        <v>0.59</v>
      </c>
      <c r="U48" s="1">
        <v>24.8</v>
      </c>
      <c r="V48" s="1">
        <v>-22.6</v>
      </c>
      <c r="W48" s="1">
        <v>-3</v>
      </c>
      <c r="X48" s="1">
        <v>70</v>
      </c>
      <c r="Y48" s="1">
        <v>-27</v>
      </c>
      <c r="Z48" s="1">
        <v>4.66</v>
      </c>
    </row>
    <row r="49" spans="1:26" x14ac:dyDescent="0.35">
      <c r="A49" s="1">
        <v>140247</v>
      </c>
      <c r="B49" s="1" t="s">
        <v>13</v>
      </c>
      <c r="C49" s="1">
        <v>587.5</v>
      </c>
      <c r="D49" s="1">
        <f t="shared" si="0"/>
        <v>628000</v>
      </c>
      <c r="E49" s="2">
        <f t="shared" si="1"/>
        <v>7115412.5</v>
      </c>
      <c r="F49" s="1">
        <v>56953.05</v>
      </c>
      <c r="G49" s="1">
        <v>99</v>
      </c>
      <c r="H49" s="1" t="s">
        <v>12</v>
      </c>
      <c r="I49" s="1">
        <v>21.4</v>
      </c>
      <c r="J49" s="1">
        <v>50.2</v>
      </c>
      <c r="K49" s="1">
        <v>8.8000000000000007</v>
      </c>
      <c r="L49" s="1">
        <v>-5</v>
      </c>
      <c r="M49" s="1">
        <v>71</v>
      </c>
      <c r="N49" s="1">
        <v>2.56</v>
      </c>
      <c r="O49" s="1">
        <v>24</v>
      </c>
      <c r="P49" s="1">
        <v>7.7</v>
      </c>
      <c r="Q49" s="1">
        <v>-2.6</v>
      </c>
      <c r="R49" s="1">
        <v>61</v>
      </c>
      <c r="S49" s="1">
        <v>11</v>
      </c>
      <c r="T49" s="1">
        <v>0.49</v>
      </c>
      <c r="U49" s="1">
        <v>24.8</v>
      </c>
      <c r="V49" s="1">
        <v>-16.600000000000001</v>
      </c>
      <c r="W49" s="1">
        <v>3.5</v>
      </c>
      <c r="X49" s="1">
        <v>73</v>
      </c>
      <c r="Y49" s="1">
        <v>-20</v>
      </c>
      <c r="Z49" s="1">
        <v>4.6900000000000004</v>
      </c>
    </row>
    <row r="50" spans="1:26" x14ac:dyDescent="0.35">
      <c r="A50" s="1">
        <v>140605</v>
      </c>
      <c r="B50" s="1" t="s">
        <v>13</v>
      </c>
      <c r="C50" s="1">
        <v>600</v>
      </c>
      <c r="D50" s="1">
        <f t="shared" si="0"/>
        <v>628000</v>
      </c>
      <c r="E50" s="2">
        <f t="shared" si="1"/>
        <v>7115400</v>
      </c>
      <c r="F50" s="1">
        <v>56958.559999999998</v>
      </c>
      <c r="G50" s="1">
        <v>99</v>
      </c>
      <c r="H50" s="1" t="s">
        <v>12</v>
      </c>
      <c r="I50" s="1">
        <v>21.4</v>
      </c>
      <c r="J50" s="1">
        <v>51.6</v>
      </c>
      <c r="K50" s="1">
        <v>10</v>
      </c>
      <c r="L50" s="1">
        <v>21</v>
      </c>
      <c r="M50" s="1">
        <v>72</v>
      </c>
      <c r="N50" s="1">
        <v>2.7</v>
      </c>
      <c r="O50" s="1">
        <v>24</v>
      </c>
      <c r="P50" s="1">
        <v>10.8</v>
      </c>
      <c r="Q50" s="1">
        <v>1.9</v>
      </c>
      <c r="R50" s="1">
        <v>69</v>
      </c>
      <c r="S50" s="1">
        <v>2</v>
      </c>
      <c r="T50" s="1">
        <v>0.55000000000000004</v>
      </c>
      <c r="U50" s="1">
        <v>24.8</v>
      </c>
      <c r="V50" s="1">
        <v>-5.7</v>
      </c>
      <c r="W50" s="1">
        <v>7.1</v>
      </c>
      <c r="X50" s="1">
        <v>67</v>
      </c>
      <c r="Y50" s="1">
        <v>-33</v>
      </c>
      <c r="Z50" s="1">
        <v>4.63</v>
      </c>
    </row>
    <row r="51" spans="1:26" x14ac:dyDescent="0.35">
      <c r="A51" s="1">
        <v>140935</v>
      </c>
      <c r="B51" s="1" t="s">
        <v>13</v>
      </c>
      <c r="C51" s="1">
        <v>612.5</v>
      </c>
      <c r="D51" s="1">
        <f t="shared" si="0"/>
        <v>628000</v>
      </c>
      <c r="E51" s="2">
        <f t="shared" si="1"/>
        <v>7115387.5</v>
      </c>
      <c r="F51" s="1">
        <v>56957.56</v>
      </c>
      <c r="G51" s="1">
        <v>99</v>
      </c>
      <c r="H51" s="1" t="s">
        <v>12</v>
      </c>
      <c r="I51" s="1">
        <v>21.4</v>
      </c>
      <c r="J51" s="1">
        <v>57.5</v>
      </c>
      <c r="K51" s="1">
        <v>9.4</v>
      </c>
      <c r="L51" s="1">
        <v>26</v>
      </c>
      <c r="M51" s="1">
        <v>70</v>
      </c>
      <c r="N51" s="1">
        <v>2.66</v>
      </c>
      <c r="O51" s="1">
        <v>24</v>
      </c>
      <c r="P51" s="1">
        <v>11.6</v>
      </c>
      <c r="Q51" s="1">
        <v>4.0999999999999996</v>
      </c>
      <c r="R51" s="1">
        <v>69</v>
      </c>
      <c r="S51" s="1">
        <v>1</v>
      </c>
      <c r="T51" s="1">
        <v>0.54</v>
      </c>
      <c r="U51" s="1">
        <v>24.8</v>
      </c>
      <c r="V51" s="1">
        <v>-0.5</v>
      </c>
      <c r="W51" s="1">
        <v>8.6</v>
      </c>
      <c r="X51" s="1">
        <v>63</v>
      </c>
      <c r="Y51" s="1">
        <v>-35</v>
      </c>
      <c r="Z51" s="1">
        <v>4.4800000000000004</v>
      </c>
    </row>
    <row r="52" spans="1:26" x14ac:dyDescent="0.35">
      <c r="A52" s="1">
        <v>141508</v>
      </c>
      <c r="B52" s="1" t="s">
        <v>13</v>
      </c>
      <c r="C52" s="1">
        <v>625</v>
      </c>
      <c r="D52" s="1">
        <f t="shared" si="0"/>
        <v>628000</v>
      </c>
      <c r="E52" s="2">
        <f t="shared" si="1"/>
        <v>7115375</v>
      </c>
      <c r="F52" s="1">
        <v>56958.33</v>
      </c>
      <c r="G52" s="1">
        <v>99</v>
      </c>
      <c r="H52" s="1" t="s">
        <v>12</v>
      </c>
      <c r="I52" s="1">
        <v>21.4</v>
      </c>
      <c r="J52" s="1">
        <v>62.7</v>
      </c>
      <c r="K52" s="1">
        <v>11.2</v>
      </c>
      <c r="L52" s="1">
        <v>7</v>
      </c>
      <c r="M52" s="1">
        <v>73</v>
      </c>
      <c r="N52" s="1">
        <v>2.62</v>
      </c>
      <c r="O52" s="1">
        <v>24</v>
      </c>
      <c r="P52" s="1">
        <v>22.7</v>
      </c>
      <c r="Q52" s="1">
        <v>5.2</v>
      </c>
      <c r="R52" s="1">
        <v>73</v>
      </c>
      <c r="S52" s="1">
        <v>8</v>
      </c>
      <c r="T52" s="1">
        <v>0.57999999999999996</v>
      </c>
      <c r="U52" s="1">
        <v>24.8</v>
      </c>
      <c r="V52" s="1">
        <v>2.2000000000000002</v>
      </c>
      <c r="W52" s="1">
        <v>11</v>
      </c>
      <c r="X52" s="1">
        <v>77</v>
      </c>
      <c r="Y52" s="1">
        <v>-32</v>
      </c>
      <c r="Z52" s="1">
        <v>5.19</v>
      </c>
    </row>
    <row r="53" spans="1:26" x14ac:dyDescent="0.35">
      <c r="A53" s="1">
        <v>141656</v>
      </c>
      <c r="B53" s="1" t="s">
        <v>13</v>
      </c>
      <c r="C53" s="1">
        <v>637.5</v>
      </c>
      <c r="D53" s="1">
        <f t="shared" si="0"/>
        <v>628000</v>
      </c>
      <c r="E53" s="2">
        <f t="shared" si="1"/>
        <v>7115362.5</v>
      </c>
      <c r="F53" s="1">
        <v>56961</v>
      </c>
      <c r="G53" s="1">
        <v>99</v>
      </c>
      <c r="H53" s="1" t="s">
        <v>12</v>
      </c>
      <c r="I53" s="1">
        <v>21.4</v>
      </c>
      <c r="J53" s="1">
        <v>52.8</v>
      </c>
      <c r="K53" s="1">
        <v>8</v>
      </c>
      <c r="L53" s="1">
        <v>24</v>
      </c>
      <c r="M53" s="1">
        <v>78</v>
      </c>
      <c r="N53" s="1">
        <v>2.93</v>
      </c>
      <c r="O53" s="1">
        <v>24</v>
      </c>
      <c r="P53" s="1">
        <v>20.100000000000001</v>
      </c>
      <c r="Q53" s="1">
        <v>4.8</v>
      </c>
      <c r="R53" s="1">
        <v>71</v>
      </c>
      <c r="S53" s="1">
        <v>2</v>
      </c>
      <c r="T53" s="1">
        <v>0.56000000000000005</v>
      </c>
      <c r="U53" s="1">
        <v>24.8</v>
      </c>
      <c r="V53" s="1">
        <v>6</v>
      </c>
      <c r="W53" s="1">
        <v>11.5</v>
      </c>
      <c r="X53" s="1">
        <v>78</v>
      </c>
      <c r="Y53" s="1">
        <v>-40</v>
      </c>
      <c r="Z53" s="1">
        <v>5.44</v>
      </c>
    </row>
    <row r="54" spans="1:26" x14ac:dyDescent="0.35">
      <c r="A54" s="1">
        <v>141823</v>
      </c>
      <c r="B54" s="1" t="s">
        <v>13</v>
      </c>
      <c r="C54" s="1">
        <v>650</v>
      </c>
      <c r="D54" s="1">
        <f t="shared" si="0"/>
        <v>628000</v>
      </c>
      <c r="E54" s="2">
        <f t="shared" si="1"/>
        <v>7115350</v>
      </c>
      <c r="F54" s="1">
        <v>56937.55</v>
      </c>
      <c r="G54" s="1">
        <v>99</v>
      </c>
      <c r="H54" s="1" t="s">
        <v>12</v>
      </c>
      <c r="I54" s="1">
        <v>21.4</v>
      </c>
      <c r="J54" s="1">
        <v>45.7</v>
      </c>
      <c r="K54" s="1">
        <v>4.3</v>
      </c>
      <c r="L54" s="1">
        <v>78</v>
      </c>
      <c r="M54" s="1">
        <v>53</v>
      </c>
      <c r="N54" s="1">
        <v>3.37</v>
      </c>
      <c r="O54" s="1">
        <v>24</v>
      </c>
      <c r="P54" s="1">
        <v>47.4</v>
      </c>
      <c r="Q54" s="1">
        <v>-11.3</v>
      </c>
      <c r="R54" s="1">
        <v>127</v>
      </c>
      <c r="S54" s="1">
        <v>47</v>
      </c>
      <c r="T54" s="1">
        <v>1.07</v>
      </c>
      <c r="U54" s="1">
        <v>24.8</v>
      </c>
      <c r="V54" s="1">
        <v>15.1</v>
      </c>
      <c r="W54" s="1">
        <v>13</v>
      </c>
      <c r="X54" s="1">
        <v>76</v>
      </c>
      <c r="Y54" s="1">
        <v>-50</v>
      </c>
      <c r="Z54" s="1">
        <v>5.63</v>
      </c>
    </row>
    <row r="55" spans="1:26" x14ac:dyDescent="0.35">
      <c r="A55" s="1">
        <v>142117</v>
      </c>
      <c r="B55" s="1" t="s">
        <v>13</v>
      </c>
      <c r="C55" s="1">
        <v>662.5</v>
      </c>
      <c r="D55" s="1">
        <f t="shared" si="0"/>
        <v>628000</v>
      </c>
      <c r="E55" s="2">
        <f t="shared" si="1"/>
        <v>7115337.5</v>
      </c>
      <c r="F55" s="1">
        <v>56957.36</v>
      </c>
      <c r="G55" s="1">
        <v>99</v>
      </c>
      <c r="H55" s="1" t="s">
        <v>12</v>
      </c>
      <c r="I55" s="1">
        <v>21.4</v>
      </c>
      <c r="J55" s="1">
        <v>52.4</v>
      </c>
      <c r="K55" s="1">
        <v>5</v>
      </c>
      <c r="L55" s="1">
        <v>5</v>
      </c>
      <c r="M55" s="1">
        <v>82</v>
      </c>
      <c r="N55" s="1">
        <v>2.93</v>
      </c>
      <c r="O55" s="1">
        <v>24</v>
      </c>
      <c r="P55" s="1">
        <v>26.3</v>
      </c>
      <c r="Q55" s="1">
        <v>1</v>
      </c>
      <c r="R55" s="1">
        <v>44</v>
      </c>
      <c r="S55" s="1">
        <v>7</v>
      </c>
      <c r="T55" s="1">
        <v>0.72</v>
      </c>
      <c r="U55" s="1">
        <v>24.8</v>
      </c>
      <c r="V55" s="1">
        <v>13.1</v>
      </c>
      <c r="W55" s="1">
        <v>11.9</v>
      </c>
      <c r="X55" s="1">
        <v>94</v>
      </c>
      <c r="Y55" s="1">
        <v>-29</v>
      </c>
      <c r="Z55" s="1">
        <v>6.1</v>
      </c>
    </row>
    <row r="56" spans="1:26" x14ac:dyDescent="0.35">
      <c r="A56" s="1">
        <v>142302</v>
      </c>
      <c r="B56" s="1" t="s">
        <v>13</v>
      </c>
      <c r="C56" s="1">
        <v>675</v>
      </c>
      <c r="D56" s="1">
        <f t="shared" si="0"/>
        <v>628000</v>
      </c>
      <c r="E56" s="2">
        <f t="shared" si="1"/>
        <v>7115325</v>
      </c>
      <c r="F56" s="1">
        <v>56959.23</v>
      </c>
      <c r="G56" s="1">
        <v>99</v>
      </c>
      <c r="H56" s="1" t="s">
        <v>12</v>
      </c>
      <c r="I56" s="1">
        <v>21.4</v>
      </c>
      <c r="J56" s="1">
        <v>65</v>
      </c>
      <c r="K56" s="1">
        <v>1.1000000000000001</v>
      </c>
      <c r="L56" s="1">
        <v>26</v>
      </c>
      <c r="M56" s="1">
        <v>84</v>
      </c>
      <c r="N56" s="1">
        <v>3.16</v>
      </c>
      <c r="O56" s="1">
        <v>24</v>
      </c>
      <c r="P56" s="1">
        <v>45.8</v>
      </c>
      <c r="Q56" s="1">
        <v>-8.8000000000000007</v>
      </c>
      <c r="R56" s="1">
        <v>121</v>
      </c>
      <c r="S56" s="1">
        <v>54</v>
      </c>
      <c r="T56" s="1">
        <v>1.05</v>
      </c>
      <c r="U56" s="1">
        <v>24.8</v>
      </c>
      <c r="V56" s="1">
        <v>7.3</v>
      </c>
      <c r="W56" s="1">
        <v>22.3</v>
      </c>
      <c r="X56" s="1">
        <v>62</v>
      </c>
      <c r="Y56" s="1">
        <v>-24</v>
      </c>
      <c r="Z56" s="1">
        <v>8.19</v>
      </c>
    </row>
    <row r="57" spans="1:26" x14ac:dyDescent="0.35">
      <c r="A57" s="1">
        <v>142853</v>
      </c>
      <c r="B57" s="1" t="s">
        <v>13</v>
      </c>
      <c r="C57" s="1">
        <v>687.5</v>
      </c>
      <c r="D57" s="1">
        <f t="shared" si="0"/>
        <v>628000</v>
      </c>
      <c r="E57" s="2">
        <f t="shared" si="1"/>
        <v>7115312.5</v>
      </c>
      <c r="F57" s="1">
        <v>56949.82</v>
      </c>
      <c r="G57" s="1">
        <v>99</v>
      </c>
      <c r="H57" s="1" t="s">
        <v>12</v>
      </c>
      <c r="I57" s="1">
        <v>21.4</v>
      </c>
      <c r="J57" s="1">
        <v>-54.7</v>
      </c>
      <c r="K57" s="1">
        <v>11.9</v>
      </c>
      <c r="L57" s="1">
        <v>8</v>
      </c>
      <c r="M57" s="1">
        <v>20</v>
      </c>
      <c r="N57" s="1">
        <v>3.11</v>
      </c>
      <c r="O57" s="1">
        <v>24</v>
      </c>
      <c r="P57" s="1">
        <v>-28.1</v>
      </c>
      <c r="Q57" s="1">
        <v>-0.1</v>
      </c>
      <c r="R57" s="1">
        <v>17</v>
      </c>
      <c r="S57" s="1">
        <v>3</v>
      </c>
      <c r="T57" s="1">
        <v>1.1399999999999999</v>
      </c>
      <c r="U57" s="1">
        <v>24.8</v>
      </c>
      <c r="V57" s="1">
        <v>-4.3</v>
      </c>
      <c r="W57" s="1">
        <v>6.1</v>
      </c>
      <c r="X57" s="1">
        <v>25</v>
      </c>
      <c r="Y57" s="1">
        <v>4</v>
      </c>
      <c r="Z57" s="1">
        <v>6.36</v>
      </c>
    </row>
    <row r="58" spans="1:26" x14ac:dyDescent="0.35">
      <c r="A58" s="1">
        <v>142941</v>
      </c>
      <c r="B58" s="1" t="s">
        <v>13</v>
      </c>
      <c r="C58" s="1">
        <v>700</v>
      </c>
      <c r="D58" s="1">
        <f t="shared" si="0"/>
        <v>628000</v>
      </c>
      <c r="E58" s="2">
        <f t="shared" si="1"/>
        <v>7115300</v>
      </c>
      <c r="F58" s="1">
        <v>56962.13</v>
      </c>
      <c r="G58" s="1">
        <v>99</v>
      </c>
      <c r="H58" s="1" t="s">
        <v>12</v>
      </c>
      <c r="I58" s="1">
        <v>21.4</v>
      </c>
      <c r="J58" s="1">
        <v>-38.9</v>
      </c>
      <c r="K58" s="1">
        <v>8.3000000000000007</v>
      </c>
      <c r="L58" s="1">
        <v>12</v>
      </c>
      <c r="M58" s="1">
        <v>45</v>
      </c>
      <c r="N58" s="1">
        <v>3.34</v>
      </c>
      <c r="O58" s="1">
        <v>24</v>
      </c>
      <c r="P58" s="1">
        <v>-36.200000000000003</v>
      </c>
      <c r="Q58" s="1">
        <v>-5.7</v>
      </c>
      <c r="R58" s="1">
        <v>38</v>
      </c>
      <c r="S58" s="1">
        <v>12</v>
      </c>
      <c r="T58" s="1">
        <v>1.28</v>
      </c>
      <c r="U58" s="1">
        <v>24.8</v>
      </c>
      <c r="V58" s="1">
        <v>-2.9</v>
      </c>
      <c r="W58" s="1">
        <v>1.6</v>
      </c>
      <c r="X58" s="1">
        <v>53</v>
      </c>
      <c r="Y58" s="1">
        <v>6</v>
      </c>
      <c r="Z58" s="1">
        <v>6.61</v>
      </c>
    </row>
    <row r="59" spans="1:26" x14ac:dyDescent="0.35">
      <c r="A59" s="1">
        <v>162635</v>
      </c>
      <c r="B59" s="1" t="s">
        <v>16</v>
      </c>
      <c r="C59" s="1">
        <v>0</v>
      </c>
      <c r="D59" s="1">
        <v>627900</v>
      </c>
      <c r="E59" s="2">
        <v>7116000</v>
      </c>
      <c r="F59" s="1">
        <v>56979.71</v>
      </c>
      <c r="G59" s="1">
        <v>99</v>
      </c>
      <c r="H59" s="1" t="s">
        <v>12</v>
      </c>
      <c r="I59" s="1">
        <v>21.4</v>
      </c>
      <c r="J59" s="1">
        <v>15.8</v>
      </c>
      <c r="K59" s="1">
        <v>8.6</v>
      </c>
      <c r="L59" s="1">
        <v>18</v>
      </c>
      <c r="M59" s="1">
        <v>50</v>
      </c>
      <c r="N59" s="1">
        <v>3.82</v>
      </c>
      <c r="O59" s="1">
        <v>24</v>
      </c>
      <c r="P59" s="1">
        <v>-13.5</v>
      </c>
      <c r="Q59" s="1">
        <v>8.4</v>
      </c>
      <c r="R59" s="1">
        <v>121</v>
      </c>
      <c r="S59" s="1">
        <v>34</v>
      </c>
      <c r="T59" s="1">
        <v>1</v>
      </c>
      <c r="U59" s="1">
        <v>24.8</v>
      </c>
      <c r="V59" s="1">
        <v>29.3</v>
      </c>
      <c r="W59" s="1">
        <v>-0.1</v>
      </c>
      <c r="X59" s="1">
        <v>51</v>
      </c>
      <c r="Y59" s="1">
        <v>13</v>
      </c>
      <c r="Z59" s="1">
        <v>6.53</v>
      </c>
    </row>
    <row r="60" spans="1:26" x14ac:dyDescent="0.35">
      <c r="A60" s="1">
        <v>162523</v>
      </c>
      <c r="B60" s="1" t="s">
        <v>16</v>
      </c>
      <c r="C60" s="1">
        <v>12.5</v>
      </c>
      <c r="D60" s="1">
        <v>627900</v>
      </c>
      <c r="E60" s="2">
        <f>E59-12.5</f>
        <v>7115987.5</v>
      </c>
      <c r="F60" s="1">
        <v>56986.16</v>
      </c>
      <c r="G60" s="1">
        <v>99</v>
      </c>
      <c r="H60" s="1" t="s">
        <v>12</v>
      </c>
      <c r="I60" s="1">
        <v>21.4</v>
      </c>
      <c r="J60" s="1">
        <v>20.5</v>
      </c>
      <c r="K60" s="1">
        <v>9</v>
      </c>
      <c r="L60" s="1">
        <v>7</v>
      </c>
      <c r="M60" s="1">
        <v>98</v>
      </c>
      <c r="N60" s="1">
        <v>3.51</v>
      </c>
      <c r="O60" s="1">
        <v>24</v>
      </c>
      <c r="P60" s="1">
        <v>27.1</v>
      </c>
      <c r="Q60" s="1">
        <v>7.8</v>
      </c>
      <c r="R60" s="1">
        <v>87</v>
      </c>
      <c r="S60" s="1">
        <v>25</v>
      </c>
      <c r="T60" s="1">
        <v>0.72</v>
      </c>
      <c r="U60" s="1">
        <v>24.8</v>
      </c>
      <c r="V60" s="1">
        <v>31.8</v>
      </c>
      <c r="W60" s="1">
        <v>-2.9</v>
      </c>
      <c r="X60" s="1">
        <v>51</v>
      </c>
      <c r="Y60" s="1">
        <v>11</v>
      </c>
      <c r="Z60" s="1">
        <v>6.49</v>
      </c>
    </row>
    <row r="61" spans="1:26" x14ac:dyDescent="0.35">
      <c r="A61" s="1">
        <v>162317</v>
      </c>
      <c r="B61" s="1" t="s">
        <v>16</v>
      </c>
      <c r="C61" s="1">
        <v>25</v>
      </c>
      <c r="D61" s="1">
        <v>627900</v>
      </c>
      <c r="E61" s="2">
        <f t="shared" ref="E61:E115" si="2">E60-12.5</f>
        <v>7115975</v>
      </c>
      <c r="F61" s="1">
        <v>56995.85</v>
      </c>
      <c r="G61" s="1">
        <v>99</v>
      </c>
      <c r="H61" s="1" t="s">
        <v>12</v>
      </c>
      <c r="I61" s="1">
        <v>21.4</v>
      </c>
      <c r="J61" s="1">
        <v>18.3</v>
      </c>
      <c r="K61" s="1">
        <v>6.1</v>
      </c>
      <c r="L61" s="1">
        <v>-2</v>
      </c>
      <c r="M61" s="1">
        <v>49</v>
      </c>
      <c r="N61" s="1">
        <v>3.56</v>
      </c>
      <c r="O61" s="1">
        <v>24</v>
      </c>
      <c r="P61" s="1">
        <v>26</v>
      </c>
      <c r="Q61" s="1">
        <v>1.5</v>
      </c>
      <c r="R61" s="1">
        <v>76</v>
      </c>
      <c r="S61" s="1">
        <v>25</v>
      </c>
      <c r="T61" s="1">
        <v>0.64</v>
      </c>
      <c r="U61" s="1">
        <v>24.8</v>
      </c>
      <c r="V61" s="1">
        <v>28.6</v>
      </c>
      <c r="W61" s="1">
        <v>-1.4</v>
      </c>
      <c r="X61" s="1">
        <v>52</v>
      </c>
      <c r="Y61" s="1">
        <v>7</v>
      </c>
      <c r="Z61" s="1">
        <v>6.52</v>
      </c>
    </row>
    <row r="62" spans="1:26" x14ac:dyDescent="0.35">
      <c r="A62" s="1">
        <v>162141</v>
      </c>
      <c r="B62" s="1" t="s">
        <v>16</v>
      </c>
      <c r="C62" s="1">
        <v>37.5</v>
      </c>
      <c r="D62" s="1">
        <v>627900</v>
      </c>
      <c r="E62" s="2">
        <f t="shared" si="2"/>
        <v>7115962.5</v>
      </c>
      <c r="F62" s="1">
        <v>56994.68</v>
      </c>
      <c r="G62" s="1">
        <v>99</v>
      </c>
      <c r="H62" s="1" t="s">
        <v>12</v>
      </c>
      <c r="I62" s="1">
        <v>21.4</v>
      </c>
      <c r="J62" s="1">
        <v>16.600000000000001</v>
      </c>
      <c r="K62" s="1">
        <v>7.1</v>
      </c>
      <c r="L62" s="1">
        <v>6</v>
      </c>
      <c r="M62" s="1">
        <v>97</v>
      </c>
      <c r="N62" s="1">
        <v>3.46</v>
      </c>
      <c r="O62" s="1">
        <v>24</v>
      </c>
      <c r="P62" s="1">
        <v>29.1</v>
      </c>
      <c r="Q62" s="1">
        <v>1</v>
      </c>
      <c r="R62" s="1">
        <v>83</v>
      </c>
      <c r="S62" s="1">
        <v>21</v>
      </c>
      <c r="T62" s="1">
        <v>0.68</v>
      </c>
      <c r="U62" s="1">
        <v>24.8</v>
      </c>
      <c r="V62" s="1">
        <v>29.1</v>
      </c>
      <c r="W62" s="1">
        <v>-1.1000000000000001</v>
      </c>
      <c r="X62" s="1">
        <v>49</v>
      </c>
      <c r="Y62" s="1">
        <v>10</v>
      </c>
      <c r="Z62" s="1">
        <v>6.22</v>
      </c>
    </row>
    <row r="63" spans="1:26" x14ac:dyDescent="0.35">
      <c r="A63" s="1">
        <v>162008</v>
      </c>
      <c r="B63" s="1" t="s">
        <v>16</v>
      </c>
      <c r="C63" s="1">
        <v>50</v>
      </c>
      <c r="D63" s="1">
        <v>627900</v>
      </c>
      <c r="E63" s="2">
        <f t="shared" si="2"/>
        <v>7115950</v>
      </c>
      <c r="F63" s="1">
        <v>56989.52</v>
      </c>
      <c r="G63" s="1">
        <v>99</v>
      </c>
      <c r="H63" s="1" t="s">
        <v>12</v>
      </c>
      <c r="I63" s="1">
        <v>21.4</v>
      </c>
      <c r="J63" s="1">
        <v>17.8</v>
      </c>
      <c r="K63" s="1">
        <v>5.4</v>
      </c>
      <c r="L63" s="1">
        <v>-9</v>
      </c>
      <c r="M63" s="1">
        <v>48</v>
      </c>
      <c r="N63" s="1">
        <v>3.51</v>
      </c>
      <c r="O63" s="1">
        <v>24</v>
      </c>
      <c r="P63" s="1">
        <v>28.5</v>
      </c>
      <c r="Q63" s="1">
        <v>-1.4</v>
      </c>
      <c r="R63" s="1">
        <v>72</v>
      </c>
      <c r="S63" s="1">
        <v>25</v>
      </c>
      <c r="T63" s="1">
        <v>0.61</v>
      </c>
      <c r="U63" s="1">
        <v>24.8</v>
      </c>
      <c r="V63" s="1">
        <v>29.9</v>
      </c>
      <c r="W63" s="1">
        <v>-0.1</v>
      </c>
      <c r="X63" s="1">
        <v>53</v>
      </c>
      <c r="Y63" s="1">
        <v>3</v>
      </c>
      <c r="Z63" s="1">
        <v>6.62</v>
      </c>
    </row>
    <row r="64" spans="1:26" x14ac:dyDescent="0.35">
      <c r="A64" s="1">
        <v>161841</v>
      </c>
      <c r="B64" s="1" t="s">
        <v>16</v>
      </c>
      <c r="C64" s="1">
        <v>62.5</v>
      </c>
      <c r="D64" s="1">
        <v>627900</v>
      </c>
      <c r="E64" s="2">
        <f t="shared" si="2"/>
        <v>7115937.5</v>
      </c>
      <c r="F64" s="1">
        <v>56975.16</v>
      </c>
      <c r="G64" s="1">
        <v>99</v>
      </c>
      <c r="H64" s="1" t="s">
        <v>12</v>
      </c>
      <c r="I64" s="1">
        <v>21.4</v>
      </c>
      <c r="J64" s="1">
        <v>16.8</v>
      </c>
      <c r="K64" s="1">
        <v>6.1</v>
      </c>
      <c r="L64" s="1">
        <v>0</v>
      </c>
      <c r="M64" s="1">
        <v>97</v>
      </c>
      <c r="N64" s="1">
        <v>3.48</v>
      </c>
      <c r="O64" s="1">
        <v>24</v>
      </c>
      <c r="P64" s="1">
        <v>30.9</v>
      </c>
      <c r="Q64" s="1">
        <v>1</v>
      </c>
      <c r="R64" s="1">
        <v>39</v>
      </c>
      <c r="S64" s="1">
        <v>13</v>
      </c>
      <c r="T64" s="1">
        <v>0.66</v>
      </c>
      <c r="U64" s="1">
        <v>24.8</v>
      </c>
      <c r="V64" s="1">
        <v>30.2</v>
      </c>
      <c r="W64" s="1">
        <v>-5.6</v>
      </c>
      <c r="X64" s="1">
        <v>51</v>
      </c>
      <c r="Y64" s="1">
        <v>7</v>
      </c>
      <c r="Z64" s="1">
        <v>6.36</v>
      </c>
    </row>
    <row r="65" spans="1:26" x14ac:dyDescent="0.35">
      <c r="A65" s="1">
        <v>161641</v>
      </c>
      <c r="B65" s="1" t="s">
        <v>16</v>
      </c>
      <c r="C65" s="1">
        <v>75</v>
      </c>
      <c r="D65" s="1">
        <v>627900</v>
      </c>
      <c r="E65" s="2">
        <f t="shared" si="2"/>
        <v>7115925</v>
      </c>
      <c r="F65" s="1">
        <v>56972.66</v>
      </c>
      <c r="G65" s="1">
        <v>99</v>
      </c>
      <c r="H65" s="1" t="s">
        <v>12</v>
      </c>
      <c r="I65" s="1">
        <v>21.4</v>
      </c>
      <c r="J65" s="1">
        <v>13.6</v>
      </c>
      <c r="K65" s="1">
        <v>6.8</v>
      </c>
      <c r="L65" s="1">
        <v>3</v>
      </c>
      <c r="M65" s="1">
        <v>48</v>
      </c>
      <c r="N65" s="1">
        <v>3.46</v>
      </c>
      <c r="O65" s="1">
        <v>24</v>
      </c>
      <c r="P65" s="1">
        <v>33.4</v>
      </c>
      <c r="Q65" s="1">
        <v>-1.5</v>
      </c>
      <c r="R65" s="1">
        <v>20</v>
      </c>
      <c r="S65" s="1">
        <v>4</v>
      </c>
      <c r="T65" s="1">
        <v>0.65</v>
      </c>
      <c r="U65" s="1">
        <v>24.8</v>
      </c>
      <c r="V65" s="1">
        <v>32</v>
      </c>
      <c r="W65" s="1">
        <v>-4.7</v>
      </c>
      <c r="X65" s="1">
        <v>53</v>
      </c>
      <c r="Y65" s="1">
        <v>14</v>
      </c>
      <c r="Z65" s="1">
        <v>6.78</v>
      </c>
    </row>
    <row r="66" spans="1:26" x14ac:dyDescent="0.35">
      <c r="A66" s="1">
        <v>161408</v>
      </c>
      <c r="B66" s="1" t="s">
        <v>16</v>
      </c>
      <c r="C66" s="1">
        <v>87.5</v>
      </c>
      <c r="D66" s="1">
        <v>627900</v>
      </c>
      <c r="E66" s="2">
        <f t="shared" si="2"/>
        <v>7115912.5</v>
      </c>
      <c r="F66" s="1">
        <v>56970.27</v>
      </c>
      <c r="G66" s="1">
        <v>99</v>
      </c>
      <c r="H66" s="1" t="s">
        <v>12</v>
      </c>
      <c r="I66" s="1">
        <v>21.4</v>
      </c>
      <c r="J66" s="1">
        <v>13.8</v>
      </c>
      <c r="K66" s="1">
        <v>10.3</v>
      </c>
      <c r="L66" s="1">
        <v>23</v>
      </c>
      <c r="M66" s="1">
        <v>95</v>
      </c>
      <c r="N66" s="1">
        <v>3.5</v>
      </c>
      <c r="O66" s="1">
        <v>24</v>
      </c>
      <c r="P66" s="1">
        <v>23.7</v>
      </c>
      <c r="Q66" s="1">
        <v>3.6</v>
      </c>
      <c r="R66" s="1">
        <v>92</v>
      </c>
      <c r="S66" s="1">
        <v>18</v>
      </c>
      <c r="T66" s="1">
        <v>1.49</v>
      </c>
      <c r="U66" s="1">
        <v>24.8</v>
      </c>
      <c r="V66" s="1">
        <v>31.1</v>
      </c>
      <c r="W66" s="1">
        <v>-2.4</v>
      </c>
      <c r="X66" s="1">
        <v>53</v>
      </c>
      <c r="Y66" s="1">
        <v>9</v>
      </c>
      <c r="Z66" s="1">
        <v>6.7</v>
      </c>
    </row>
    <row r="67" spans="1:26" x14ac:dyDescent="0.35">
      <c r="A67" s="1">
        <v>161247</v>
      </c>
      <c r="B67" s="1" t="s">
        <v>16</v>
      </c>
      <c r="C67" s="1">
        <v>100</v>
      </c>
      <c r="D67" s="1">
        <v>627900</v>
      </c>
      <c r="E67" s="2">
        <f t="shared" si="2"/>
        <v>7115900</v>
      </c>
      <c r="F67" s="1">
        <v>56971</v>
      </c>
      <c r="G67" s="1">
        <v>99</v>
      </c>
      <c r="H67" s="1" t="s">
        <v>12</v>
      </c>
      <c r="I67" s="1">
        <v>21.4</v>
      </c>
      <c r="J67" s="1">
        <v>14.2</v>
      </c>
      <c r="K67" s="1">
        <v>6.5</v>
      </c>
      <c r="L67" s="1">
        <v>5</v>
      </c>
      <c r="M67" s="1">
        <v>46</v>
      </c>
      <c r="N67" s="1">
        <v>3.33</v>
      </c>
      <c r="O67" s="1">
        <v>24</v>
      </c>
      <c r="P67" s="1">
        <v>32</v>
      </c>
      <c r="Q67" s="1">
        <v>0.8</v>
      </c>
      <c r="R67" s="1">
        <v>94</v>
      </c>
      <c r="S67" s="1">
        <v>13</v>
      </c>
      <c r="T67" s="1">
        <v>0.75</v>
      </c>
      <c r="U67" s="1">
        <v>24.8</v>
      </c>
      <c r="V67" s="1">
        <v>32.799999999999997</v>
      </c>
      <c r="W67" s="1">
        <v>-1.7</v>
      </c>
      <c r="X67" s="1">
        <v>51</v>
      </c>
      <c r="Y67" s="1">
        <v>11</v>
      </c>
      <c r="Z67" s="1">
        <v>6.48</v>
      </c>
    </row>
    <row r="68" spans="1:26" x14ac:dyDescent="0.35">
      <c r="A68" s="1">
        <v>161117</v>
      </c>
      <c r="B68" s="1" t="s">
        <v>16</v>
      </c>
      <c r="C68" s="1">
        <v>112.5</v>
      </c>
      <c r="D68" s="1">
        <v>627900</v>
      </c>
      <c r="E68" s="2">
        <f t="shared" si="2"/>
        <v>7115887.5</v>
      </c>
      <c r="F68" s="1">
        <v>56970.35</v>
      </c>
      <c r="G68" s="1">
        <v>99</v>
      </c>
      <c r="H68" s="1" t="s">
        <v>12</v>
      </c>
      <c r="I68" s="1">
        <v>21.4</v>
      </c>
      <c r="J68" s="1">
        <v>12.5</v>
      </c>
      <c r="K68" s="1">
        <v>8.1</v>
      </c>
      <c r="L68" s="1">
        <v>-9</v>
      </c>
      <c r="M68" s="1">
        <v>92</v>
      </c>
      <c r="N68" s="1">
        <v>3.3</v>
      </c>
      <c r="O68" s="1">
        <v>24</v>
      </c>
      <c r="P68" s="1">
        <v>32.200000000000003</v>
      </c>
      <c r="Q68" s="1">
        <v>0.1</v>
      </c>
      <c r="R68" s="1">
        <v>45</v>
      </c>
      <c r="S68" s="1">
        <v>10</v>
      </c>
      <c r="T68" s="1">
        <v>0.73</v>
      </c>
      <c r="U68" s="1">
        <v>24.8</v>
      </c>
      <c r="V68" s="1">
        <v>33.4</v>
      </c>
      <c r="W68" s="1">
        <v>-4.5</v>
      </c>
      <c r="X68" s="1">
        <v>50</v>
      </c>
      <c r="Y68" s="1">
        <v>5</v>
      </c>
      <c r="Z68" s="1">
        <v>6.24</v>
      </c>
    </row>
    <row r="69" spans="1:26" x14ac:dyDescent="0.35">
      <c r="A69" s="1">
        <v>160950</v>
      </c>
      <c r="B69" s="1" t="s">
        <v>16</v>
      </c>
      <c r="C69" s="1">
        <v>125</v>
      </c>
      <c r="D69" s="1">
        <v>627900</v>
      </c>
      <c r="E69" s="2">
        <f t="shared" si="2"/>
        <v>7115875</v>
      </c>
      <c r="F69" s="1">
        <v>56967.14</v>
      </c>
      <c r="G69" s="1">
        <v>99</v>
      </c>
      <c r="H69" s="1" t="s">
        <v>12</v>
      </c>
      <c r="I69" s="1">
        <v>21.4</v>
      </c>
      <c r="J69" s="1">
        <v>11.1</v>
      </c>
      <c r="K69" s="1">
        <v>9.4</v>
      </c>
      <c r="L69" s="1">
        <v>18</v>
      </c>
      <c r="M69" s="1">
        <v>90</v>
      </c>
      <c r="N69" s="1">
        <v>3.29</v>
      </c>
      <c r="O69" s="1">
        <v>24</v>
      </c>
      <c r="P69" s="1">
        <v>35</v>
      </c>
      <c r="Q69" s="1">
        <v>4.2</v>
      </c>
      <c r="R69" s="1">
        <v>90</v>
      </c>
      <c r="S69" s="1">
        <v>13</v>
      </c>
      <c r="T69" s="1">
        <v>0.72</v>
      </c>
      <c r="U69" s="1">
        <v>24.8</v>
      </c>
      <c r="V69" s="1">
        <v>33.700000000000003</v>
      </c>
      <c r="W69" s="1">
        <v>-2</v>
      </c>
      <c r="X69" s="1">
        <v>95</v>
      </c>
      <c r="Y69" s="1">
        <v>28</v>
      </c>
      <c r="Z69" s="1">
        <v>6.11</v>
      </c>
    </row>
    <row r="70" spans="1:26" x14ac:dyDescent="0.35">
      <c r="A70" s="1">
        <v>160832</v>
      </c>
      <c r="B70" s="1" t="s">
        <v>16</v>
      </c>
      <c r="C70" s="1">
        <v>137.5</v>
      </c>
      <c r="D70" s="1">
        <v>627900</v>
      </c>
      <c r="E70" s="2">
        <f t="shared" si="2"/>
        <v>7115862.5</v>
      </c>
      <c r="F70" s="1">
        <v>56967.26</v>
      </c>
      <c r="G70" s="1">
        <v>99</v>
      </c>
      <c r="H70" s="1" t="s">
        <v>12</v>
      </c>
      <c r="I70" s="1">
        <v>21.4</v>
      </c>
      <c r="J70" s="1">
        <v>11.8</v>
      </c>
      <c r="K70" s="1">
        <v>11.4</v>
      </c>
      <c r="L70" s="1">
        <v>26</v>
      </c>
      <c r="M70" s="1">
        <v>87</v>
      </c>
      <c r="N70" s="1">
        <v>3.26</v>
      </c>
      <c r="O70" s="1">
        <v>24</v>
      </c>
      <c r="P70" s="1">
        <v>33.299999999999997</v>
      </c>
      <c r="Q70" s="1">
        <v>3.2</v>
      </c>
      <c r="R70" s="1">
        <v>43</v>
      </c>
      <c r="S70" s="1">
        <v>2</v>
      </c>
      <c r="T70" s="1">
        <v>0.68</v>
      </c>
      <c r="U70" s="1">
        <v>24.8</v>
      </c>
      <c r="V70" s="1">
        <v>34.700000000000003</v>
      </c>
      <c r="W70" s="1">
        <v>-2.2999999999999998</v>
      </c>
      <c r="X70" s="1">
        <v>44</v>
      </c>
      <c r="Y70" s="1">
        <v>16</v>
      </c>
      <c r="Z70" s="1">
        <v>5.87</v>
      </c>
    </row>
    <row r="71" spans="1:26" x14ac:dyDescent="0.35">
      <c r="A71" s="1">
        <v>160538</v>
      </c>
      <c r="B71" s="1" t="s">
        <v>16</v>
      </c>
      <c r="C71" s="1">
        <v>150</v>
      </c>
      <c r="D71" s="1">
        <v>627900</v>
      </c>
      <c r="E71" s="2">
        <f t="shared" si="2"/>
        <v>7115850</v>
      </c>
      <c r="F71" s="1">
        <v>56969.43</v>
      </c>
      <c r="G71" s="1">
        <v>99</v>
      </c>
      <c r="H71" s="1" t="s">
        <v>12</v>
      </c>
      <c r="I71" s="1">
        <v>21.4</v>
      </c>
      <c r="J71" s="1">
        <v>21</v>
      </c>
      <c r="K71" s="1">
        <v>15.3</v>
      </c>
      <c r="L71" s="1">
        <v>-12</v>
      </c>
      <c r="M71" s="1">
        <v>86</v>
      </c>
      <c r="N71" s="1">
        <v>3.12</v>
      </c>
      <c r="O71" s="1">
        <v>24</v>
      </c>
      <c r="P71" s="1">
        <v>43.5</v>
      </c>
      <c r="Q71" s="1">
        <v>10.199999999999999</v>
      </c>
      <c r="R71" s="1">
        <v>127</v>
      </c>
      <c r="S71" s="1">
        <v>52</v>
      </c>
      <c r="T71" s="1">
        <v>1.0900000000000001</v>
      </c>
      <c r="U71" s="1">
        <v>24.8</v>
      </c>
      <c r="V71" s="1">
        <v>29.1</v>
      </c>
      <c r="W71" s="1">
        <v>-5.0999999999999996</v>
      </c>
      <c r="X71" s="1">
        <v>54</v>
      </c>
      <c r="Y71" s="1">
        <v>-2</v>
      </c>
      <c r="Z71" s="1">
        <v>6.65</v>
      </c>
    </row>
    <row r="72" spans="1:26" x14ac:dyDescent="0.35">
      <c r="A72" s="1">
        <v>160326</v>
      </c>
      <c r="B72" s="1" t="s">
        <v>16</v>
      </c>
      <c r="C72" s="1">
        <v>162.5</v>
      </c>
      <c r="D72" s="1">
        <v>627900</v>
      </c>
      <c r="E72" s="2">
        <f t="shared" si="2"/>
        <v>7115837.5</v>
      </c>
      <c r="F72" s="1">
        <v>56966.87</v>
      </c>
      <c r="G72" s="1">
        <v>99</v>
      </c>
      <c r="H72" s="1" t="s">
        <v>12</v>
      </c>
      <c r="I72" s="1">
        <v>21.4</v>
      </c>
      <c r="J72" s="1">
        <v>16.8</v>
      </c>
      <c r="K72" s="1">
        <v>14.5</v>
      </c>
      <c r="L72" s="1">
        <v>2</v>
      </c>
      <c r="M72" s="1">
        <v>87</v>
      </c>
      <c r="N72" s="1">
        <v>3.11</v>
      </c>
      <c r="O72" s="1">
        <v>24</v>
      </c>
      <c r="P72" s="1">
        <v>31.6</v>
      </c>
      <c r="Q72" s="1">
        <v>1.9</v>
      </c>
      <c r="R72" s="1">
        <v>85</v>
      </c>
      <c r="S72" s="1">
        <v>15</v>
      </c>
      <c r="T72" s="1">
        <v>0.69</v>
      </c>
      <c r="U72" s="1">
        <v>24.8</v>
      </c>
      <c r="V72" s="1">
        <v>26.6</v>
      </c>
      <c r="W72" s="1">
        <v>-5.2</v>
      </c>
      <c r="X72" s="1">
        <v>92</v>
      </c>
      <c r="Y72" s="1">
        <v>15</v>
      </c>
      <c r="Z72" s="1">
        <v>5.77</v>
      </c>
    </row>
    <row r="73" spans="1:26" x14ac:dyDescent="0.35">
      <c r="A73" s="1">
        <v>160020</v>
      </c>
      <c r="B73" s="1" t="s">
        <v>16</v>
      </c>
      <c r="C73" s="1">
        <v>175</v>
      </c>
      <c r="D73" s="1">
        <v>627900</v>
      </c>
      <c r="E73" s="2">
        <f t="shared" si="2"/>
        <v>7115825</v>
      </c>
      <c r="F73" s="1">
        <v>56961.06</v>
      </c>
      <c r="G73" s="1">
        <v>99</v>
      </c>
      <c r="H73" s="1" t="s">
        <v>12</v>
      </c>
      <c r="I73" s="1">
        <v>21.4</v>
      </c>
      <c r="J73" s="1">
        <v>14</v>
      </c>
      <c r="K73" s="1">
        <v>14.2</v>
      </c>
      <c r="L73" s="1">
        <v>-57</v>
      </c>
      <c r="M73" s="1">
        <v>72</v>
      </c>
      <c r="N73" s="1">
        <v>3.31</v>
      </c>
      <c r="O73" s="1">
        <v>24</v>
      </c>
      <c r="P73" s="1">
        <v>33.9</v>
      </c>
      <c r="Q73" s="1">
        <v>-3.5</v>
      </c>
      <c r="R73" s="1">
        <v>34</v>
      </c>
      <c r="S73" s="1">
        <v>13</v>
      </c>
      <c r="T73" s="1">
        <v>0.57999999999999996</v>
      </c>
      <c r="U73" s="1">
        <v>24.8</v>
      </c>
      <c r="V73" s="1">
        <v>25.9</v>
      </c>
      <c r="W73" s="1">
        <v>-4.9000000000000004</v>
      </c>
      <c r="X73" s="1">
        <v>47</v>
      </c>
      <c r="Y73" s="1">
        <v>-8</v>
      </c>
      <c r="Z73" s="1">
        <v>5.93</v>
      </c>
    </row>
    <row r="74" spans="1:26" x14ac:dyDescent="0.35">
      <c r="A74" s="1">
        <v>155823</v>
      </c>
      <c r="B74" s="1" t="s">
        <v>16</v>
      </c>
      <c r="C74" s="1">
        <v>187.5</v>
      </c>
      <c r="D74" s="1">
        <v>627900</v>
      </c>
      <c r="E74" s="2">
        <f t="shared" si="2"/>
        <v>7115812.5</v>
      </c>
      <c r="F74" s="1">
        <v>56963.55</v>
      </c>
      <c r="G74" s="1">
        <v>99</v>
      </c>
      <c r="H74" s="1" t="s">
        <v>12</v>
      </c>
      <c r="I74" s="1">
        <v>21.4</v>
      </c>
      <c r="J74" s="1">
        <v>17.5</v>
      </c>
      <c r="K74" s="1">
        <v>15.9</v>
      </c>
      <c r="L74" s="1">
        <v>16</v>
      </c>
      <c r="M74" s="1">
        <v>85</v>
      </c>
      <c r="N74" s="1">
        <v>3.1</v>
      </c>
      <c r="O74" s="1">
        <v>24</v>
      </c>
      <c r="P74" s="1">
        <v>31.9</v>
      </c>
      <c r="Q74" s="1">
        <v>6.9</v>
      </c>
      <c r="R74" s="1">
        <v>91</v>
      </c>
      <c r="S74" s="1">
        <v>11</v>
      </c>
      <c r="T74" s="1">
        <v>0.73</v>
      </c>
      <c r="U74" s="1">
        <v>24.8</v>
      </c>
      <c r="V74" s="1">
        <v>25.2</v>
      </c>
      <c r="W74" s="1">
        <v>-3.6</v>
      </c>
      <c r="X74" s="1">
        <v>98</v>
      </c>
      <c r="Y74" s="1">
        <v>31</v>
      </c>
      <c r="Z74" s="1">
        <v>6.37</v>
      </c>
    </row>
    <row r="75" spans="1:26" x14ac:dyDescent="0.35">
      <c r="A75" s="1">
        <v>155650</v>
      </c>
      <c r="B75" s="1" t="s">
        <v>16</v>
      </c>
      <c r="C75" s="1">
        <v>200</v>
      </c>
      <c r="D75" s="1">
        <v>627900</v>
      </c>
      <c r="E75" s="2">
        <f t="shared" si="2"/>
        <v>7115800</v>
      </c>
      <c r="F75" s="1">
        <v>56966.68</v>
      </c>
      <c r="G75" s="1">
        <v>99</v>
      </c>
      <c r="H75" s="1" t="s">
        <v>12</v>
      </c>
      <c r="I75" s="1">
        <v>21.4</v>
      </c>
      <c r="J75" s="1">
        <v>19.600000000000001</v>
      </c>
      <c r="K75" s="1">
        <v>15.5</v>
      </c>
      <c r="L75" s="1">
        <v>17</v>
      </c>
      <c r="M75" s="1">
        <v>85</v>
      </c>
      <c r="N75" s="1">
        <v>3.1</v>
      </c>
      <c r="O75" s="1">
        <v>24</v>
      </c>
      <c r="P75" s="1">
        <v>33</v>
      </c>
      <c r="Q75" s="1">
        <v>4.4000000000000004</v>
      </c>
      <c r="R75" s="1">
        <v>82</v>
      </c>
      <c r="S75" s="1">
        <v>6</v>
      </c>
      <c r="T75" s="1">
        <v>0.65</v>
      </c>
      <c r="U75" s="1">
        <v>24.8</v>
      </c>
      <c r="V75" s="1">
        <v>26.2</v>
      </c>
      <c r="W75" s="1">
        <v>-2.8</v>
      </c>
      <c r="X75" s="1">
        <v>43</v>
      </c>
      <c r="Y75" s="1">
        <v>15</v>
      </c>
      <c r="Z75" s="1">
        <v>5.63</v>
      </c>
    </row>
    <row r="76" spans="1:26" x14ac:dyDescent="0.35">
      <c r="A76" s="1">
        <v>155532</v>
      </c>
      <c r="B76" s="1" t="s">
        <v>16</v>
      </c>
      <c r="C76" s="1">
        <v>212.5</v>
      </c>
      <c r="D76" s="1">
        <v>627900</v>
      </c>
      <c r="E76" s="2">
        <f t="shared" si="2"/>
        <v>7115787.5</v>
      </c>
      <c r="F76" s="1">
        <v>56967.97</v>
      </c>
      <c r="G76" s="1">
        <v>99</v>
      </c>
      <c r="H76" s="1" t="s">
        <v>12</v>
      </c>
      <c r="I76" s="1">
        <v>21.4</v>
      </c>
      <c r="J76" s="1">
        <v>25.7</v>
      </c>
      <c r="K76" s="1">
        <v>16.600000000000001</v>
      </c>
      <c r="L76" s="1">
        <v>-23</v>
      </c>
      <c r="M76" s="1">
        <v>81</v>
      </c>
      <c r="N76" s="1">
        <v>3.03</v>
      </c>
      <c r="O76" s="1">
        <v>24</v>
      </c>
      <c r="P76" s="1">
        <v>33.799999999999997</v>
      </c>
      <c r="Q76" s="1">
        <v>4.9000000000000004</v>
      </c>
      <c r="R76" s="1">
        <v>74</v>
      </c>
      <c r="S76" s="1">
        <v>17</v>
      </c>
      <c r="T76" s="1">
        <v>0.6</v>
      </c>
      <c r="U76" s="1">
        <v>24.8</v>
      </c>
      <c r="V76" s="1">
        <v>25.1</v>
      </c>
      <c r="W76" s="1">
        <v>-3.4</v>
      </c>
      <c r="X76" s="1">
        <v>52</v>
      </c>
      <c r="Y76" s="1">
        <v>7</v>
      </c>
      <c r="Z76" s="1">
        <v>6.55</v>
      </c>
    </row>
    <row r="77" spans="1:26" x14ac:dyDescent="0.35">
      <c r="A77" s="1">
        <v>155356</v>
      </c>
      <c r="B77" s="1" t="s">
        <v>16</v>
      </c>
      <c r="C77" s="1">
        <v>225</v>
      </c>
      <c r="D77" s="1">
        <v>627900</v>
      </c>
      <c r="E77" s="2">
        <f t="shared" si="2"/>
        <v>7115775</v>
      </c>
      <c r="F77" s="1">
        <v>56976.68</v>
      </c>
      <c r="G77" s="1">
        <v>99</v>
      </c>
      <c r="H77" s="1" t="s">
        <v>12</v>
      </c>
      <c r="I77" s="1">
        <v>21.4</v>
      </c>
      <c r="J77" s="1">
        <v>19</v>
      </c>
      <c r="K77" s="1">
        <v>17.100000000000001</v>
      </c>
      <c r="L77" s="1">
        <v>-39</v>
      </c>
      <c r="M77" s="1">
        <v>79</v>
      </c>
      <c r="N77" s="1">
        <v>3.17</v>
      </c>
      <c r="O77" s="1">
        <v>24</v>
      </c>
      <c r="P77" s="1">
        <v>33.5</v>
      </c>
      <c r="Q77" s="1">
        <v>3.4</v>
      </c>
      <c r="R77" s="1">
        <v>74</v>
      </c>
      <c r="S77" s="1">
        <v>24</v>
      </c>
      <c r="T77" s="1">
        <v>0.62</v>
      </c>
      <c r="U77" s="1">
        <v>24.8</v>
      </c>
      <c r="V77" s="1">
        <v>25.4</v>
      </c>
      <c r="W77" s="1">
        <v>-3.5</v>
      </c>
      <c r="X77" s="1">
        <v>49</v>
      </c>
      <c r="Y77" s="1">
        <v>-2</v>
      </c>
      <c r="Z77" s="1">
        <v>6.07</v>
      </c>
    </row>
    <row r="78" spans="1:26" x14ac:dyDescent="0.35">
      <c r="A78" s="1">
        <v>155202</v>
      </c>
      <c r="B78" s="1" t="s">
        <v>16</v>
      </c>
      <c r="C78" s="1">
        <v>237.5</v>
      </c>
      <c r="D78" s="1">
        <v>627900</v>
      </c>
      <c r="E78" s="2">
        <f t="shared" si="2"/>
        <v>7115762.5</v>
      </c>
      <c r="F78" s="1">
        <v>56973.3</v>
      </c>
      <c r="G78" s="1">
        <v>99</v>
      </c>
      <c r="H78" s="1" t="s">
        <v>12</v>
      </c>
      <c r="I78" s="1">
        <v>21.4</v>
      </c>
      <c r="J78" s="1">
        <v>20.7</v>
      </c>
      <c r="K78" s="1">
        <v>16.5</v>
      </c>
      <c r="L78" s="1">
        <v>-19</v>
      </c>
      <c r="M78" s="1">
        <v>83</v>
      </c>
      <c r="N78" s="1">
        <v>3.05</v>
      </c>
      <c r="O78" s="1">
        <v>24</v>
      </c>
      <c r="P78" s="1">
        <v>35.1</v>
      </c>
      <c r="Q78" s="1">
        <v>5.5</v>
      </c>
      <c r="R78" s="1">
        <v>38</v>
      </c>
      <c r="S78" s="1">
        <v>8</v>
      </c>
      <c r="T78" s="1">
        <v>0.62</v>
      </c>
      <c r="U78" s="1">
        <v>24.8</v>
      </c>
      <c r="V78" s="1">
        <v>24</v>
      </c>
      <c r="W78" s="1">
        <v>-0.7</v>
      </c>
      <c r="X78" s="1">
        <v>90</v>
      </c>
      <c r="Y78" s="1">
        <v>12</v>
      </c>
      <c r="Z78" s="1">
        <v>5.64</v>
      </c>
    </row>
    <row r="79" spans="1:26" x14ac:dyDescent="0.35">
      <c r="A79" s="1">
        <v>154920</v>
      </c>
      <c r="B79" s="1" t="s">
        <v>16</v>
      </c>
      <c r="C79" s="1">
        <v>250</v>
      </c>
      <c r="D79" s="1">
        <v>627900</v>
      </c>
      <c r="E79" s="2">
        <f t="shared" si="2"/>
        <v>7115750</v>
      </c>
      <c r="F79" s="1">
        <v>56963.46</v>
      </c>
      <c r="G79" s="1">
        <v>99</v>
      </c>
      <c r="H79" s="1" t="s">
        <v>12</v>
      </c>
      <c r="I79" s="1">
        <v>21.4</v>
      </c>
      <c r="J79" s="1">
        <v>18.7</v>
      </c>
      <c r="K79" s="1">
        <v>15.7</v>
      </c>
      <c r="L79" s="1">
        <v>43</v>
      </c>
      <c r="M79" s="1">
        <v>84</v>
      </c>
      <c r="N79" s="1">
        <v>3.37</v>
      </c>
      <c r="O79" s="1">
        <v>24</v>
      </c>
      <c r="P79" s="1">
        <v>44.7</v>
      </c>
      <c r="Q79" s="1">
        <v>9</v>
      </c>
      <c r="R79" s="1">
        <v>127</v>
      </c>
      <c r="S79" s="1">
        <v>28</v>
      </c>
      <c r="T79" s="1">
        <v>1.03</v>
      </c>
      <c r="U79" s="1">
        <v>24.8</v>
      </c>
      <c r="V79" s="1">
        <v>32.4</v>
      </c>
      <c r="W79" s="1">
        <v>0</v>
      </c>
      <c r="X79" s="1">
        <v>37</v>
      </c>
      <c r="Y79" s="1">
        <v>24</v>
      </c>
      <c r="Z79" s="1">
        <v>5.49</v>
      </c>
    </row>
    <row r="80" spans="1:26" x14ac:dyDescent="0.35">
      <c r="A80" s="1">
        <v>154529</v>
      </c>
      <c r="B80" s="1" t="s">
        <v>16</v>
      </c>
      <c r="C80" s="1">
        <v>262.5</v>
      </c>
      <c r="D80" s="1">
        <v>627900</v>
      </c>
      <c r="E80" s="2">
        <f t="shared" si="2"/>
        <v>7115737.5</v>
      </c>
      <c r="F80" s="1">
        <v>56968.92</v>
      </c>
      <c r="G80" s="1">
        <v>99</v>
      </c>
      <c r="H80" s="1" t="s">
        <v>12</v>
      </c>
      <c r="I80" s="1">
        <v>21.4</v>
      </c>
      <c r="J80" s="1">
        <v>15.9</v>
      </c>
      <c r="K80" s="1">
        <v>14.3</v>
      </c>
      <c r="L80" s="1">
        <v>-14</v>
      </c>
      <c r="M80" s="1">
        <v>82</v>
      </c>
      <c r="N80" s="1">
        <v>2.99</v>
      </c>
      <c r="O80" s="1">
        <v>24</v>
      </c>
      <c r="P80" s="1">
        <v>31</v>
      </c>
      <c r="Q80" s="1">
        <v>6.7</v>
      </c>
      <c r="R80" s="1">
        <v>77</v>
      </c>
      <c r="S80" s="1">
        <v>11</v>
      </c>
      <c r="T80" s="1">
        <v>0.61</v>
      </c>
      <c r="U80" s="1">
        <v>24.8</v>
      </c>
      <c r="V80" s="1">
        <v>24.4</v>
      </c>
      <c r="W80" s="1">
        <v>-1.9</v>
      </c>
      <c r="X80" s="1">
        <v>94</v>
      </c>
      <c r="Y80" s="1">
        <v>25</v>
      </c>
      <c r="Z80" s="1">
        <v>6.01</v>
      </c>
    </row>
    <row r="81" spans="1:26" x14ac:dyDescent="0.35">
      <c r="A81" s="1">
        <v>154353</v>
      </c>
      <c r="B81" s="1" t="s">
        <v>16</v>
      </c>
      <c r="C81" s="1">
        <v>275</v>
      </c>
      <c r="D81" s="1">
        <v>627900</v>
      </c>
      <c r="E81" s="2">
        <f t="shared" si="2"/>
        <v>7115725</v>
      </c>
      <c r="F81" s="1">
        <v>56971.72</v>
      </c>
      <c r="G81" s="1">
        <v>99</v>
      </c>
      <c r="H81" s="1" t="s">
        <v>12</v>
      </c>
      <c r="I81" s="1">
        <v>21.4</v>
      </c>
      <c r="J81" s="1">
        <v>11.8</v>
      </c>
      <c r="K81" s="1">
        <v>13.4</v>
      </c>
      <c r="L81" s="1">
        <v>-19</v>
      </c>
      <c r="M81" s="1">
        <v>81</v>
      </c>
      <c r="N81" s="1">
        <v>2.99</v>
      </c>
      <c r="O81" s="1">
        <v>24</v>
      </c>
      <c r="P81" s="1">
        <v>31.4</v>
      </c>
      <c r="Q81" s="1">
        <v>4.5</v>
      </c>
      <c r="R81" s="1">
        <v>79</v>
      </c>
      <c r="S81" s="1">
        <v>10</v>
      </c>
      <c r="T81" s="1">
        <v>0.63</v>
      </c>
      <c r="U81" s="1">
        <v>24.8</v>
      </c>
      <c r="V81" s="1">
        <v>24.2</v>
      </c>
      <c r="W81" s="1">
        <v>-2.1</v>
      </c>
      <c r="X81" s="1">
        <v>48</v>
      </c>
      <c r="Y81" s="1">
        <v>9</v>
      </c>
      <c r="Z81" s="1">
        <v>6.04</v>
      </c>
    </row>
    <row r="82" spans="1:26" x14ac:dyDescent="0.35">
      <c r="A82" s="1">
        <v>154205</v>
      </c>
      <c r="B82" s="1" t="s">
        <v>16</v>
      </c>
      <c r="C82" s="1">
        <v>287.5</v>
      </c>
      <c r="D82" s="1">
        <v>627900</v>
      </c>
      <c r="E82" s="2">
        <f t="shared" si="2"/>
        <v>7115712.5</v>
      </c>
      <c r="F82" s="1">
        <v>56967.87</v>
      </c>
      <c r="G82" s="1">
        <v>99</v>
      </c>
      <c r="H82" s="1" t="s">
        <v>12</v>
      </c>
      <c r="I82" s="1">
        <v>21.4</v>
      </c>
      <c r="J82" s="1">
        <v>9.6</v>
      </c>
      <c r="K82" s="1">
        <v>12.3</v>
      </c>
      <c r="L82" s="1">
        <v>-19</v>
      </c>
      <c r="M82" s="1">
        <v>80</v>
      </c>
      <c r="N82" s="1">
        <v>2.96</v>
      </c>
      <c r="O82" s="1">
        <v>24</v>
      </c>
      <c r="P82" s="1">
        <v>30.2</v>
      </c>
      <c r="Q82" s="1">
        <v>6.7</v>
      </c>
      <c r="R82" s="1">
        <v>75</v>
      </c>
      <c r="S82" s="1">
        <v>13</v>
      </c>
      <c r="T82" s="1">
        <v>0.6</v>
      </c>
      <c r="U82" s="1">
        <v>24.8</v>
      </c>
      <c r="V82" s="1">
        <v>24.4</v>
      </c>
      <c r="W82" s="1">
        <v>-1</v>
      </c>
      <c r="X82" s="1">
        <v>92</v>
      </c>
      <c r="Y82" s="1">
        <v>21</v>
      </c>
      <c r="Z82" s="1">
        <v>5.84</v>
      </c>
    </row>
    <row r="83" spans="1:26" x14ac:dyDescent="0.35">
      <c r="A83" s="1">
        <v>153908</v>
      </c>
      <c r="B83" s="1" t="s">
        <v>16</v>
      </c>
      <c r="C83" s="1">
        <v>300</v>
      </c>
      <c r="D83" s="1">
        <v>627900</v>
      </c>
      <c r="E83" s="2">
        <f t="shared" si="2"/>
        <v>7115700</v>
      </c>
      <c r="F83" s="1">
        <v>56972.95</v>
      </c>
      <c r="G83" s="1">
        <v>99</v>
      </c>
      <c r="H83" s="1" t="s">
        <v>12</v>
      </c>
      <c r="I83" s="1">
        <v>21.4</v>
      </c>
      <c r="J83" s="1">
        <v>9.4</v>
      </c>
      <c r="K83" s="1">
        <v>9.9</v>
      </c>
      <c r="L83" s="1">
        <v>-10</v>
      </c>
      <c r="M83" s="1">
        <v>81</v>
      </c>
      <c r="N83" s="1">
        <v>2.91</v>
      </c>
      <c r="O83" s="1">
        <v>24</v>
      </c>
      <c r="P83" s="1">
        <v>19.899999999999999</v>
      </c>
      <c r="Q83" s="1">
        <v>7</v>
      </c>
      <c r="R83" s="1">
        <v>72</v>
      </c>
      <c r="S83" s="1">
        <v>8</v>
      </c>
      <c r="T83" s="1">
        <v>0.57999999999999996</v>
      </c>
      <c r="U83" s="1">
        <v>24.8</v>
      </c>
      <c r="V83" s="1">
        <v>24.8</v>
      </c>
      <c r="W83" s="1">
        <v>-4</v>
      </c>
      <c r="X83" s="1">
        <v>88</v>
      </c>
      <c r="Y83" s="1">
        <v>26</v>
      </c>
      <c r="Z83" s="1">
        <v>5.66</v>
      </c>
    </row>
    <row r="84" spans="1:26" x14ac:dyDescent="0.35">
      <c r="A84" s="1">
        <v>153759</v>
      </c>
      <c r="B84" s="1" t="s">
        <v>16</v>
      </c>
      <c r="C84" s="1">
        <v>312.5</v>
      </c>
      <c r="D84" s="1">
        <v>627900</v>
      </c>
      <c r="E84" s="2">
        <f t="shared" si="2"/>
        <v>7115687.5</v>
      </c>
      <c r="F84" s="1">
        <v>56970.559999999998</v>
      </c>
      <c r="G84" s="1">
        <v>99</v>
      </c>
      <c r="H84" s="1" t="s">
        <v>12</v>
      </c>
      <c r="I84" s="1">
        <v>21.4</v>
      </c>
      <c r="J84" s="1">
        <v>9.1</v>
      </c>
      <c r="K84" s="1">
        <v>9.6999999999999993</v>
      </c>
      <c r="L84" s="1">
        <v>7</v>
      </c>
      <c r="M84" s="1">
        <v>81</v>
      </c>
      <c r="N84" s="1">
        <v>2.92</v>
      </c>
      <c r="O84" s="1">
        <v>24</v>
      </c>
      <c r="P84" s="1">
        <v>23.1</v>
      </c>
      <c r="Q84" s="1">
        <v>4</v>
      </c>
      <c r="R84" s="1">
        <v>76</v>
      </c>
      <c r="S84" s="1">
        <v>1</v>
      </c>
      <c r="T84" s="1">
        <v>0.6</v>
      </c>
      <c r="U84" s="1">
        <v>24.8</v>
      </c>
      <c r="V84" s="1">
        <v>27.9</v>
      </c>
      <c r="W84" s="1">
        <v>4.5999999999999996</v>
      </c>
      <c r="X84" s="1">
        <v>71</v>
      </c>
      <c r="Y84" s="1">
        <v>30</v>
      </c>
      <c r="Z84" s="1">
        <v>4.76</v>
      </c>
    </row>
    <row r="85" spans="1:26" x14ac:dyDescent="0.35">
      <c r="A85" s="1">
        <v>152841</v>
      </c>
      <c r="B85" s="1" t="s">
        <v>16</v>
      </c>
      <c r="C85" s="1">
        <v>325</v>
      </c>
      <c r="D85" s="1">
        <v>627900</v>
      </c>
      <c r="E85" s="2">
        <f t="shared" si="2"/>
        <v>7115675</v>
      </c>
      <c r="F85" s="1">
        <v>56964.55</v>
      </c>
      <c r="G85" s="1">
        <v>99</v>
      </c>
      <c r="H85" s="1" t="s">
        <v>12</v>
      </c>
      <c r="I85" s="1">
        <v>21.4</v>
      </c>
      <c r="J85" s="1">
        <v>8.8000000000000007</v>
      </c>
      <c r="K85" s="1">
        <v>10.4</v>
      </c>
      <c r="L85" s="1">
        <v>46</v>
      </c>
      <c r="M85" s="1">
        <v>71</v>
      </c>
      <c r="N85" s="1">
        <v>3.05</v>
      </c>
      <c r="O85" s="1">
        <v>24</v>
      </c>
      <c r="P85" s="1">
        <v>26</v>
      </c>
      <c r="Q85" s="1">
        <v>7.9</v>
      </c>
      <c r="R85" s="1">
        <v>70</v>
      </c>
      <c r="S85" s="1">
        <v>-10</v>
      </c>
      <c r="T85" s="1">
        <v>0.56000000000000005</v>
      </c>
      <c r="U85" s="1">
        <v>24.8</v>
      </c>
      <c r="V85" s="1">
        <v>24.9</v>
      </c>
      <c r="W85" s="1">
        <v>1.7</v>
      </c>
      <c r="X85" s="1">
        <v>56</v>
      </c>
      <c r="Y85" s="1">
        <v>54</v>
      </c>
      <c r="Z85" s="1">
        <v>4.84</v>
      </c>
    </row>
    <row r="86" spans="1:26" x14ac:dyDescent="0.35">
      <c r="A86" s="1">
        <v>152635</v>
      </c>
      <c r="B86" s="1" t="s">
        <v>16</v>
      </c>
      <c r="C86" s="1">
        <v>337.5</v>
      </c>
      <c r="D86" s="1">
        <v>627900</v>
      </c>
      <c r="E86" s="2">
        <f t="shared" si="2"/>
        <v>7115662.5</v>
      </c>
      <c r="F86" s="1">
        <v>56963.82</v>
      </c>
      <c r="G86" s="1">
        <v>99</v>
      </c>
      <c r="H86" s="1" t="s">
        <v>12</v>
      </c>
      <c r="I86" s="1">
        <v>21.4</v>
      </c>
      <c r="J86" s="1">
        <v>4.3</v>
      </c>
      <c r="K86" s="1">
        <v>11.5</v>
      </c>
      <c r="L86" s="1">
        <v>13</v>
      </c>
      <c r="M86" s="1">
        <v>78</v>
      </c>
      <c r="N86" s="1">
        <v>2.84</v>
      </c>
      <c r="O86" s="1">
        <v>24</v>
      </c>
      <c r="P86" s="1">
        <v>26.1</v>
      </c>
      <c r="Q86" s="1">
        <v>8.6</v>
      </c>
      <c r="R86" s="1">
        <v>69</v>
      </c>
      <c r="S86" s="1">
        <v>-1</v>
      </c>
      <c r="T86" s="1">
        <v>0.55000000000000004</v>
      </c>
      <c r="U86" s="1">
        <v>24.8</v>
      </c>
      <c r="V86" s="1">
        <v>26.9</v>
      </c>
      <c r="W86" s="1">
        <v>1.7</v>
      </c>
      <c r="X86" s="1">
        <v>62</v>
      </c>
      <c r="Y86" s="1">
        <v>47</v>
      </c>
      <c r="Z86" s="1">
        <v>4.8099999999999996</v>
      </c>
    </row>
    <row r="87" spans="1:26" x14ac:dyDescent="0.35">
      <c r="A87" s="1">
        <v>152344</v>
      </c>
      <c r="B87" s="1" t="s">
        <v>16</v>
      </c>
      <c r="C87" s="1">
        <v>350</v>
      </c>
      <c r="D87" s="1">
        <v>627900</v>
      </c>
      <c r="E87" s="2">
        <f t="shared" si="2"/>
        <v>7115650</v>
      </c>
      <c r="F87" s="1">
        <v>56961.07</v>
      </c>
      <c r="G87" s="1">
        <v>99</v>
      </c>
      <c r="H87" s="1" t="s">
        <v>12</v>
      </c>
      <c r="I87" s="1">
        <v>21.4</v>
      </c>
      <c r="J87" s="1">
        <v>3.3</v>
      </c>
      <c r="K87" s="1">
        <v>11.3</v>
      </c>
      <c r="L87" s="1">
        <v>14</v>
      </c>
      <c r="M87" s="1">
        <v>78</v>
      </c>
      <c r="N87" s="1">
        <v>2.86</v>
      </c>
      <c r="O87" s="1">
        <v>24</v>
      </c>
      <c r="P87" s="1">
        <v>21.3</v>
      </c>
      <c r="Q87" s="1">
        <v>10.1</v>
      </c>
      <c r="R87" s="1">
        <v>63</v>
      </c>
      <c r="S87" s="1">
        <v>-1</v>
      </c>
      <c r="T87" s="1">
        <v>0.5</v>
      </c>
      <c r="U87" s="1">
        <v>24.8</v>
      </c>
      <c r="V87" s="1">
        <v>23.9</v>
      </c>
      <c r="W87" s="1">
        <v>0.7</v>
      </c>
      <c r="X87" s="1">
        <v>65</v>
      </c>
      <c r="Y87" s="1">
        <v>49</v>
      </c>
      <c r="Z87" s="1">
        <v>5.05</v>
      </c>
    </row>
    <row r="88" spans="1:26" x14ac:dyDescent="0.35">
      <c r="A88" s="1">
        <v>152144</v>
      </c>
      <c r="B88" s="1" t="s">
        <v>16</v>
      </c>
      <c r="C88" s="1">
        <v>362.5</v>
      </c>
      <c r="D88" s="1">
        <v>627900</v>
      </c>
      <c r="E88" s="2">
        <f t="shared" si="2"/>
        <v>7115637.5</v>
      </c>
      <c r="F88" s="1">
        <v>56955.32</v>
      </c>
      <c r="G88" s="1">
        <v>99</v>
      </c>
      <c r="H88" s="1" t="s">
        <v>12</v>
      </c>
      <c r="I88" s="1">
        <v>21.4</v>
      </c>
      <c r="J88" s="1">
        <v>1.4</v>
      </c>
      <c r="K88" s="1">
        <v>10.7</v>
      </c>
      <c r="L88" s="1">
        <v>4</v>
      </c>
      <c r="M88" s="1">
        <v>76</v>
      </c>
      <c r="N88" s="1">
        <v>2.74</v>
      </c>
      <c r="O88" s="1">
        <v>24</v>
      </c>
      <c r="P88" s="1">
        <v>22.7</v>
      </c>
      <c r="Q88" s="1">
        <v>6.5</v>
      </c>
      <c r="R88" s="1">
        <v>64</v>
      </c>
      <c r="S88" s="1">
        <v>2</v>
      </c>
      <c r="T88" s="1">
        <v>0.51</v>
      </c>
      <c r="U88" s="1">
        <v>24.8</v>
      </c>
      <c r="V88" s="1">
        <v>23</v>
      </c>
      <c r="W88" s="1">
        <v>-1.7</v>
      </c>
      <c r="X88" s="1">
        <v>77</v>
      </c>
      <c r="Y88" s="1">
        <v>36</v>
      </c>
      <c r="Z88" s="1">
        <v>5.26</v>
      </c>
    </row>
    <row r="89" spans="1:26" x14ac:dyDescent="0.35">
      <c r="A89" s="1">
        <v>151911</v>
      </c>
      <c r="B89" s="1" t="s">
        <v>16</v>
      </c>
      <c r="C89" s="1">
        <v>375</v>
      </c>
      <c r="D89" s="1">
        <v>627900</v>
      </c>
      <c r="E89" s="2">
        <f t="shared" si="2"/>
        <v>7115625</v>
      </c>
      <c r="F89" s="1">
        <v>56955.17</v>
      </c>
      <c r="G89" s="1">
        <v>99</v>
      </c>
      <c r="H89" s="1" t="s">
        <v>12</v>
      </c>
      <c r="I89" s="1">
        <v>21.4</v>
      </c>
      <c r="J89" s="1">
        <v>-0.6</v>
      </c>
      <c r="K89" s="1">
        <v>11.1</v>
      </c>
      <c r="L89" s="1">
        <v>17</v>
      </c>
      <c r="M89" s="1">
        <v>75</v>
      </c>
      <c r="N89" s="1">
        <v>2.74</v>
      </c>
      <c r="O89" s="1">
        <v>24</v>
      </c>
      <c r="P89" s="1">
        <v>18.899999999999999</v>
      </c>
      <c r="Q89" s="1">
        <v>5.0999999999999996</v>
      </c>
      <c r="R89" s="1">
        <v>68</v>
      </c>
      <c r="S89" s="1">
        <v>-3</v>
      </c>
      <c r="T89" s="1">
        <v>0.54</v>
      </c>
      <c r="U89" s="1">
        <v>24.8</v>
      </c>
      <c r="V89" s="1">
        <v>22.5</v>
      </c>
      <c r="W89" s="1">
        <v>1.4</v>
      </c>
      <c r="X89" s="1">
        <v>59</v>
      </c>
      <c r="Y89" s="1">
        <v>46</v>
      </c>
      <c r="Z89" s="1">
        <v>4.6399999999999997</v>
      </c>
    </row>
    <row r="90" spans="1:26" x14ac:dyDescent="0.35">
      <c r="A90" s="1">
        <v>151620</v>
      </c>
      <c r="B90" s="1" t="s">
        <v>16</v>
      </c>
      <c r="C90" s="1">
        <v>387.5</v>
      </c>
      <c r="D90" s="1">
        <v>627900</v>
      </c>
      <c r="E90" s="2">
        <f t="shared" si="2"/>
        <v>7115612.5</v>
      </c>
      <c r="F90" s="1">
        <v>56958.44</v>
      </c>
      <c r="G90" s="1">
        <v>99</v>
      </c>
      <c r="H90" s="1" t="s">
        <v>12</v>
      </c>
      <c r="I90" s="1">
        <v>21.4</v>
      </c>
      <c r="J90" s="1">
        <v>-1.6</v>
      </c>
      <c r="K90" s="1">
        <v>8.1</v>
      </c>
      <c r="L90" s="1">
        <v>-41</v>
      </c>
      <c r="M90" s="1">
        <v>65</v>
      </c>
      <c r="N90" s="1">
        <v>2.75</v>
      </c>
      <c r="O90" s="1">
        <v>24</v>
      </c>
      <c r="P90" s="1">
        <v>21.1</v>
      </c>
      <c r="Q90" s="1">
        <v>3.5</v>
      </c>
      <c r="R90" s="1">
        <v>62</v>
      </c>
      <c r="S90" s="1">
        <v>14</v>
      </c>
      <c r="T90" s="1">
        <v>0.5</v>
      </c>
      <c r="U90" s="1">
        <v>24.8</v>
      </c>
      <c r="V90" s="1">
        <v>16.8</v>
      </c>
      <c r="W90" s="1">
        <v>-4.7</v>
      </c>
      <c r="X90" s="1">
        <v>46</v>
      </c>
      <c r="Y90" s="1">
        <v>7</v>
      </c>
      <c r="Z90" s="1">
        <v>5.82</v>
      </c>
    </row>
    <row r="91" spans="1:26" x14ac:dyDescent="0.35">
      <c r="A91" s="1">
        <v>151359</v>
      </c>
      <c r="B91" s="1" t="s">
        <v>16</v>
      </c>
      <c r="C91" s="1">
        <v>400</v>
      </c>
      <c r="D91" s="1">
        <v>627900</v>
      </c>
      <c r="E91" s="2">
        <f t="shared" si="2"/>
        <v>7115600</v>
      </c>
      <c r="F91" s="1">
        <v>56953.38</v>
      </c>
      <c r="G91" s="1">
        <v>99</v>
      </c>
      <c r="H91" s="1" t="s">
        <v>12</v>
      </c>
      <c r="I91" s="1">
        <v>21.4</v>
      </c>
      <c r="J91" s="1">
        <v>-5.6</v>
      </c>
      <c r="K91" s="1">
        <v>8.3000000000000007</v>
      </c>
      <c r="L91" s="1">
        <v>-28</v>
      </c>
      <c r="M91" s="1">
        <v>69</v>
      </c>
      <c r="N91" s="1">
        <v>2.67</v>
      </c>
      <c r="O91" s="1">
        <v>24</v>
      </c>
      <c r="P91" s="1">
        <v>18.399999999999999</v>
      </c>
      <c r="Q91" s="1">
        <v>2.8</v>
      </c>
      <c r="R91" s="1">
        <v>68</v>
      </c>
      <c r="S91" s="1">
        <v>8</v>
      </c>
      <c r="T91" s="1">
        <v>0.54</v>
      </c>
      <c r="U91" s="1">
        <v>24.8</v>
      </c>
      <c r="V91" s="1">
        <v>16.8</v>
      </c>
      <c r="W91" s="1">
        <v>-1.6</v>
      </c>
      <c r="X91" s="1">
        <v>90</v>
      </c>
      <c r="Y91" s="1">
        <v>16</v>
      </c>
      <c r="Z91" s="1">
        <v>5.65</v>
      </c>
    </row>
    <row r="92" spans="1:26" x14ac:dyDescent="0.35">
      <c r="A92" s="1">
        <v>151153</v>
      </c>
      <c r="B92" s="1" t="s">
        <v>16</v>
      </c>
      <c r="C92" s="1">
        <v>412.5</v>
      </c>
      <c r="D92" s="1">
        <v>627900</v>
      </c>
      <c r="E92" s="2">
        <f t="shared" si="2"/>
        <v>7115587.5</v>
      </c>
      <c r="F92" s="1">
        <v>56961.49</v>
      </c>
      <c r="G92" s="1">
        <v>99</v>
      </c>
      <c r="H92" s="1" t="s">
        <v>12</v>
      </c>
      <c r="I92" s="1">
        <v>21.4</v>
      </c>
      <c r="J92" s="1">
        <v>-10.199999999999999</v>
      </c>
      <c r="K92" s="1">
        <v>6.8</v>
      </c>
      <c r="L92" s="1">
        <v>-22</v>
      </c>
      <c r="M92" s="1">
        <v>72</v>
      </c>
      <c r="N92" s="1">
        <v>2.69</v>
      </c>
      <c r="O92" s="1">
        <v>24</v>
      </c>
      <c r="P92" s="1">
        <v>18.399999999999999</v>
      </c>
      <c r="Q92" s="1">
        <v>4.9000000000000004</v>
      </c>
      <c r="R92" s="1">
        <v>63</v>
      </c>
      <c r="S92" s="1">
        <v>8</v>
      </c>
      <c r="T92" s="1">
        <v>0.5</v>
      </c>
      <c r="U92" s="1">
        <v>24.8</v>
      </c>
      <c r="V92" s="1">
        <v>19.600000000000001</v>
      </c>
      <c r="W92" s="1">
        <v>1</v>
      </c>
      <c r="X92" s="1">
        <v>88</v>
      </c>
      <c r="Y92" s="1">
        <v>25</v>
      </c>
      <c r="Z92" s="1">
        <v>5.67</v>
      </c>
    </row>
    <row r="93" spans="1:26" x14ac:dyDescent="0.35">
      <c r="A93" s="1">
        <v>150953</v>
      </c>
      <c r="B93" s="1" t="s">
        <v>16</v>
      </c>
      <c r="C93" s="1">
        <v>425</v>
      </c>
      <c r="D93" s="1">
        <v>627900</v>
      </c>
      <c r="E93" s="2">
        <f t="shared" si="2"/>
        <v>7115575</v>
      </c>
      <c r="F93" s="1">
        <v>56963.77</v>
      </c>
      <c r="G93" s="1">
        <v>99</v>
      </c>
      <c r="H93" s="1" t="s">
        <v>12</v>
      </c>
      <c r="I93" s="1">
        <v>21.4</v>
      </c>
      <c r="J93" s="1">
        <v>-12.8</v>
      </c>
      <c r="K93" s="1">
        <v>3.6</v>
      </c>
      <c r="L93" s="1">
        <v>-32</v>
      </c>
      <c r="M93" s="1">
        <v>69</v>
      </c>
      <c r="N93" s="1">
        <v>2.72</v>
      </c>
      <c r="O93" s="1">
        <v>24</v>
      </c>
      <c r="P93" s="1">
        <v>12.8</v>
      </c>
      <c r="Q93" s="1">
        <v>4</v>
      </c>
      <c r="R93" s="1">
        <v>66</v>
      </c>
      <c r="S93" s="1">
        <v>10</v>
      </c>
      <c r="T93" s="1">
        <v>0.53</v>
      </c>
      <c r="U93" s="1">
        <v>24.8</v>
      </c>
      <c r="V93" s="1">
        <v>18</v>
      </c>
      <c r="W93" s="1">
        <v>-2</v>
      </c>
      <c r="X93" s="1">
        <v>88</v>
      </c>
      <c r="Y93" s="1">
        <v>18</v>
      </c>
      <c r="Z93" s="1">
        <v>5.55</v>
      </c>
    </row>
    <row r="94" spans="1:26" x14ac:dyDescent="0.35">
      <c r="A94" s="1">
        <v>150826</v>
      </c>
      <c r="B94" s="1" t="s">
        <v>16</v>
      </c>
      <c r="C94" s="1">
        <v>437.5</v>
      </c>
      <c r="D94" s="1">
        <v>627900</v>
      </c>
      <c r="E94" s="2">
        <f t="shared" si="2"/>
        <v>7115562.5</v>
      </c>
      <c r="F94" s="1">
        <v>56940.02</v>
      </c>
      <c r="G94" s="1">
        <v>99</v>
      </c>
      <c r="H94" s="1" t="s">
        <v>12</v>
      </c>
      <c r="I94" s="1">
        <v>21.4</v>
      </c>
      <c r="J94" s="1">
        <v>-15.8</v>
      </c>
      <c r="K94" s="1">
        <v>3.4</v>
      </c>
      <c r="L94" s="1">
        <v>26</v>
      </c>
      <c r="M94" s="1">
        <v>70</v>
      </c>
      <c r="N94" s="1">
        <v>2.66</v>
      </c>
      <c r="O94" s="1">
        <v>24</v>
      </c>
      <c r="P94" s="1">
        <v>6.6</v>
      </c>
      <c r="Q94" s="1">
        <v>3.8</v>
      </c>
      <c r="R94" s="1">
        <v>63</v>
      </c>
      <c r="S94" s="1">
        <v>-5</v>
      </c>
      <c r="T94" s="1">
        <v>0.5</v>
      </c>
      <c r="U94" s="1">
        <v>24.8</v>
      </c>
      <c r="V94" s="1">
        <v>15.8</v>
      </c>
      <c r="W94" s="1">
        <v>3.1</v>
      </c>
      <c r="X94" s="1">
        <v>55</v>
      </c>
      <c r="Y94" s="1">
        <v>50</v>
      </c>
      <c r="Z94" s="1">
        <v>4.62</v>
      </c>
    </row>
    <row r="95" spans="1:26" x14ac:dyDescent="0.35">
      <c r="A95" s="1">
        <v>150717</v>
      </c>
      <c r="B95" s="1" t="s">
        <v>16</v>
      </c>
      <c r="C95" s="1">
        <v>450</v>
      </c>
      <c r="D95" s="1">
        <v>627900</v>
      </c>
      <c r="E95" s="2">
        <f t="shared" si="2"/>
        <v>7115550</v>
      </c>
      <c r="F95" s="1">
        <v>56965.75</v>
      </c>
      <c r="G95" s="1">
        <v>99</v>
      </c>
      <c r="H95" s="1" t="s">
        <v>12</v>
      </c>
      <c r="I95" s="1">
        <v>21.4</v>
      </c>
      <c r="J95" s="1">
        <v>-19.399999999999999</v>
      </c>
      <c r="K95" s="1">
        <v>1.6</v>
      </c>
      <c r="L95" s="1">
        <v>18</v>
      </c>
      <c r="M95" s="1">
        <v>73</v>
      </c>
      <c r="N95" s="1">
        <v>2.7</v>
      </c>
      <c r="O95" s="1">
        <v>24</v>
      </c>
      <c r="P95" s="1">
        <v>5.5</v>
      </c>
      <c r="Q95" s="1">
        <v>1.6</v>
      </c>
      <c r="R95" s="1">
        <v>32</v>
      </c>
      <c r="S95" s="1">
        <v>0</v>
      </c>
      <c r="T95" s="1">
        <v>0.51</v>
      </c>
      <c r="U95" s="1">
        <v>24.8</v>
      </c>
      <c r="V95" s="1">
        <v>13.1</v>
      </c>
      <c r="W95" s="1">
        <v>1</v>
      </c>
      <c r="X95" s="1">
        <v>62</v>
      </c>
      <c r="Y95" s="1">
        <v>43</v>
      </c>
      <c r="Z95" s="1">
        <v>4.6900000000000004</v>
      </c>
    </row>
    <row r="96" spans="1:26" x14ac:dyDescent="0.35">
      <c r="A96" s="1">
        <v>150623</v>
      </c>
      <c r="B96" s="1" t="s">
        <v>16</v>
      </c>
      <c r="C96" s="1">
        <v>462.5</v>
      </c>
      <c r="D96" s="1">
        <v>627900</v>
      </c>
      <c r="E96" s="2">
        <f t="shared" si="2"/>
        <v>7115537.5</v>
      </c>
      <c r="F96" s="1">
        <v>56966.82</v>
      </c>
      <c r="G96" s="1">
        <v>99</v>
      </c>
      <c r="H96" s="1" t="s">
        <v>12</v>
      </c>
      <c r="I96" s="1">
        <v>21.4</v>
      </c>
      <c r="J96" s="1">
        <v>-12.5</v>
      </c>
      <c r="K96" s="1">
        <v>5.3</v>
      </c>
      <c r="L96" s="1">
        <v>15</v>
      </c>
      <c r="M96" s="1">
        <v>81</v>
      </c>
      <c r="N96" s="1">
        <v>2.95</v>
      </c>
      <c r="O96" s="1">
        <v>24</v>
      </c>
      <c r="P96" s="1">
        <v>12.9</v>
      </c>
      <c r="Q96" s="1">
        <v>5.4</v>
      </c>
      <c r="R96" s="1">
        <v>127</v>
      </c>
      <c r="S96" s="1">
        <v>100</v>
      </c>
      <c r="T96" s="1">
        <v>1.28</v>
      </c>
      <c r="U96" s="1">
        <v>24.8</v>
      </c>
      <c r="V96" s="1">
        <v>11.7</v>
      </c>
      <c r="W96" s="1">
        <v>-2.5</v>
      </c>
      <c r="X96" s="1">
        <v>85</v>
      </c>
      <c r="Y96" s="1">
        <v>6</v>
      </c>
      <c r="Z96" s="1">
        <v>5.25</v>
      </c>
    </row>
    <row r="97" spans="1:26" x14ac:dyDescent="0.35">
      <c r="A97" s="1">
        <v>150526</v>
      </c>
      <c r="B97" s="1" t="s">
        <v>16</v>
      </c>
      <c r="C97" s="1">
        <v>475</v>
      </c>
      <c r="D97" s="1">
        <v>627900</v>
      </c>
      <c r="E97" s="2">
        <f t="shared" si="2"/>
        <v>7115525</v>
      </c>
      <c r="F97" s="1">
        <v>56975.98</v>
      </c>
      <c r="G97" s="1">
        <v>99</v>
      </c>
      <c r="H97" s="1" t="s">
        <v>12</v>
      </c>
      <c r="I97" s="1">
        <v>21.4</v>
      </c>
      <c r="J97" s="1">
        <v>-18.600000000000001</v>
      </c>
      <c r="K97" s="1">
        <v>-2.2999999999999998</v>
      </c>
      <c r="L97" s="1">
        <v>-13</v>
      </c>
      <c r="M97" s="1">
        <v>75</v>
      </c>
      <c r="N97" s="1">
        <v>2.72</v>
      </c>
      <c r="O97" s="1">
        <v>24</v>
      </c>
      <c r="P97" s="1">
        <v>1.7</v>
      </c>
      <c r="Q97" s="1">
        <v>-2.2000000000000002</v>
      </c>
      <c r="R97" s="1">
        <v>66</v>
      </c>
      <c r="S97" s="1">
        <v>10</v>
      </c>
      <c r="T97" s="1">
        <v>0.53</v>
      </c>
      <c r="U97" s="1">
        <v>24.8</v>
      </c>
      <c r="V97" s="1">
        <v>8</v>
      </c>
      <c r="W97" s="1">
        <v>-3.5</v>
      </c>
      <c r="X97" s="1">
        <v>81</v>
      </c>
      <c r="Y97" s="1">
        <v>22</v>
      </c>
      <c r="Z97" s="1">
        <v>5.2</v>
      </c>
    </row>
    <row r="98" spans="1:26" x14ac:dyDescent="0.35">
      <c r="A98" s="1">
        <v>150435</v>
      </c>
      <c r="B98" s="1" t="s">
        <v>16</v>
      </c>
      <c r="C98" s="1">
        <v>487.5</v>
      </c>
      <c r="D98" s="1">
        <v>627900</v>
      </c>
      <c r="E98" s="2">
        <f t="shared" si="2"/>
        <v>7115512.5</v>
      </c>
      <c r="F98" s="1">
        <v>56963.38</v>
      </c>
      <c r="G98" s="1">
        <v>99</v>
      </c>
      <c r="H98" s="1" t="s">
        <v>12</v>
      </c>
      <c r="I98" s="1">
        <v>21.4</v>
      </c>
      <c r="J98" s="1">
        <v>-17.8</v>
      </c>
      <c r="K98" s="1">
        <v>-4</v>
      </c>
      <c r="L98" s="1">
        <v>41</v>
      </c>
      <c r="M98" s="1">
        <v>71</v>
      </c>
      <c r="N98" s="1">
        <v>2.93</v>
      </c>
      <c r="O98" s="1">
        <v>24</v>
      </c>
      <c r="P98" s="1">
        <v>-3</v>
      </c>
      <c r="Q98" s="1">
        <v>-2.7</v>
      </c>
      <c r="R98" s="1">
        <v>70</v>
      </c>
      <c r="S98" s="1">
        <v>-7</v>
      </c>
      <c r="T98" s="1">
        <v>0.56000000000000005</v>
      </c>
      <c r="U98" s="1">
        <v>24.8</v>
      </c>
      <c r="V98" s="1">
        <v>6.9</v>
      </c>
      <c r="W98" s="1">
        <v>-3.6</v>
      </c>
      <c r="X98" s="1">
        <v>56</v>
      </c>
      <c r="Y98" s="1">
        <v>46</v>
      </c>
      <c r="Z98" s="1">
        <v>4.5199999999999996</v>
      </c>
    </row>
    <row r="99" spans="1:26" x14ac:dyDescent="0.35">
      <c r="A99" s="1">
        <v>150341</v>
      </c>
      <c r="B99" s="1" t="s">
        <v>16</v>
      </c>
      <c r="C99" s="1">
        <v>500</v>
      </c>
      <c r="D99" s="1">
        <v>627900</v>
      </c>
      <c r="E99" s="2">
        <f t="shared" si="2"/>
        <v>7115500</v>
      </c>
      <c r="F99" s="1">
        <v>56952.5</v>
      </c>
      <c r="G99" s="1">
        <v>99</v>
      </c>
      <c r="H99" s="1" t="s">
        <v>12</v>
      </c>
      <c r="I99" s="1">
        <v>21.4</v>
      </c>
      <c r="J99" s="1">
        <v>-20.9</v>
      </c>
      <c r="K99" s="1">
        <v>-6.5</v>
      </c>
      <c r="L99" s="1">
        <v>-7</v>
      </c>
      <c r="M99" s="1">
        <v>76</v>
      </c>
      <c r="N99" s="1">
        <v>2.74</v>
      </c>
      <c r="O99" s="1">
        <v>24</v>
      </c>
      <c r="P99" s="1">
        <v>0.8</v>
      </c>
      <c r="Q99" s="1">
        <v>-3.7</v>
      </c>
      <c r="R99" s="1">
        <v>70</v>
      </c>
      <c r="S99" s="1">
        <v>7</v>
      </c>
      <c r="T99" s="1">
        <v>0.56000000000000005</v>
      </c>
      <c r="U99" s="1">
        <v>24.8</v>
      </c>
      <c r="V99" s="1">
        <v>4.3</v>
      </c>
      <c r="W99" s="1">
        <v>-4.3</v>
      </c>
      <c r="X99" s="1">
        <v>71</v>
      </c>
      <c r="Y99" s="1">
        <v>28</v>
      </c>
      <c r="Z99" s="1">
        <v>4.76</v>
      </c>
    </row>
    <row r="100" spans="1:26" x14ac:dyDescent="0.35">
      <c r="A100" s="1">
        <v>150241</v>
      </c>
      <c r="B100" s="1" t="s">
        <v>16</v>
      </c>
      <c r="C100" s="1">
        <v>512.5</v>
      </c>
      <c r="D100" s="1">
        <v>627900</v>
      </c>
      <c r="E100" s="2">
        <f t="shared" si="2"/>
        <v>7115487.5</v>
      </c>
      <c r="F100" s="1">
        <v>56953.35</v>
      </c>
      <c r="G100" s="1">
        <v>99</v>
      </c>
      <c r="H100" s="1" t="s">
        <v>12</v>
      </c>
      <c r="I100" s="1">
        <v>21.4</v>
      </c>
      <c r="J100" s="1">
        <v>-23</v>
      </c>
      <c r="K100" s="1">
        <v>-7.1</v>
      </c>
      <c r="L100" s="1">
        <v>19</v>
      </c>
      <c r="M100" s="1">
        <v>74</v>
      </c>
      <c r="N100" s="1">
        <v>2.74</v>
      </c>
      <c r="O100" s="1">
        <v>24</v>
      </c>
      <c r="P100" s="1">
        <v>-3.7</v>
      </c>
      <c r="Q100" s="1">
        <v>-3.6</v>
      </c>
      <c r="R100" s="1">
        <v>70</v>
      </c>
      <c r="S100" s="1">
        <v>6</v>
      </c>
      <c r="T100" s="1">
        <v>0.56000000000000005</v>
      </c>
      <c r="U100" s="1">
        <v>24.8</v>
      </c>
      <c r="V100" s="1">
        <v>9.6999999999999993</v>
      </c>
      <c r="W100" s="1">
        <v>-1.3</v>
      </c>
      <c r="X100" s="1">
        <v>74</v>
      </c>
      <c r="Y100" s="1">
        <v>38</v>
      </c>
      <c r="Z100" s="1">
        <v>5.17</v>
      </c>
    </row>
    <row r="101" spans="1:26" x14ac:dyDescent="0.35">
      <c r="A101" s="1">
        <v>150126</v>
      </c>
      <c r="B101" s="1" t="s">
        <v>16</v>
      </c>
      <c r="C101" s="1">
        <v>525</v>
      </c>
      <c r="D101" s="1">
        <v>627900</v>
      </c>
      <c r="E101" s="2">
        <f t="shared" si="2"/>
        <v>7115475</v>
      </c>
      <c r="F101" s="1">
        <v>56956.59</v>
      </c>
      <c r="G101" s="1">
        <v>99</v>
      </c>
      <c r="H101" s="1" t="s">
        <v>12</v>
      </c>
      <c r="I101" s="1">
        <v>21.4</v>
      </c>
      <c r="J101" s="1">
        <v>-27.7</v>
      </c>
      <c r="K101" s="1">
        <v>-9.4</v>
      </c>
      <c r="L101" s="1">
        <v>24</v>
      </c>
      <c r="M101" s="1">
        <v>73</v>
      </c>
      <c r="N101" s="1">
        <v>2.74</v>
      </c>
      <c r="O101" s="1">
        <v>24</v>
      </c>
      <c r="P101" s="1">
        <v>2.2000000000000002</v>
      </c>
      <c r="Q101" s="1">
        <v>-1.5</v>
      </c>
      <c r="R101" s="1">
        <v>70</v>
      </c>
      <c r="S101" s="1">
        <v>1</v>
      </c>
      <c r="T101" s="1">
        <v>0.56000000000000005</v>
      </c>
      <c r="U101" s="1">
        <v>24.8</v>
      </c>
      <c r="V101" s="1">
        <v>9.6999999999999993</v>
      </c>
      <c r="W101" s="1">
        <v>-1</v>
      </c>
      <c r="X101" s="1">
        <v>71</v>
      </c>
      <c r="Y101" s="1">
        <v>37</v>
      </c>
      <c r="Z101" s="1">
        <v>4.97</v>
      </c>
    </row>
    <row r="102" spans="1:26" x14ac:dyDescent="0.35">
      <c r="A102" s="1">
        <v>150023</v>
      </c>
      <c r="B102" s="1" t="s">
        <v>16</v>
      </c>
      <c r="C102" s="1">
        <v>537.5</v>
      </c>
      <c r="D102" s="1">
        <v>627900</v>
      </c>
      <c r="E102" s="2">
        <f t="shared" si="2"/>
        <v>7115462.5</v>
      </c>
      <c r="F102" s="1">
        <v>56960.22</v>
      </c>
      <c r="G102" s="1">
        <v>99</v>
      </c>
      <c r="H102" s="1" t="s">
        <v>12</v>
      </c>
      <c r="I102" s="1">
        <v>21.4</v>
      </c>
      <c r="J102" s="1">
        <v>-27.3</v>
      </c>
      <c r="K102" s="1">
        <v>-11</v>
      </c>
      <c r="L102" s="1">
        <v>28</v>
      </c>
      <c r="M102" s="1">
        <v>72</v>
      </c>
      <c r="N102" s="1">
        <v>2.75</v>
      </c>
      <c r="O102" s="1">
        <v>24</v>
      </c>
      <c r="P102" s="1">
        <v>-0.8</v>
      </c>
      <c r="Q102" s="1">
        <v>-4.7</v>
      </c>
      <c r="R102" s="1">
        <v>69</v>
      </c>
      <c r="S102" s="1">
        <v>1</v>
      </c>
      <c r="T102" s="1">
        <v>0.54</v>
      </c>
      <c r="U102" s="1">
        <v>24.8</v>
      </c>
      <c r="V102" s="1">
        <v>11.2</v>
      </c>
      <c r="W102" s="1">
        <v>-2.1</v>
      </c>
      <c r="X102" s="1">
        <v>65</v>
      </c>
      <c r="Y102" s="1">
        <v>38</v>
      </c>
      <c r="Z102" s="1">
        <v>4.71</v>
      </c>
    </row>
    <row r="103" spans="1:26" x14ac:dyDescent="0.35">
      <c r="A103" s="1">
        <v>145850</v>
      </c>
      <c r="B103" s="1" t="s">
        <v>16</v>
      </c>
      <c r="C103" s="1">
        <v>550</v>
      </c>
      <c r="D103" s="1">
        <v>627900</v>
      </c>
      <c r="E103" s="2">
        <f t="shared" si="2"/>
        <v>7115450</v>
      </c>
      <c r="F103" s="1">
        <v>56957.58</v>
      </c>
      <c r="G103" s="1">
        <v>99</v>
      </c>
      <c r="H103" s="1" t="s">
        <v>12</v>
      </c>
      <c r="I103" s="1">
        <v>21.4</v>
      </c>
      <c r="J103" s="1">
        <v>-33.4</v>
      </c>
      <c r="K103" s="1">
        <v>-11</v>
      </c>
      <c r="L103" s="1">
        <v>-15</v>
      </c>
      <c r="M103" s="1">
        <v>72</v>
      </c>
      <c r="N103" s="1">
        <v>2.64</v>
      </c>
      <c r="O103" s="1">
        <v>24</v>
      </c>
      <c r="P103" s="1">
        <v>4.2</v>
      </c>
      <c r="Q103" s="1">
        <v>-1.1000000000000001</v>
      </c>
      <c r="R103" s="1">
        <v>65</v>
      </c>
      <c r="S103" s="1">
        <v>14</v>
      </c>
      <c r="T103" s="1">
        <v>0.53</v>
      </c>
      <c r="U103" s="1">
        <v>24.8</v>
      </c>
      <c r="V103" s="1">
        <v>15.2</v>
      </c>
      <c r="W103" s="1">
        <v>-2.8</v>
      </c>
      <c r="X103" s="1">
        <v>126</v>
      </c>
      <c r="Y103" s="1">
        <v>18</v>
      </c>
      <c r="Z103" s="1">
        <v>3.94</v>
      </c>
    </row>
    <row r="104" spans="1:26" x14ac:dyDescent="0.35">
      <c r="A104" s="1">
        <v>145741</v>
      </c>
      <c r="B104" s="1" t="s">
        <v>16</v>
      </c>
      <c r="C104" s="1">
        <v>562.5</v>
      </c>
      <c r="D104" s="1">
        <v>627900</v>
      </c>
      <c r="E104" s="2">
        <f t="shared" si="2"/>
        <v>7115437.5</v>
      </c>
      <c r="F104" s="1">
        <v>56954.68</v>
      </c>
      <c r="G104" s="1">
        <v>99</v>
      </c>
      <c r="H104" s="1" t="s">
        <v>12</v>
      </c>
      <c r="I104" s="1">
        <v>21.4</v>
      </c>
      <c r="J104" s="1">
        <v>-31.3</v>
      </c>
      <c r="K104" s="1">
        <v>-10.5</v>
      </c>
      <c r="L104" s="1">
        <v>54</v>
      </c>
      <c r="M104" s="1">
        <v>61</v>
      </c>
      <c r="N104" s="1">
        <v>2.94</v>
      </c>
      <c r="O104" s="1">
        <v>24</v>
      </c>
      <c r="P104" s="1">
        <v>0.5</v>
      </c>
      <c r="Q104" s="1">
        <v>-4.4000000000000004</v>
      </c>
      <c r="R104" s="1">
        <v>67</v>
      </c>
      <c r="S104" s="1">
        <v>-11</v>
      </c>
      <c r="T104" s="1">
        <v>0.54</v>
      </c>
      <c r="U104" s="1">
        <v>24.8</v>
      </c>
      <c r="V104" s="1">
        <v>5.9</v>
      </c>
      <c r="W104" s="1">
        <v>-6.4</v>
      </c>
      <c r="X104" s="1">
        <v>48</v>
      </c>
      <c r="Y104" s="1">
        <v>43</v>
      </c>
      <c r="Z104" s="1">
        <v>4</v>
      </c>
    </row>
    <row r="105" spans="1:26" x14ac:dyDescent="0.35">
      <c r="A105" s="1">
        <v>145553</v>
      </c>
      <c r="B105" s="1" t="s">
        <v>16</v>
      </c>
      <c r="C105" s="1">
        <v>575</v>
      </c>
      <c r="D105" s="1">
        <v>627900</v>
      </c>
      <c r="E105" s="2">
        <f t="shared" si="2"/>
        <v>7115425</v>
      </c>
      <c r="F105" s="1">
        <v>56961.47</v>
      </c>
      <c r="G105" s="1">
        <v>99</v>
      </c>
      <c r="H105" s="1" t="s">
        <v>12</v>
      </c>
      <c r="I105" s="1">
        <v>21.4</v>
      </c>
      <c r="J105" s="1">
        <v>-34.9</v>
      </c>
      <c r="K105" s="1">
        <v>-4.9000000000000004</v>
      </c>
      <c r="L105" s="1">
        <v>-7</v>
      </c>
      <c r="M105" s="1">
        <v>76</v>
      </c>
      <c r="N105" s="1">
        <v>2.74</v>
      </c>
      <c r="O105" s="1">
        <v>24</v>
      </c>
      <c r="P105" s="1">
        <v>-3.3</v>
      </c>
      <c r="Q105" s="1">
        <v>-0.4</v>
      </c>
      <c r="R105" s="1">
        <v>60</v>
      </c>
      <c r="S105" s="1">
        <v>16</v>
      </c>
      <c r="T105" s="1">
        <v>0.5</v>
      </c>
      <c r="U105" s="1">
        <v>24.8</v>
      </c>
      <c r="V105" s="1">
        <v>6.2</v>
      </c>
      <c r="W105" s="1">
        <v>-7.8</v>
      </c>
      <c r="X105" s="1">
        <v>80</v>
      </c>
      <c r="Y105" s="1">
        <v>9</v>
      </c>
      <c r="Z105" s="1">
        <v>5.01</v>
      </c>
    </row>
    <row r="106" spans="1:26" x14ac:dyDescent="0.35">
      <c r="A106" s="1">
        <v>145405</v>
      </c>
      <c r="B106" s="1" t="s">
        <v>16</v>
      </c>
      <c r="C106" s="1">
        <v>587.5</v>
      </c>
      <c r="D106" s="1">
        <v>627900</v>
      </c>
      <c r="E106" s="2">
        <f t="shared" si="2"/>
        <v>7115412.5</v>
      </c>
      <c r="F106" s="1">
        <v>56973.29</v>
      </c>
      <c r="G106" s="1">
        <v>99</v>
      </c>
      <c r="H106" s="1" t="s">
        <v>12</v>
      </c>
      <c r="I106" s="1">
        <v>21.4</v>
      </c>
      <c r="J106" s="1">
        <v>-29.7</v>
      </c>
      <c r="K106" s="1">
        <v>-2.6</v>
      </c>
      <c r="L106" s="1">
        <v>26</v>
      </c>
      <c r="M106" s="1">
        <v>73</v>
      </c>
      <c r="N106" s="1">
        <v>2.77</v>
      </c>
      <c r="O106" s="1">
        <v>24</v>
      </c>
      <c r="P106" s="1">
        <v>-2</v>
      </c>
      <c r="Q106" s="1">
        <v>-1.7</v>
      </c>
      <c r="R106" s="1">
        <v>34</v>
      </c>
      <c r="S106" s="1">
        <v>1</v>
      </c>
      <c r="T106" s="1">
        <v>0.55000000000000004</v>
      </c>
      <c r="U106" s="1">
        <v>24.8</v>
      </c>
      <c r="V106" s="1">
        <v>-0.3</v>
      </c>
      <c r="W106" s="1">
        <v>-8.9</v>
      </c>
      <c r="X106" s="1">
        <v>66</v>
      </c>
      <c r="Y106" s="1">
        <v>32</v>
      </c>
      <c r="Z106" s="1">
        <v>4.54</v>
      </c>
    </row>
    <row r="107" spans="1:26" x14ac:dyDescent="0.35">
      <c r="A107" s="1">
        <v>145308</v>
      </c>
      <c r="B107" s="1" t="s">
        <v>16</v>
      </c>
      <c r="C107" s="1">
        <v>600</v>
      </c>
      <c r="D107" s="1">
        <v>627900</v>
      </c>
      <c r="E107" s="2">
        <f t="shared" si="2"/>
        <v>7115400</v>
      </c>
      <c r="F107" s="1">
        <v>56964.42</v>
      </c>
      <c r="G107" s="1">
        <v>99</v>
      </c>
      <c r="H107" s="1" t="s">
        <v>12</v>
      </c>
      <c r="I107" s="1">
        <v>21.4</v>
      </c>
      <c r="J107" s="1">
        <v>-19.3</v>
      </c>
      <c r="K107" s="1">
        <v>4.0999999999999996</v>
      </c>
      <c r="L107" s="1">
        <v>50</v>
      </c>
      <c r="M107" s="1">
        <v>73</v>
      </c>
      <c r="N107" s="1">
        <v>3.17</v>
      </c>
      <c r="O107" s="1">
        <v>24</v>
      </c>
      <c r="P107" s="1">
        <v>24.1</v>
      </c>
      <c r="Q107" s="1">
        <v>8.5</v>
      </c>
      <c r="R107" s="1">
        <v>127</v>
      </c>
      <c r="S107" s="1">
        <v>57</v>
      </c>
      <c r="T107" s="1">
        <v>1.1000000000000001</v>
      </c>
      <c r="U107" s="1">
        <v>24.8</v>
      </c>
      <c r="V107" s="1">
        <v>-1.8</v>
      </c>
      <c r="W107" s="1">
        <v>-9.6999999999999993</v>
      </c>
      <c r="X107" s="1">
        <v>63</v>
      </c>
      <c r="Y107" s="1">
        <v>30</v>
      </c>
      <c r="Z107" s="1">
        <v>4.3099999999999996</v>
      </c>
    </row>
    <row r="108" spans="1:26" x14ac:dyDescent="0.35">
      <c r="A108" s="1">
        <v>145217</v>
      </c>
      <c r="B108" s="1" t="s">
        <v>16</v>
      </c>
      <c r="C108" s="1">
        <v>612.5</v>
      </c>
      <c r="D108" s="1">
        <v>627900</v>
      </c>
      <c r="E108" s="2">
        <f t="shared" si="2"/>
        <v>7115387.5</v>
      </c>
      <c r="F108" s="1">
        <v>56954.559999999998</v>
      </c>
      <c r="G108" s="1">
        <v>99</v>
      </c>
      <c r="H108" s="1" t="s">
        <v>12</v>
      </c>
      <c r="I108" s="1">
        <v>21.4</v>
      </c>
      <c r="J108" s="1">
        <v>-29.7</v>
      </c>
      <c r="K108" s="1">
        <v>-0.9</v>
      </c>
      <c r="L108" s="1">
        <v>-26</v>
      </c>
      <c r="M108" s="1">
        <v>70</v>
      </c>
      <c r="N108" s="1">
        <v>2.68</v>
      </c>
      <c r="O108" s="1">
        <v>24</v>
      </c>
      <c r="P108" s="1">
        <v>-7.1</v>
      </c>
      <c r="Q108" s="1">
        <v>-2.9</v>
      </c>
      <c r="R108" s="1">
        <v>64</v>
      </c>
      <c r="S108" s="1">
        <v>17</v>
      </c>
      <c r="T108" s="1">
        <v>0.53</v>
      </c>
      <c r="U108" s="1">
        <v>24.8</v>
      </c>
      <c r="V108" s="1">
        <v>-6.5</v>
      </c>
      <c r="W108" s="1">
        <v>-10.5</v>
      </c>
      <c r="X108" s="1">
        <v>75</v>
      </c>
      <c r="Y108" s="1">
        <v>1</v>
      </c>
      <c r="Z108" s="1">
        <v>4.62</v>
      </c>
    </row>
    <row r="109" spans="1:26" x14ac:dyDescent="0.35">
      <c r="A109" s="1">
        <v>145111</v>
      </c>
      <c r="B109" s="1" t="s">
        <v>16</v>
      </c>
      <c r="C109" s="1">
        <v>625</v>
      </c>
      <c r="D109" s="1">
        <v>627900</v>
      </c>
      <c r="E109" s="2">
        <f t="shared" si="2"/>
        <v>7115375</v>
      </c>
      <c r="F109" s="1">
        <v>56956.36</v>
      </c>
      <c r="G109" s="1">
        <v>99</v>
      </c>
      <c r="H109" s="1" t="s">
        <v>12</v>
      </c>
      <c r="I109" s="1">
        <v>21.4</v>
      </c>
      <c r="J109" s="1">
        <v>-31.5</v>
      </c>
      <c r="K109" s="1">
        <v>-2.9</v>
      </c>
      <c r="L109" s="1">
        <v>-3</v>
      </c>
      <c r="M109" s="1">
        <v>73</v>
      </c>
      <c r="N109" s="1">
        <v>2.61</v>
      </c>
      <c r="O109" s="1">
        <v>24</v>
      </c>
      <c r="P109" s="1">
        <v>-11</v>
      </c>
      <c r="Q109" s="1">
        <v>-1.8</v>
      </c>
      <c r="R109" s="1">
        <v>69</v>
      </c>
      <c r="S109" s="1">
        <v>13</v>
      </c>
      <c r="T109" s="1">
        <v>0.56000000000000005</v>
      </c>
      <c r="U109" s="1">
        <v>24.8</v>
      </c>
      <c r="V109" s="1">
        <v>-8.3000000000000007</v>
      </c>
      <c r="W109" s="1">
        <v>-12.7</v>
      </c>
      <c r="X109" s="1">
        <v>74</v>
      </c>
      <c r="Y109" s="1">
        <v>15</v>
      </c>
      <c r="Z109" s="1">
        <v>4.7</v>
      </c>
    </row>
    <row r="110" spans="1:26" x14ac:dyDescent="0.35">
      <c r="A110" s="1">
        <v>144959</v>
      </c>
      <c r="B110" s="1" t="s">
        <v>16</v>
      </c>
      <c r="C110" s="1">
        <v>637.5</v>
      </c>
      <c r="D110" s="1">
        <v>627900</v>
      </c>
      <c r="E110" s="2">
        <f t="shared" si="2"/>
        <v>7115362.5</v>
      </c>
      <c r="F110" s="1">
        <v>56956.11</v>
      </c>
      <c r="G110" s="1">
        <v>99</v>
      </c>
      <c r="H110" s="1" t="s">
        <v>12</v>
      </c>
      <c r="I110" s="1">
        <v>21.4</v>
      </c>
      <c r="J110" s="1">
        <v>-31.3</v>
      </c>
      <c r="K110" s="1">
        <v>-2.2999999999999998</v>
      </c>
      <c r="L110" s="1">
        <v>-5</v>
      </c>
      <c r="M110" s="1">
        <v>74</v>
      </c>
      <c r="N110" s="1">
        <v>2.67</v>
      </c>
      <c r="O110" s="1">
        <v>24</v>
      </c>
      <c r="P110" s="1">
        <v>-15</v>
      </c>
      <c r="Q110" s="1">
        <v>-1.9</v>
      </c>
      <c r="R110" s="1">
        <v>74</v>
      </c>
      <c r="S110" s="1">
        <v>16</v>
      </c>
      <c r="T110" s="1">
        <v>0.6</v>
      </c>
      <c r="U110" s="1">
        <v>24.8</v>
      </c>
      <c r="V110" s="1">
        <v>-7.1</v>
      </c>
      <c r="W110" s="1">
        <v>-8.1</v>
      </c>
      <c r="X110" s="1">
        <v>43</v>
      </c>
      <c r="Y110" s="1">
        <v>4</v>
      </c>
      <c r="Z110" s="1">
        <v>5.35</v>
      </c>
    </row>
    <row r="111" spans="1:26" x14ac:dyDescent="0.35">
      <c r="A111" s="1">
        <v>144847</v>
      </c>
      <c r="B111" s="1" t="s">
        <v>16</v>
      </c>
      <c r="C111" s="1">
        <v>650</v>
      </c>
      <c r="D111" s="1">
        <v>627900</v>
      </c>
      <c r="E111" s="2">
        <f t="shared" si="2"/>
        <v>7115350</v>
      </c>
      <c r="F111" s="1">
        <v>56958.06</v>
      </c>
      <c r="G111" s="1">
        <v>99</v>
      </c>
      <c r="H111" s="1" t="s">
        <v>12</v>
      </c>
      <c r="I111" s="1">
        <v>21.4</v>
      </c>
      <c r="J111" s="1">
        <v>-31.4</v>
      </c>
      <c r="K111" s="1">
        <v>-3.9</v>
      </c>
      <c r="L111" s="1">
        <v>16</v>
      </c>
      <c r="M111" s="1">
        <v>73</v>
      </c>
      <c r="N111" s="1">
        <v>2.68</v>
      </c>
      <c r="O111" s="1">
        <v>24</v>
      </c>
      <c r="P111" s="1">
        <v>-8</v>
      </c>
      <c r="Q111" s="1">
        <v>-0.3</v>
      </c>
      <c r="R111" s="1">
        <v>75</v>
      </c>
      <c r="S111" s="1">
        <v>6</v>
      </c>
      <c r="T111" s="1">
        <v>0.6</v>
      </c>
      <c r="U111" s="1">
        <v>24.8</v>
      </c>
      <c r="V111" s="1">
        <v>-10.199999999999999</v>
      </c>
      <c r="W111" s="1">
        <v>-0.7</v>
      </c>
      <c r="X111" s="1">
        <v>90</v>
      </c>
      <c r="Y111" s="1">
        <v>34</v>
      </c>
      <c r="Z111" s="1">
        <v>5.96</v>
      </c>
    </row>
    <row r="112" spans="1:26" x14ac:dyDescent="0.35">
      <c r="A112" s="1">
        <v>144744</v>
      </c>
      <c r="B112" s="1" t="s">
        <v>16</v>
      </c>
      <c r="C112" s="1">
        <v>662.5</v>
      </c>
      <c r="D112" s="1">
        <v>627900</v>
      </c>
      <c r="E112" s="2">
        <f t="shared" si="2"/>
        <v>7115337.5</v>
      </c>
      <c r="F112" s="1">
        <v>56953.98</v>
      </c>
      <c r="G112" s="1">
        <v>99</v>
      </c>
      <c r="H112" s="1" t="s">
        <v>12</v>
      </c>
      <c r="I112" s="1">
        <v>21.4</v>
      </c>
      <c r="J112" s="1">
        <v>-29.2</v>
      </c>
      <c r="K112" s="1">
        <v>-3.7</v>
      </c>
      <c r="L112" s="1">
        <v>42</v>
      </c>
      <c r="M112" s="1">
        <v>66</v>
      </c>
      <c r="N112" s="1">
        <v>2.82</v>
      </c>
      <c r="O112" s="1">
        <v>24</v>
      </c>
      <c r="P112" s="1">
        <v>-15.4</v>
      </c>
      <c r="Q112" s="1">
        <v>5.0999999999999996</v>
      </c>
      <c r="R112" s="1">
        <v>79</v>
      </c>
      <c r="S112" s="1">
        <v>-1</v>
      </c>
      <c r="T112" s="1">
        <v>0.63</v>
      </c>
      <c r="U112" s="1">
        <v>24.8</v>
      </c>
      <c r="V112" s="1">
        <v>-10.199999999999999</v>
      </c>
      <c r="W112" s="1">
        <v>1.5</v>
      </c>
      <c r="X112" s="1">
        <v>74</v>
      </c>
      <c r="Y112" s="1">
        <v>38</v>
      </c>
      <c r="Z112" s="1">
        <v>5.15</v>
      </c>
    </row>
    <row r="113" spans="1:26" x14ac:dyDescent="0.35">
      <c r="A113" s="1">
        <v>144638</v>
      </c>
      <c r="B113" s="1" t="s">
        <v>16</v>
      </c>
      <c r="C113" s="1">
        <v>675</v>
      </c>
      <c r="D113" s="1">
        <v>627900</v>
      </c>
      <c r="E113" s="2">
        <f t="shared" si="2"/>
        <v>7115325</v>
      </c>
      <c r="F113" s="1">
        <v>56954.43</v>
      </c>
      <c r="G113" s="1">
        <v>99</v>
      </c>
      <c r="H113" s="1" t="s">
        <v>12</v>
      </c>
      <c r="I113" s="1">
        <v>21.4</v>
      </c>
      <c r="J113" s="1">
        <v>-30.9</v>
      </c>
      <c r="K113" s="1">
        <v>-4.7</v>
      </c>
      <c r="L113" s="1">
        <v>32</v>
      </c>
      <c r="M113" s="1">
        <v>67</v>
      </c>
      <c r="N113" s="1">
        <v>2.67</v>
      </c>
      <c r="O113" s="1">
        <v>24</v>
      </c>
      <c r="P113" s="1">
        <v>-10.3</v>
      </c>
      <c r="Q113" s="1">
        <v>4.4000000000000004</v>
      </c>
      <c r="R113" s="1">
        <v>39</v>
      </c>
      <c r="S113" s="1">
        <v>1</v>
      </c>
      <c r="T113" s="1">
        <v>0.62</v>
      </c>
      <c r="U113" s="1">
        <v>24.8</v>
      </c>
      <c r="V113" s="1">
        <v>-13.1</v>
      </c>
      <c r="W113" s="1">
        <v>2.1</v>
      </c>
      <c r="X113" s="1">
        <v>73</v>
      </c>
      <c r="Y113" s="1">
        <v>27</v>
      </c>
      <c r="Z113" s="1">
        <v>4.8</v>
      </c>
    </row>
    <row r="114" spans="1:26" x14ac:dyDescent="0.35">
      <c r="A114" s="1">
        <v>144502</v>
      </c>
      <c r="B114" s="1" t="s">
        <v>16</v>
      </c>
      <c r="C114" s="1">
        <v>687.5</v>
      </c>
      <c r="D114" s="1">
        <v>627900</v>
      </c>
      <c r="E114" s="2">
        <f t="shared" si="2"/>
        <v>7115312.5</v>
      </c>
      <c r="F114" s="1">
        <v>56957.3</v>
      </c>
      <c r="G114" s="1">
        <v>99</v>
      </c>
      <c r="H114" s="1" t="s">
        <v>12</v>
      </c>
      <c r="I114" s="1">
        <v>21.4</v>
      </c>
      <c r="J114" s="1">
        <v>-3.3</v>
      </c>
      <c r="K114" s="1">
        <v>3.1</v>
      </c>
      <c r="L114" s="1">
        <v>44</v>
      </c>
      <c r="M114" s="1">
        <v>17</v>
      </c>
      <c r="N114" s="1">
        <v>3.41</v>
      </c>
      <c r="O114" s="1">
        <v>24</v>
      </c>
      <c r="P114" s="1">
        <v>-1.9</v>
      </c>
      <c r="Q114" s="1">
        <v>2.2999999999999998</v>
      </c>
      <c r="R114" s="1">
        <v>45</v>
      </c>
      <c r="S114" s="1">
        <v>9</v>
      </c>
      <c r="T114" s="1">
        <v>1.47</v>
      </c>
      <c r="U114" s="1">
        <v>24.8</v>
      </c>
      <c r="V114" s="1">
        <v>-8.5</v>
      </c>
      <c r="W114" s="1">
        <v>1.7</v>
      </c>
      <c r="X114" s="1">
        <v>42</v>
      </c>
      <c r="Y114" s="1">
        <v>9</v>
      </c>
      <c r="Z114" s="1">
        <v>5.39</v>
      </c>
    </row>
    <row r="115" spans="1:26" x14ac:dyDescent="0.35">
      <c r="A115" s="1">
        <v>144329</v>
      </c>
      <c r="B115" s="1" t="s">
        <v>16</v>
      </c>
      <c r="C115" s="1">
        <v>700</v>
      </c>
      <c r="D115" s="1">
        <v>627900</v>
      </c>
      <c r="E115" s="2">
        <f t="shared" si="2"/>
        <v>7115300</v>
      </c>
      <c r="F115" s="1">
        <v>56950.58</v>
      </c>
      <c r="G115" s="1">
        <v>99</v>
      </c>
      <c r="H115" s="1" t="s">
        <v>12</v>
      </c>
      <c r="I115" s="1">
        <v>21.4</v>
      </c>
      <c r="J115" s="1">
        <v>-18.3</v>
      </c>
      <c r="K115" s="1">
        <v>1.2</v>
      </c>
      <c r="L115" s="1">
        <v>21</v>
      </c>
      <c r="M115" s="1">
        <v>7</v>
      </c>
      <c r="N115" s="1">
        <v>3.26</v>
      </c>
      <c r="O115" s="1">
        <v>24</v>
      </c>
      <c r="P115" s="1">
        <v>-15.8</v>
      </c>
      <c r="Q115" s="1">
        <v>1.8</v>
      </c>
      <c r="R115" s="1">
        <v>22</v>
      </c>
      <c r="S115" s="1">
        <v>3</v>
      </c>
      <c r="T115" s="1">
        <v>1.45</v>
      </c>
      <c r="U115" s="1">
        <v>24.8</v>
      </c>
      <c r="V115" s="1">
        <v>-12.7</v>
      </c>
      <c r="W115" s="1">
        <v>0.2</v>
      </c>
      <c r="X115" s="1">
        <v>22</v>
      </c>
      <c r="Y115" s="1">
        <v>3</v>
      </c>
      <c r="Z115" s="1">
        <v>5.55</v>
      </c>
    </row>
    <row r="116" spans="1:26" x14ac:dyDescent="0.35">
      <c r="A116" s="1">
        <v>100814</v>
      </c>
      <c r="B116" s="1" t="s">
        <v>17</v>
      </c>
      <c r="C116" s="1">
        <v>0</v>
      </c>
      <c r="D116" s="1">
        <v>627800</v>
      </c>
      <c r="E116" s="2">
        <v>7116000</v>
      </c>
      <c r="F116" s="1">
        <v>56956.57</v>
      </c>
      <c r="G116" s="1">
        <v>99</v>
      </c>
      <c r="H116" s="1" t="s">
        <v>12</v>
      </c>
      <c r="I116" s="1">
        <v>21.4</v>
      </c>
      <c r="J116" s="1">
        <v>-1.5</v>
      </c>
      <c r="K116" s="1">
        <v>-5</v>
      </c>
      <c r="L116" s="1">
        <v>16</v>
      </c>
      <c r="M116" s="1">
        <v>76</v>
      </c>
      <c r="N116" s="1">
        <v>2.79</v>
      </c>
      <c r="O116" s="1">
        <v>24</v>
      </c>
      <c r="P116" s="1">
        <v>19.5</v>
      </c>
      <c r="Q116" s="1">
        <v>13.1</v>
      </c>
      <c r="R116" s="1">
        <v>46</v>
      </c>
      <c r="S116" s="1">
        <v>1</v>
      </c>
      <c r="T116" s="1">
        <v>0.74</v>
      </c>
      <c r="U116" s="1">
        <v>24.8</v>
      </c>
      <c r="V116" s="1">
        <v>31</v>
      </c>
      <c r="W116" s="1">
        <v>4.3</v>
      </c>
      <c r="X116" s="1">
        <v>55</v>
      </c>
      <c r="Y116" s="1">
        <v>-9</v>
      </c>
      <c r="Z116" s="1">
        <v>6.89</v>
      </c>
    </row>
    <row r="117" spans="1:26" x14ac:dyDescent="0.35">
      <c r="A117" s="1">
        <v>100920</v>
      </c>
      <c r="B117" s="1" t="s">
        <v>17</v>
      </c>
      <c r="C117" s="1">
        <v>12.5</v>
      </c>
      <c r="D117" s="1">
        <v>627800</v>
      </c>
      <c r="E117" s="2">
        <f>E116-12.5</f>
        <v>7115987.5</v>
      </c>
      <c r="F117" s="1">
        <v>56950.06</v>
      </c>
      <c r="G117" s="1">
        <v>99</v>
      </c>
      <c r="H117" s="1" t="s">
        <v>12</v>
      </c>
      <c r="I117" s="1">
        <v>21.4</v>
      </c>
      <c r="J117" s="1">
        <v>-1.8</v>
      </c>
      <c r="K117" s="1">
        <v>-5.0999999999999996</v>
      </c>
      <c r="L117" s="1">
        <v>30</v>
      </c>
      <c r="M117" s="1">
        <v>73</v>
      </c>
      <c r="N117" s="1">
        <v>2.83</v>
      </c>
      <c r="O117" s="1">
        <v>24</v>
      </c>
      <c r="P117" s="1">
        <v>21.8</v>
      </c>
      <c r="Q117" s="1">
        <v>15</v>
      </c>
      <c r="R117" s="1">
        <v>96</v>
      </c>
      <c r="S117" s="1">
        <v>0</v>
      </c>
      <c r="T117" s="1">
        <v>0.76</v>
      </c>
      <c r="U117" s="1">
        <v>24.8</v>
      </c>
      <c r="V117" s="1">
        <v>29.2</v>
      </c>
      <c r="W117" s="1">
        <v>5.3</v>
      </c>
      <c r="X117" s="1">
        <v>53</v>
      </c>
      <c r="Y117" s="1">
        <v>-13</v>
      </c>
      <c r="Z117" s="1">
        <v>6.76</v>
      </c>
    </row>
    <row r="118" spans="1:26" x14ac:dyDescent="0.35">
      <c r="A118" s="1">
        <v>101041</v>
      </c>
      <c r="B118" s="1" t="s">
        <v>17</v>
      </c>
      <c r="C118" s="1">
        <v>25</v>
      </c>
      <c r="D118" s="1">
        <v>627800</v>
      </c>
      <c r="E118" s="2">
        <f t="shared" ref="E118:E160" si="3">E117-12.5</f>
        <v>7115975</v>
      </c>
      <c r="F118" s="1">
        <v>56953.15</v>
      </c>
      <c r="G118" s="1">
        <v>99</v>
      </c>
      <c r="H118" s="1" t="s">
        <v>12</v>
      </c>
      <c r="I118" s="1">
        <v>21.4</v>
      </c>
      <c r="J118" s="1">
        <v>-3.7</v>
      </c>
      <c r="K118" s="1">
        <v>-6.3</v>
      </c>
      <c r="L118" s="1">
        <v>19</v>
      </c>
      <c r="M118" s="1">
        <v>74</v>
      </c>
      <c r="N118" s="1">
        <v>2.74</v>
      </c>
      <c r="O118" s="1">
        <v>24</v>
      </c>
      <c r="P118" s="1">
        <v>23.4</v>
      </c>
      <c r="Q118" s="1">
        <v>12.8</v>
      </c>
      <c r="R118" s="1">
        <v>50</v>
      </c>
      <c r="S118" s="1">
        <v>0</v>
      </c>
      <c r="T118" s="1">
        <v>0.8</v>
      </c>
      <c r="U118" s="1">
        <v>24.8</v>
      </c>
      <c r="V118" s="1">
        <v>27.9</v>
      </c>
      <c r="W118" s="1">
        <v>5</v>
      </c>
      <c r="X118" s="1">
        <v>51</v>
      </c>
      <c r="Y118" s="1">
        <v>-7</v>
      </c>
      <c r="Z118" s="1">
        <v>6.39</v>
      </c>
    </row>
    <row r="119" spans="1:26" x14ac:dyDescent="0.35">
      <c r="A119" s="1">
        <v>101141</v>
      </c>
      <c r="B119" s="1" t="s">
        <v>17</v>
      </c>
      <c r="C119" s="1">
        <v>37.5</v>
      </c>
      <c r="D119" s="1">
        <v>627800</v>
      </c>
      <c r="E119" s="2">
        <f t="shared" si="3"/>
        <v>7115962.5</v>
      </c>
      <c r="F119" s="1">
        <v>56953.72</v>
      </c>
      <c r="G119" s="1">
        <v>99</v>
      </c>
      <c r="H119" s="1" t="s">
        <v>12</v>
      </c>
      <c r="I119" s="1">
        <v>21.4</v>
      </c>
      <c r="J119" s="1">
        <v>-3.5</v>
      </c>
      <c r="K119" s="1">
        <v>-3.8</v>
      </c>
      <c r="L119" s="1">
        <v>3</v>
      </c>
      <c r="M119" s="1">
        <v>77</v>
      </c>
      <c r="N119" s="1">
        <v>2.76</v>
      </c>
      <c r="O119" s="1">
        <v>24</v>
      </c>
      <c r="P119" s="1">
        <v>23.3</v>
      </c>
      <c r="Q119" s="1">
        <v>14</v>
      </c>
      <c r="R119" s="1">
        <v>50</v>
      </c>
      <c r="S119" s="1">
        <v>2</v>
      </c>
      <c r="T119" s="1">
        <v>0.8</v>
      </c>
      <c r="U119" s="1">
        <v>24.8</v>
      </c>
      <c r="V119" s="1">
        <v>29.3</v>
      </c>
      <c r="W119" s="1">
        <v>0.1</v>
      </c>
      <c r="X119" s="1">
        <v>58</v>
      </c>
      <c r="Y119" s="1">
        <v>-5</v>
      </c>
      <c r="Z119" s="1">
        <v>7.2</v>
      </c>
    </row>
    <row r="120" spans="1:26" x14ac:dyDescent="0.35">
      <c r="A120" s="1">
        <v>101305</v>
      </c>
      <c r="B120" s="1" t="s">
        <v>17</v>
      </c>
      <c r="C120" s="1">
        <v>50</v>
      </c>
      <c r="D120" s="1">
        <v>627800</v>
      </c>
      <c r="E120" s="2">
        <f t="shared" si="3"/>
        <v>7115950</v>
      </c>
      <c r="F120" s="1">
        <v>56954.28</v>
      </c>
      <c r="G120" s="1">
        <v>99</v>
      </c>
      <c r="H120" s="1" t="s">
        <v>12</v>
      </c>
      <c r="I120" s="1">
        <v>21.4</v>
      </c>
      <c r="J120" s="1">
        <v>-5.2</v>
      </c>
      <c r="K120" s="1">
        <v>-3</v>
      </c>
      <c r="L120" s="1">
        <v>22</v>
      </c>
      <c r="M120" s="1">
        <v>73</v>
      </c>
      <c r="N120" s="1">
        <v>2.73</v>
      </c>
      <c r="O120" s="1">
        <v>24</v>
      </c>
      <c r="P120" s="1">
        <v>14.3</v>
      </c>
      <c r="Q120" s="1">
        <v>14.5</v>
      </c>
      <c r="R120" s="1">
        <v>51</v>
      </c>
      <c r="S120" s="1">
        <v>0</v>
      </c>
      <c r="T120" s="1">
        <v>0.81</v>
      </c>
      <c r="U120" s="1">
        <v>24.8</v>
      </c>
      <c r="V120" s="1">
        <v>32.1</v>
      </c>
      <c r="W120" s="1">
        <v>0</v>
      </c>
      <c r="X120" s="1">
        <v>51</v>
      </c>
      <c r="Y120" s="1">
        <v>-16</v>
      </c>
      <c r="Z120" s="1">
        <v>6.62</v>
      </c>
    </row>
    <row r="121" spans="1:26" x14ac:dyDescent="0.35">
      <c r="A121" s="1">
        <v>101402</v>
      </c>
      <c r="B121" s="1" t="s">
        <v>17</v>
      </c>
      <c r="C121" s="1">
        <v>62.5</v>
      </c>
      <c r="D121" s="1">
        <v>627800</v>
      </c>
      <c r="E121" s="2">
        <f t="shared" si="3"/>
        <v>7115937.5</v>
      </c>
      <c r="F121" s="1">
        <v>56954.32</v>
      </c>
      <c r="G121" s="1">
        <v>99</v>
      </c>
      <c r="H121" s="1" t="s">
        <v>12</v>
      </c>
      <c r="I121" s="1">
        <v>21.4</v>
      </c>
      <c r="J121" s="1">
        <v>-3</v>
      </c>
      <c r="K121" s="1">
        <v>-2.6</v>
      </c>
      <c r="L121" s="1">
        <v>-7</v>
      </c>
      <c r="M121" s="1">
        <v>75</v>
      </c>
      <c r="N121" s="1">
        <v>2.71</v>
      </c>
      <c r="O121" s="1">
        <v>24</v>
      </c>
      <c r="P121" s="1">
        <v>18.8</v>
      </c>
      <c r="Q121" s="1">
        <v>16.3</v>
      </c>
      <c r="R121" s="1">
        <v>51</v>
      </c>
      <c r="S121" s="1">
        <v>4</v>
      </c>
      <c r="T121" s="1">
        <v>0.81</v>
      </c>
      <c r="U121" s="1">
        <v>24.8</v>
      </c>
      <c r="V121" s="1">
        <v>31</v>
      </c>
      <c r="W121" s="1">
        <v>-1.4</v>
      </c>
      <c r="X121" s="1">
        <v>54</v>
      </c>
      <c r="Y121" s="1">
        <v>-1</v>
      </c>
      <c r="Z121" s="1">
        <v>6.69</v>
      </c>
    </row>
    <row r="122" spans="1:26" x14ac:dyDescent="0.35">
      <c r="A122" s="1">
        <v>101511</v>
      </c>
      <c r="B122" s="1" t="s">
        <v>17</v>
      </c>
      <c r="C122" s="1">
        <v>75</v>
      </c>
      <c r="D122" s="1">
        <v>627800</v>
      </c>
      <c r="E122" s="2">
        <f t="shared" si="3"/>
        <v>7115925</v>
      </c>
      <c r="F122" s="1">
        <v>56955.32</v>
      </c>
      <c r="G122" s="1">
        <v>99</v>
      </c>
      <c r="H122" s="1" t="s">
        <v>12</v>
      </c>
      <c r="I122" s="1">
        <v>21.4</v>
      </c>
      <c r="J122" s="1">
        <v>-0.8</v>
      </c>
      <c r="K122" s="1">
        <v>-0.4</v>
      </c>
      <c r="L122" s="1">
        <v>42</v>
      </c>
      <c r="M122" s="1">
        <v>67</v>
      </c>
      <c r="N122" s="1">
        <v>2.84</v>
      </c>
      <c r="O122" s="1">
        <v>24</v>
      </c>
      <c r="P122" s="1">
        <v>12.2</v>
      </c>
      <c r="Q122" s="1">
        <v>14.8</v>
      </c>
      <c r="R122" s="1">
        <v>50</v>
      </c>
      <c r="S122" s="1">
        <v>-2</v>
      </c>
      <c r="T122" s="1">
        <v>0.8</v>
      </c>
      <c r="U122" s="1">
        <v>24.8</v>
      </c>
      <c r="V122" s="1">
        <v>33.200000000000003</v>
      </c>
      <c r="W122" s="1">
        <v>1.3</v>
      </c>
      <c r="X122" s="1">
        <v>46</v>
      </c>
      <c r="Y122" s="1">
        <v>-24</v>
      </c>
      <c r="Z122" s="1">
        <v>6.39</v>
      </c>
    </row>
    <row r="123" spans="1:26" x14ac:dyDescent="0.35">
      <c r="A123" s="1">
        <v>101559</v>
      </c>
      <c r="B123" s="1" t="s">
        <v>17</v>
      </c>
      <c r="C123" s="1">
        <v>87.5</v>
      </c>
      <c r="D123" s="1">
        <v>627800</v>
      </c>
      <c r="E123" s="2">
        <f t="shared" si="3"/>
        <v>7115912.5</v>
      </c>
      <c r="F123" s="1">
        <v>56959.45</v>
      </c>
      <c r="G123" s="1">
        <v>99</v>
      </c>
      <c r="H123" s="1" t="s">
        <v>12</v>
      </c>
      <c r="I123" s="1">
        <v>21.4</v>
      </c>
      <c r="J123" s="1">
        <v>0</v>
      </c>
      <c r="K123" s="1">
        <v>-1.1000000000000001</v>
      </c>
      <c r="L123" s="1">
        <v>36</v>
      </c>
      <c r="M123" s="1">
        <v>71</v>
      </c>
      <c r="N123" s="1">
        <v>2.86</v>
      </c>
      <c r="O123" s="1">
        <v>24</v>
      </c>
      <c r="P123" s="1">
        <v>11.4</v>
      </c>
      <c r="Q123" s="1">
        <v>15.1</v>
      </c>
      <c r="R123" s="1">
        <v>50</v>
      </c>
      <c r="S123" s="1">
        <v>-1</v>
      </c>
      <c r="T123" s="1">
        <v>0.8</v>
      </c>
      <c r="U123" s="1">
        <v>24.8</v>
      </c>
      <c r="V123" s="1">
        <v>32.299999999999997</v>
      </c>
      <c r="W123" s="1">
        <v>0.5</v>
      </c>
      <c r="X123" s="1">
        <v>92</v>
      </c>
      <c r="Y123" s="1">
        <v>-43</v>
      </c>
      <c r="Z123" s="1">
        <v>6.3</v>
      </c>
    </row>
    <row r="124" spans="1:26" x14ac:dyDescent="0.35">
      <c r="A124" s="1">
        <v>101653</v>
      </c>
      <c r="B124" s="1" t="s">
        <v>17</v>
      </c>
      <c r="C124" s="1">
        <v>100</v>
      </c>
      <c r="D124" s="1">
        <v>627800</v>
      </c>
      <c r="E124" s="2">
        <f t="shared" si="3"/>
        <v>7115900</v>
      </c>
      <c r="F124" s="1">
        <v>56948.53</v>
      </c>
      <c r="G124" s="1">
        <v>99</v>
      </c>
      <c r="H124" s="1" t="s">
        <v>12</v>
      </c>
      <c r="I124" s="1">
        <v>21.4</v>
      </c>
      <c r="J124" s="1">
        <v>-1.8</v>
      </c>
      <c r="K124" s="1">
        <v>-0.5</v>
      </c>
      <c r="L124" s="1">
        <v>-5</v>
      </c>
      <c r="M124" s="1">
        <v>77</v>
      </c>
      <c r="N124" s="1">
        <v>2.78</v>
      </c>
      <c r="O124" s="1">
        <v>24</v>
      </c>
      <c r="P124" s="1">
        <v>22.2</v>
      </c>
      <c r="Q124" s="1">
        <v>13.5</v>
      </c>
      <c r="R124" s="1">
        <v>53</v>
      </c>
      <c r="S124" s="1">
        <v>3</v>
      </c>
      <c r="T124" s="1">
        <v>0.84</v>
      </c>
      <c r="U124" s="1">
        <v>24.8</v>
      </c>
      <c r="V124" s="1">
        <v>31.6</v>
      </c>
      <c r="W124" s="1">
        <v>-0.6</v>
      </c>
      <c r="X124" s="1">
        <v>56</v>
      </c>
      <c r="Y124" s="1">
        <v>-5</v>
      </c>
      <c r="Z124" s="1">
        <v>6.94</v>
      </c>
    </row>
    <row r="125" spans="1:26" x14ac:dyDescent="0.35">
      <c r="A125" s="1">
        <v>101808</v>
      </c>
      <c r="B125" s="1" t="s">
        <v>17</v>
      </c>
      <c r="C125" s="1">
        <v>112.5</v>
      </c>
      <c r="D125" s="1">
        <v>627800</v>
      </c>
      <c r="E125" s="2">
        <f t="shared" si="3"/>
        <v>7115887.5</v>
      </c>
      <c r="F125" s="1">
        <v>56950.080000000002</v>
      </c>
      <c r="G125" s="1">
        <v>99</v>
      </c>
      <c r="H125" s="1" t="s">
        <v>12</v>
      </c>
      <c r="I125" s="1">
        <v>21.4</v>
      </c>
      <c r="J125" s="1">
        <v>-5.9</v>
      </c>
      <c r="K125" s="1">
        <v>-5.3</v>
      </c>
      <c r="L125" s="1">
        <v>-7</v>
      </c>
      <c r="M125" s="1">
        <v>77</v>
      </c>
      <c r="N125" s="1">
        <v>2.77</v>
      </c>
      <c r="O125" s="1">
        <v>24</v>
      </c>
      <c r="P125" s="1">
        <v>41</v>
      </c>
      <c r="Q125" s="1">
        <v>10.1</v>
      </c>
      <c r="R125" s="1">
        <v>61</v>
      </c>
      <c r="S125" s="1">
        <v>3</v>
      </c>
      <c r="T125" s="1">
        <v>0.98</v>
      </c>
      <c r="U125" s="1">
        <v>24.8</v>
      </c>
      <c r="V125" s="1">
        <v>37.200000000000003</v>
      </c>
      <c r="W125" s="1">
        <v>0.2</v>
      </c>
      <c r="X125" s="1">
        <v>50</v>
      </c>
      <c r="Y125" s="1">
        <v>-6</v>
      </c>
      <c r="Z125" s="1">
        <v>6.28</v>
      </c>
    </row>
    <row r="126" spans="1:26" x14ac:dyDescent="0.35">
      <c r="A126" s="1">
        <v>101941</v>
      </c>
      <c r="B126" s="1" t="s">
        <v>17</v>
      </c>
      <c r="C126" s="1">
        <v>125</v>
      </c>
      <c r="D126" s="1">
        <v>627800</v>
      </c>
      <c r="E126" s="2">
        <f t="shared" si="3"/>
        <v>7115875</v>
      </c>
      <c r="F126" s="1">
        <v>56948.5</v>
      </c>
      <c r="G126" s="1">
        <v>99</v>
      </c>
      <c r="H126" s="1" t="s">
        <v>12</v>
      </c>
      <c r="I126" s="1">
        <v>21.4</v>
      </c>
      <c r="J126" s="1">
        <v>-2.4</v>
      </c>
      <c r="K126" s="1">
        <v>-0.2</v>
      </c>
      <c r="L126" s="1">
        <v>-7</v>
      </c>
      <c r="M126" s="1">
        <v>79</v>
      </c>
      <c r="N126" s="1">
        <v>2.83</v>
      </c>
      <c r="O126" s="1">
        <v>24</v>
      </c>
      <c r="P126" s="1">
        <v>17</v>
      </c>
      <c r="Q126" s="1">
        <v>15.5</v>
      </c>
      <c r="R126" s="1">
        <v>53</v>
      </c>
      <c r="S126" s="1">
        <v>2</v>
      </c>
      <c r="T126" s="1">
        <v>0.85</v>
      </c>
      <c r="U126" s="1">
        <v>24.8</v>
      </c>
      <c r="V126" s="1">
        <v>35.700000000000003</v>
      </c>
      <c r="W126" s="1">
        <v>1.1000000000000001</v>
      </c>
      <c r="X126" s="1">
        <v>52</v>
      </c>
      <c r="Y126" s="1">
        <v>-7</v>
      </c>
      <c r="Z126" s="1">
        <v>6.58</v>
      </c>
    </row>
    <row r="127" spans="1:26" x14ac:dyDescent="0.35">
      <c r="A127" s="1">
        <v>102047</v>
      </c>
      <c r="B127" s="1" t="s">
        <v>17</v>
      </c>
      <c r="C127" s="1">
        <v>137.5</v>
      </c>
      <c r="D127" s="1">
        <v>627800</v>
      </c>
      <c r="E127" s="2">
        <f t="shared" si="3"/>
        <v>7115862.5</v>
      </c>
      <c r="F127" s="1">
        <v>56950.58</v>
      </c>
      <c r="G127" s="1">
        <v>99</v>
      </c>
      <c r="H127" s="1" t="s">
        <v>12</v>
      </c>
      <c r="I127" s="1">
        <v>21.4</v>
      </c>
      <c r="J127" s="1">
        <v>-0.9</v>
      </c>
      <c r="K127" s="1">
        <v>-3</v>
      </c>
      <c r="L127" s="1">
        <v>41</v>
      </c>
      <c r="M127" s="1">
        <v>71</v>
      </c>
      <c r="N127" s="1">
        <v>2.94</v>
      </c>
      <c r="O127" s="1">
        <v>24</v>
      </c>
      <c r="P127" s="1">
        <v>19.899999999999999</v>
      </c>
      <c r="Q127" s="1">
        <v>17.2</v>
      </c>
      <c r="R127" s="1">
        <v>53</v>
      </c>
      <c r="S127" s="1">
        <v>-1</v>
      </c>
      <c r="T127" s="1">
        <v>0.85</v>
      </c>
      <c r="U127" s="1">
        <v>24.8</v>
      </c>
      <c r="V127" s="1">
        <v>36.6</v>
      </c>
      <c r="W127" s="1">
        <v>5</v>
      </c>
      <c r="X127" s="1">
        <v>45</v>
      </c>
      <c r="Y127" s="1">
        <v>-25</v>
      </c>
      <c r="Z127" s="1">
        <v>6.39</v>
      </c>
    </row>
    <row r="128" spans="1:26" x14ac:dyDescent="0.35">
      <c r="A128" s="1">
        <v>102156</v>
      </c>
      <c r="B128" s="1" t="s">
        <v>17</v>
      </c>
      <c r="C128" s="1">
        <v>150</v>
      </c>
      <c r="D128" s="1">
        <v>627800</v>
      </c>
      <c r="E128" s="2">
        <f t="shared" si="3"/>
        <v>7115850</v>
      </c>
      <c r="F128" s="1">
        <v>56954.55</v>
      </c>
      <c r="G128" s="1">
        <v>99</v>
      </c>
      <c r="H128" s="1" t="s">
        <v>12</v>
      </c>
      <c r="I128" s="1">
        <v>21.4</v>
      </c>
      <c r="J128" s="1">
        <v>-1.6</v>
      </c>
      <c r="K128" s="1">
        <v>-1.3</v>
      </c>
      <c r="L128" s="1">
        <v>15</v>
      </c>
      <c r="M128" s="1">
        <v>79</v>
      </c>
      <c r="N128" s="1">
        <v>2.87</v>
      </c>
      <c r="O128" s="1">
        <v>24</v>
      </c>
      <c r="P128" s="1">
        <v>13.8</v>
      </c>
      <c r="Q128" s="1">
        <v>16.899999999999999</v>
      </c>
      <c r="R128" s="1">
        <v>53</v>
      </c>
      <c r="S128" s="1">
        <v>0</v>
      </c>
      <c r="T128" s="1">
        <v>0.84</v>
      </c>
      <c r="U128" s="1">
        <v>24.8</v>
      </c>
      <c r="V128" s="1">
        <v>36.799999999999997</v>
      </c>
      <c r="W128" s="1">
        <v>6.2</v>
      </c>
      <c r="X128" s="1">
        <v>92</v>
      </c>
      <c r="Y128" s="1">
        <v>-28</v>
      </c>
      <c r="Z128" s="1">
        <v>5.93</v>
      </c>
    </row>
    <row r="129" spans="1:26" x14ac:dyDescent="0.35">
      <c r="A129" s="1">
        <v>102250</v>
      </c>
      <c r="B129" s="1" t="s">
        <v>17</v>
      </c>
      <c r="C129" s="1">
        <v>162.5</v>
      </c>
      <c r="D129" s="1">
        <v>627800</v>
      </c>
      <c r="E129" s="2">
        <f t="shared" si="3"/>
        <v>7115837.5</v>
      </c>
      <c r="F129" s="1">
        <v>56965.98</v>
      </c>
      <c r="G129" s="1">
        <v>99</v>
      </c>
      <c r="H129" s="1" t="s">
        <v>12</v>
      </c>
      <c r="I129" s="1">
        <v>21.4</v>
      </c>
      <c r="J129" s="1">
        <v>-2.4</v>
      </c>
      <c r="K129" s="1">
        <v>-2.6</v>
      </c>
      <c r="L129" s="1">
        <v>24</v>
      </c>
      <c r="M129" s="1">
        <v>76</v>
      </c>
      <c r="N129" s="1">
        <v>2.87</v>
      </c>
      <c r="O129" s="1">
        <v>24</v>
      </c>
      <c r="P129" s="1">
        <v>16.3</v>
      </c>
      <c r="Q129" s="1">
        <v>18.3</v>
      </c>
      <c r="R129" s="1">
        <v>52</v>
      </c>
      <c r="S129" s="1">
        <v>0</v>
      </c>
      <c r="T129" s="1">
        <v>0.83</v>
      </c>
      <c r="U129" s="1">
        <v>24.8</v>
      </c>
      <c r="V129" s="1">
        <v>36.799999999999997</v>
      </c>
      <c r="W129" s="1">
        <v>7.4</v>
      </c>
      <c r="X129" s="1">
        <v>46</v>
      </c>
      <c r="Y129" s="1">
        <v>-17</v>
      </c>
      <c r="Z129" s="1">
        <v>6.05</v>
      </c>
    </row>
    <row r="130" spans="1:26" x14ac:dyDescent="0.35">
      <c r="A130" s="1">
        <v>102332</v>
      </c>
      <c r="B130" s="1" t="s">
        <v>17</v>
      </c>
      <c r="C130" s="1">
        <v>175</v>
      </c>
      <c r="D130" s="1">
        <v>627800</v>
      </c>
      <c r="E130" s="2">
        <f t="shared" si="3"/>
        <v>7115825</v>
      </c>
      <c r="F130" s="1">
        <v>56945.25</v>
      </c>
      <c r="G130" s="1">
        <v>99</v>
      </c>
      <c r="H130" s="1" t="s">
        <v>12</v>
      </c>
      <c r="I130" s="1">
        <v>21.4</v>
      </c>
      <c r="J130" s="1">
        <v>-2</v>
      </c>
      <c r="K130" s="1">
        <v>-2.6</v>
      </c>
      <c r="L130" s="1">
        <v>28</v>
      </c>
      <c r="M130" s="1">
        <v>73</v>
      </c>
      <c r="N130" s="1">
        <v>2.81</v>
      </c>
      <c r="O130" s="1">
        <v>24</v>
      </c>
      <c r="P130" s="1">
        <v>19.899999999999999</v>
      </c>
      <c r="Q130" s="1">
        <v>19.2</v>
      </c>
      <c r="R130" s="1">
        <v>52</v>
      </c>
      <c r="S130" s="1">
        <v>0</v>
      </c>
      <c r="T130" s="1">
        <v>0.83</v>
      </c>
      <c r="U130" s="1">
        <v>24.8</v>
      </c>
      <c r="V130" s="1">
        <v>36.4</v>
      </c>
      <c r="W130" s="1">
        <v>7.6</v>
      </c>
      <c r="X130" s="1">
        <v>91</v>
      </c>
      <c r="Y130" s="1">
        <v>-39</v>
      </c>
      <c r="Z130" s="1">
        <v>6.1</v>
      </c>
    </row>
    <row r="131" spans="1:26" x14ac:dyDescent="0.35">
      <c r="A131" s="1">
        <v>102502</v>
      </c>
      <c r="B131" s="1" t="s">
        <v>17</v>
      </c>
      <c r="C131" s="1">
        <v>187.5</v>
      </c>
      <c r="D131" s="1">
        <v>627800</v>
      </c>
      <c r="E131" s="2">
        <f t="shared" si="3"/>
        <v>7115812.5</v>
      </c>
      <c r="F131" s="1">
        <v>56954.55</v>
      </c>
      <c r="G131" s="1">
        <v>99</v>
      </c>
      <c r="H131" s="1" t="s">
        <v>12</v>
      </c>
      <c r="I131" s="1">
        <v>21.4</v>
      </c>
      <c r="J131" s="1">
        <v>-4.0999999999999996</v>
      </c>
      <c r="K131" s="1">
        <v>-2.9</v>
      </c>
      <c r="L131" s="1">
        <v>0</v>
      </c>
      <c r="M131" s="1">
        <v>77</v>
      </c>
      <c r="N131" s="1">
        <v>2.76</v>
      </c>
      <c r="O131" s="1">
        <v>24</v>
      </c>
      <c r="P131" s="1">
        <v>12.2</v>
      </c>
      <c r="Q131" s="1">
        <v>19.600000000000001</v>
      </c>
      <c r="R131" s="1">
        <v>52</v>
      </c>
      <c r="S131" s="1">
        <v>1</v>
      </c>
      <c r="T131" s="1">
        <v>0.82</v>
      </c>
      <c r="U131" s="1">
        <v>24.8</v>
      </c>
      <c r="V131" s="1">
        <v>34.6</v>
      </c>
      <c r="W131" s="1">
        <v>5.6</v>
      </c>
      <c r="X131" s="1">
        <v>48</v>
      </c>
      <c r="Y131" s="1">
        <v>-10</v>
      </c>
      <c r="Z131" s="1">
        <v>6.11</v>
      </c>
    </row>
    <row r="132" spans="1:26" x14ac:dyDescent="0.35">
      <c r="A132" s="1">
        <v>102556</v>
      </c>
      <c r="B132" s="1" t="s">
        <v>17</v>
      </c>
      <c r="C132" s="1">
        <v>200</v>
      </c>
      <c r="D132" s="1">
        <v>627800</v>
      </c>
      <c r="E132" s="2">
        <f t="shared" si="3"/>
        <v>7115800</v>
      </c>
      <c r="F132" s="1">
        <v>56955.13</v>
      </c>
      <c r="G132" s="1">
        <v>99</v>
      </c>
      <c r="H132" s="1" t="s">
        <v>12</v>
      </c>
      <c r="I132" s="1">
        <v>21.4</v>
      </c>
      <c r="J132" s="1">
        <v>-2.2999999999999998</v>
      </c>
      <c r="K132" s="1">
        <v>-1.8</v>
      </c>
      <c r="L132" s="1">
        <v>20</v>
      </c>
      <c r="M132" s="1">
        <v>75</v>
      </c>
      <c r="N132" s="1">
        <v>2.77</v>
      </c>
      <c r="O132" s="1">
        <v>24</v>
      </c>
      <c r="P132" s="1">
        <v>8.3000000000000007</v>
      </c>
      <c r="Q132" s="1">
        <v>17.7</v>
      </c>
      <c r="R132" s="1">
        <v>51</v>
      </c>
      <c r="S132" s="1">
        <v>0</v>
      </c>
      <c r="T132" s="1">
        <v>0.82</v>
      </c>
      <c r="U132" s="1">
        <v>24.8</v>
      </c>
      <c r="V132" s="1">
        <v>35.6</v>
      </c>
      <c r="W132" s="1">
        <v>5.5</v>
      </c>
      <c r="X132" s="1">
        <v>85</v>
      </c>
      <c r="Y132" s="1">
        <v>-35</v>
      </c>
      <c r="Z132" s="1">
        <v>5.72</v>
      </c>
    </row>
    <row r="133" spans="1:26" x14ac:dyDescent="0.35">
      <c r="A133" s="1">
        <v>102714</v>
      </c>
      <c r="B133" s="1" t="s">
        <v>17</v>
      </c>
      <c r="C133" s="1">
        <v>212.5</v>
      </c>
      <c r="D133" s="1">
        <v>627800</v>
      </c>
      <c r="E133" s="2">
        <f t="shared" si="3"/>
        <v>7115787.5</v>
      </c>
      <c r="F133" s="1">
        <v>56950.33</v>
      </c>
      <c r="G133" s="1">
        <v>99</v>
      </c>
      <c r="H133" s="1" t="s">
        <v>12</v>
      </c>
      <c r="I133" s="1">
        <v>21.4</v>
      </c>
      <c r="J133" s="1">
        <v>-0.3</v>
      </c>
      <c r="K133" s="1">
        <v>-2.6</v>
      </c>
      <c r="L133" s="1">
        <v>3</v>
      </c>
      <c r="M133" s="1">
        <v>77</v>
      </c>
      <c r="N133" s="1">
        <v>2.76</v>
      </c>
      <c r="O133" s="1">
        <v>24</v>
      </c>
      <c r="P133" s="1">
        <v>16.8</v>
      </c>
      <c r="Q133" s="1">
        <v>18.3</v>
      </c>
      <c r="R133" s="1">
        <v>52</v>
      </c>
      <c r="S133" s="1">
        <v>2</v>
      </c>
      <c r="T133" s="1">
        <v>0.82</v>
      </c>
      <c r="U133" s="1">
        <v>24.8</v>
      </c>
      <c r="V133" s="1">
        <v>32.9</v>
      </c>
      <c r="W133" s="1">
        <v>6.1</v>
      </c>
      <c r="X133" s="1">
        <v>93</v>
      </c>
      <c r="Y133" s="1">
        <v>-20</v>
      </c>
      <c r="Z133" s="1">
        <v>5.9</v>
      </c>
    </row>
    <row r="134" spans="1:26" x14ac:dyDescent="0.35">
      <c r="A134" s="1">
        <v>102841</v>
      </c>
      <c r="B134" s="1" t="s">
        <v>17</v>
      </c>
      <c r="C134" s="1">
        <v>225</v>
      </c>
      <c r="D134" s="1">
        <v>627800</v>
      </c>
      <c r="E134" s="2">
        <f t="shared" si="3"/>
        <v>7115775</v>
      </c>
      <c r="F134" s="1">
        <v>56950.5</v>
      </c>
      <c r="G134" s="1">
        <v>99</v>
      </c>
      <c r="H134" s="1" t="s">
        <v>12</v>
      </c>
      <c r="I134" s="1">
        <v>21.4</v>
      </c>
      <c r="J134" s="1">
        <v>0</v>
      </c>
      <c r="K134" s="1">
        <v>-3.4</v>
      </c>
      <c r="L134" s="1">
        <v>29</v>
      </c>
      <c r="M134" s="1">
        <v>74</v>
      </c>
      <c r="N134" s="1">
        <v>2.84</v>
      </c>
      <c r="O134" s="1">
        <v>24</v>
      </c>
      <c r="P134" s="1">
        <v>17.3</v>
      </c>
      <c r="Q134" s="1">
        <v>19</v>
      </c>
      <c r="R134" s="1">
        <v>50</v>
      </c>
      <c r="S134" s="1">
        <v>1</v>
      </c>
      <c r="T134" s="1">
        <v>0.8</v>
      </c>
      <c r="U134" s="1">
        <v>24.8</v>
      </c>
      <c r="V134" s="1">
        <v>36</v>
      </c>
      <c r="W134" s="1">
        <v>2.9</v>
      </c>
      <c r="X134" s="1">
        <v>45</v>
      </c>
      <c r="Y134" s="1">
        <v>-17</v>
      </c>
      <c r="Z134" s="1">
        <v>6.02</v>
      </c>
    </row>
    <row r="135" spans="1:26" x14ac:dyDescent="0.35">
      <c r="A135" s="1">
        <v>102953</v>
      </c>
      <c r="B135" s="1" t="s">
        <v>17</v>
      </c>
      <c r="C135" s="1">
        <v>237.5</v>
      </c>
      <c r="D135" s="1">
        <v>627800</v>
      </c>
      <c r="E135" s="2">
        <f t="shared" si="3"/>
        <v>7115762.5</v>
      </c>
      <c r="F135" s="1">
        <v>56947.77</v>
      </c>
      <c r="G135" s="1">
        <v>99</v>
      </c>
      <c r="H135" s="1" t="s">
        <v>12</v>
      </c>
      <c r="I135" s="1">
        <v>21.4</v>
      </c>
      <c r="J135" s="1">
        <v>0.1</v>
      </c>
      <c r="K135" s="1">
        <v>-7.3</v>
      </c>
      <c r="L135" s="1">
        <v>47</v>
      </c>
      <c r="M135" s="1">
        <v>68</v>
      </c>
      <c r="N135" s="1">
        <v>2.96</v>
      </c>
      <c r="O135" s="1">
        <v>24</v>
      </c>
      <c r="P135" s="1">
        <v>75.8</v>
      </c>
      <c r="Q135" s="1">
        <v>12.2</v>
      </c>
      <c r="R135" s="1">
        <v>73</v>
      </c>
      <c r="S135" s="1">
        <v>0</v>
      </c>
      <c r="T135" s="1">
        <v>1.1599999999999999</v>
      </c>
      <c r="U135" s="1">
        <v>24.8</v>
      </c>
      <c r="V135" s="1">
        <v>36.6</v>
      </c>
      <c r="W135" s="1">
        <v>8.3000000000000007</v>
      </c>
      <c r="X135" s="1">
        <v>73</v>
      </c>
      <c r="Y135" s="1">
        <v>-47</v>
      </c>
      <c r="Z135" s="1">
        <v>5.34</v>
      </c>
    </row>
    <row r="136" spans="1:26" x14ac:dyDescent="0.35">
      <c r="A136" s="1">
        <v>103047</v>
      </c>
      <c r="B136" s="1" t="s">
        <v>17</v>
      </c>
      <c r="C136" s="1">
        <v>250</v>
      </c>
      <c r="D136" s="1">
        <v>627800</v>
      </c>
      <c r="E136" s="2">
        <f t="shared" si="3"/>
        <v>7115750</v>
      </c>
      <c r="F136" s="1">
        <v>56948.74</v>
      </c>
      <c r="G136" s="1">
        <v>99</v>
      </c>
      <c r="H136" s="1" t="s">
        <v>12</v>
      </c>
      <c r="I136" s="1">
        <v>21.4</v>
      </c>
      <c r="J136" s="1">
        <v>-10.6</v>
      </c>
      <c r="K136" s="1">
        <v>-5.2</v>
      </c>
      <c r="L136" s="1">
        <v>0</v>
      </c>
      <c r="M136" s="1">
        <v>77</v>
      </c>
      <c r="N136" s="1">
        <v>2.75</v>
      </c>
      <c r="O136" s="1">
        <v>24</v>
      </c>
      <c r="P136" s="1">
        <v>72.599999999999994</v>
      </c>
      <c r="Q136" s="1">
        <v>10.9</v>
      </c>
      <c r="R136" s="1">
        <v>71</v>
      </c>
      <c r="S136" s="1">
        <v>4</v>
      </c>
      <c r="T136" s="1">
        <v>1.1299999999999999</v>
      </c>
      <c r="U136" s="1">
        <v>24.8</v>
      </c>
      <c r="V136" s="1">
        <v>32.9</v>
      </c>
      <c r="W136" s="1">
        <v>6</v>
      </c>
      <c r="X136" s="1">
        <v>106</v>
      </c>
      <c r="Y136" s="1">
        <v>-20</v>
      </c>
      <c r="Z136" s="1">
        <v>6.65</v>
      </c>
    </row>
    <row r="137" spans="1:26" x14ac:dyDescent="0.35">
      <c r="A137" s="1">
        <v>103220</v>
      </c>
      <c r="B137" s="1" t="s">
        <v>17</v>
      </c>
      <c r="C137" s="1">
        <v>262.5</v>
      </c>
      <c r="D137" s="1">
        <v>627800</v>
      </c>
      <c r="E137" s="2">
        <f t="shared" si="3"/>
        <v>7115737.5</v>
      </c>
      <c r="F137" s="1">
        <v>56949.63</v>
      </c>
      <c r="G137" s="1">
        <v>99</v>
      </c>
      <c r="H137" s="1" t="s">
        <v>12</v>
      </c>
      <c r="I137" s="1">
        <v>21.4</v>
      </c>
      <c r="J137" s="1">
        <v>-5.2</v>
      </c>
      <c r="K137" s="1">
        <v>-5.0999999999999996</v>
      </c>
      <c r="L137" s="1">
        <v>24</v>
      </c>
      <c r="M137" s="1">
        <v>75</v>
      </c>
      <c r="N137" s="1">
        <v>2.82</v>
      </c>
      <c r="O137" s="1">
        <v>24</v>
      </c>
      <c r="P137" s="1">
        <v>14</v>
      </c>
      <c r="Q137" s="1">
        <v>19.2</v>
      </c>
      <c r="R137" s="1">
        <v>50</v>
      </c>
      <c r="S137" s="1">
        <v>1</v>
      </c>
      <c r="T137" s="1">
        <v>0.8</v>
      </c>
      <c r="U137" s="1">
        <v>24.8</v>
      </c>
      <c r="V137" s="1">
        <v>36.299999999999997</v>
      </c>
      <c r="W137" s="1">
        <v>4.2</v>
      </c>
      <c r="X137" s="1">
        <v>41</v>
      </c>
      <c r="Y137" s="1">
        <v>-20</v>
      </c>
      <c r="Z137" s="1">
        <v>5.71</v>
      </c>
    </row>
    <row r="138" spans="1:26" x14ac:dyDescent="0.35">
      <c r="A138" s="1">
        <v>103335</v>
      </c>
      <c r="B138" s="1" t="s">
        <v>17</v>
      </c>
      <c r="C138" s="1">
        <v>275</v>
      </c>
      <c r="D138" s="1">
        <v>627800</v>
      </c>
      <c r="E138" s="2">
        <f t="shared" si="3"/>
        <v>7115725</v>
      </c>
      <c r="F138" s="1">
        <v>56948.53</v>
      </c>
      <c r="G138" s="1">
        <v>99</v>
      </c>
      <c r="H138" s="1" t="s">
        <v>12</v>
      </c>
      <c r="I138" s="1">
        <v>21.4</v>
      </c>
      <c r="J138" s="1">
        <v>-5.0999999999999996</v>
      </c>
      <c r="K138" s="1">
        <v>-5.2</v>
      </c>
      <c r="L138" s="1">
        <v>10</v>
      </c>
      <c r="M138" s="1">
        <v>75</v>
      </c>
      <c r="N138" s="1">
        <v>2.73</v>
      </c>
      <c r="O138" s="1">
        <v>24</v>
      </c>
      <c r="P138" s="1">
        <v>8.9</v>
      </c>
      <c r="Q138" s="1">
        <v>19.7</v>
      </c>
      <c r="R138" s="1">
        <v>50</v>
      </c>
      <c r="S138" s="1">
        <v>1</v>
      </c>
      <c r="T138" s="1">
        <v>0.8</v>
      </c>
      <c r="U138" s="1">
        <v>24.8</v>
      </c>
      <c r="V138" s="1">
        <v>35.1</v>
      </c>
      <c r="W138" s="1">
        <v>6.4</v>
      </c>
      <c r="X138" s="1">
        <v>85</v>
      </c>
      <c r="Y138" s="1">
        <v>-35</v>
      </c>
      <c r="Z138" s="1">
        <v>5.69</v>
      </c>
    </row>
    <row r="139" spans="1:26" x14ac:dyDescent="0.35">
      <c r="A139" s="1">
        <v>103641</v>
      </c>
      <c r="B139" s="1" t="s">
        <v>17</v>
      </c>
      <c r="C139" s="1">
        <v>287.5</v>
      </c>
      <c r="D139" s="1">
        <v>627800</v>
      </c>
      <c r="E139" s="2">
        <f t="shared" si="3"/>
        <v>7115712.5</v>
      </c>
      <c r="F139" s="1">
        <v>56951.81</v>
      </c>
      <c r="G139" s="1">
        <v>99</v>
      </c>
      <c r="H139" s="1" t="s">
        <v>12</v>
      </c>
      <c r="I139" s="1">
        <v>21.4</v>
      </c>
      <c r="J139" s="1">
        <v>-4.4000000000000004</v>
      </c>
      <c r="K139" s="1">
        <v>-6.6</v>
      </c>
      <c r="L139" s="1">
        <v>9</v>
      </c>
      <c r="M139" s="1">
        <v>74</v>
      </c>
      <c r="N139" s="1">
        <v>2.69</v>
      </c>
      <c r="O139" s="1">
        <v>24</v>
      </c>
      <c r="P139" s="1">
        <v>13.2</v>
      </c>
      <c r="Q139" s="1">
        <v>18.2</v>
      </c>
      <c r="R139" s="1">
        <v>49</v>
      </c>
      <c r="S139" s="1">
        <v>1</v>
      </c>
      <c r="T139" s="1">
        <v>0.79</v>
      </c>
      <c r="U139" s="1">
        <v>24.8</v>
      </c>
      <c r="V139" s="1">
        <v>33.200000000000003</v>
      </c>
      <c r="W139" s="1">
        <v>8.1999999999999993</v>
      </c>
      <c r="X139" s="1">
        <v>85</v>
      </c>
      <c r="Y139" s="1">
        <v>-32</v>
      </c>
      <c r="Z139" s="1">
        <v>5.63</v>
      </c>
    </row>
    <row r="140" spans="1:26" x14ac:dyDescent="0.35">
      <c r="A140" s="1">
        <v>103756</v>
      </c>
      <c r="B140" s="1" t="s">
        <v>17</v>
      </c>
      <c r="C140" s="1">
        <v>300</v>
      </c>
      <c r="D140" s="1">
        <v>627800</v>
      </c>
      <c r="E140" s="2">
        <f t="shared" si="3"/>
        <v>7115700</v>
      </c>
      <c r="F140" s="1">
        <v>56947.68</v>
      </c>
      <c r="G140" s="1">
        <v>99</v>
      </c>
      <c r="H140" s="1" t="s">
        <v>12</v>
      </c>
      <c r="I140" s="1">
        <v>21.4</v>
      </c>
      <c r="J140" s="1">
        <v>-4.0999999999999996</v>
      </c>
      <c r="K140" s="1">
        <v>-5</v>
      </c>
      <c r="L140" s="1">
        <v>2</v>
      </c>
      <c r="M140" s="1">
        <v>75</v>
      </c>
      <c r="N140" s="1">
        <v>2.7</v>
      </c>
      <c r="O140" s="1">
        <v>24</v>
      </c>
      <c r="P140" s="1">
        <v>5.7</v>
      </c>
      <c r="Q140" s="1">
        <v>20.5</v>
      </c>
      <c r="R140" s="1">
        <v>99</v>
      </c>
      <c r="S140" s="1">
        <v>3</v>
      </c>
      <c r="T140" s="1">
        <v>0.79</v>
      </c>
      <c r="U140" s="1">
        <v>24.8</v>
      </c>
      <c r="V140" s="1">
        <v>33.1</v>
      </c>
      <c r="W140" s="1">
        <v>3.9</v>
      </c>
      <c r="X140" s="1">
        <v>80</v>
      </c>
      <c r="Y140" s="1">
        <v>-34</v>
      </c>
      <c r="Z140" s="1">
        <v>5.41</v>
      </c>
    </row>
    <row r="141" spans="1:26" x14ac:dyDescent="0.35">
      <c r="A141" s="1">
        <v>104014</v>
      </c>
      <c r="B141" s="1" t="s">
        <v>17</v>
      </c>
      <c r="C141" s="1">
        <v>312.5</v>
      </c>
      <c r="D141" s="1">
        <v>627800</v>
      </c>
      <c r="E141" s="2">
        <f t="shared" si="3"/>
        <v>7115687.5</v>
      </c>
      <c r="F141" s="1">
        <v>56946.31</v>
      </c>
      <c r="G141" s="1">
        <v>99</v>
      </c>
      <c r="H141" s="1" t="s">
        <v>12</v>
      </c>
      <c r="I141" s="1">
        <v>21.4</v>
      </c>
      <c r="J141" s="1">
        <v>-4.2</v>
      </c>
      <c r="K141" s="1">
        <v>-4</v>
      </c>
      <c r="L141" s="1">
        <v>2</v>
      </c>
      <c r="M141" s="1">
        <v>74</v>
      </c>
      <c r="N141" s="1">
        <v>2.67</v>
      </c>
      <c r="O141" s="1">
        <v>24</v>
      </c>
      <c r="P141" s="1">
        <v>-1.2</v>
      </c>
      <c r="Q141" s="1">
        <v>18.2</v>
      </c>
      <c r="R141" s="1">
        <v>49</v>
      </c>
      <c r="S141" s="1">
        <v>1</v>
      </c>
      <c r="T141" s="1">
        <v>0.78</v>
      </c>
      <c r="U141" s="1">
        <v>24.8</v>
      </c>
      <c r="V141" s="1">
        <v>35.700000000000003</v>
      </c>
      <c r="W141" s="1">
        <v>1</v>
      </c>
      <c r="X141" s="1">
        <v>79</v>
      </c>
      <c r="Y141" s="1">
        <v>-33</v>
      </c>
      <c r="Z141" s="1">
        <v>5.31</v>
      </c>
    </row>
    <row r="142" spans="1:26" x14ac:dyDescent="0.35">
      <c r="A142" s="1">
        <v>104217</v>
      </c>
      <c r="B142" s="1" t="s">
        <v>17</v>
      </c>
      <c r="C142" s="1">
        <v>325</v>
      </c>
      <c r="D142" s="1">
        <v>627800</v>
      </c>
      <c r="E142" s="2">
        <f t="shared" si="3"/>
        <v>7115675</v>
      </c>
      <c r="F142" s="1">
        <v>56945.35</v>
      </c>
      <c r="G142" s="1">
        <v>99</v>
      </c>
      <c r="H142" s="1" t="s">
        <v>12</v>
      </c>
      <c r="I142" s="1">
        <v>21.4</v>
      </c>
      <c r="J142" s="1">
        <v>-3.4</v>
      </c>
      <c r="K142" s="1">
        <v>-5.3</v>
      </c>
      <c r="L142" s="1">
        <v>-3</v>
      </c>
      <c r="M142" s="1">
        <v>73</v>
      </c>
      <c r="N142" s="1">
        <v>2.62</v>
      </c>
      <c r="O142" s="1">
        <v>24</v>
      </c>
      <c r="P142" s="1">
        <v>15.4</v>
      </c>
      <c r="Q142" s="1">
        <v>17.100000000000001</v>
      </c>
      <c r="R142" s="1">
        <v>96</v>
      </c>
      <c r="S142" s="1">
        <v>4</v>
      </c>
      <c r="T142" s="1">
        <v>0.76</v>
      </c>
      <c r="U142" s="1">
        <v>24.8</v>
      </c>
      <c r="V142" s="1">
        <v>27.6</v>
      </c>
      <c r="W142" s="1">
        <v>5.5</v>
      </c>
      <c r="X142" s="1">
        <v>85</v>
      </c>
      <c r="Y142" s="1">
        <v>-22</v>
      </c>
      <c r="Z142" s="1">
        <v>5.43</v>
      </c>
    </row>
    <row r="143" spans="1:26" x14ac:dyDescent="0.35">
      <c r="A143" s="1">
        <v>104320</v>
      </c>
      <c r="B143" s="1" t="s">
        <v>17</v>
      </c>
      <c r="C143" s="1">
        <v>337.5</v>
      </c>
      <c r="D143" s="1">
        <v>627800</v>
      </c>
      <c r="E143" s="2">
        <f t="shared" si="3"/>
        <v>7115662.5</v>
      </c>
      <c r="F143" s="1">
        <v>56944.95</v>
      </c>
      <c r="G143" s="1">
        <v>99</v>
      </c>
      <c r="H143" s="1" t="s">
        <v>12</v>
      </c>
      <c r="I143" s="1">
        <v>21.4</v>
      </c>
      <c r="J143" s="1">
        <v>-4.9000000000000004</v>
      </c>
      <c r="K143" s="1">
        <v>-5.5</v>
      </c>
      <c r="L143" s="1">
        <v>11</v>
      </c>
      <c r="M143" s="1">
        <v>70</v>
      </c>
      <c r="N143" s="1">
        <v>2.5499999999999998</v>
      </c>
      <c r="O143" s="1">
        <v>24</v>
      </c>
      <c r="P143" s="1">
        <v>6</v>
      </c>
      <c r="Q143" s="1">
        <v>18.5</v>
      </c>
      <c r="R143" s="1">
        <v>44</v>
      </c>
      <c r="S143" s="1">
        <v>0</v>
      </c>
      <c r="T143" s="1">
        <v>0.7</v>
      </c>
      <c r="U143" s="1">
        <v>24.8</v>
      </c>
      <c r="V143" s="1">
        <v>29.6</v>
      </c>
      <c r="W143" s="1">
        <v>6.9</v>
      </c>
      <c r="X143" s="1">
        <v>81</v>
      </c>
      <c r="Y143" s="1">
        <v>-34</v>
      </c>
      <c r="Z143" s="1">
        <v>5.44</v>
      </c>
    </row>
    <row r="144" spans="1:26" x14ac:dyDescent="0.35">
      <c r="A144" s="1">
        <v>104450</v>
      </c>
      <c r="B144" s="1" t="s">
        <v>17</v>
      </c>
      <c r="C144" s="1">
        <v>350</v>
      </c>
      <c r="D144" s="1">
        <v>627800</v>
      </c>
      <c r="E144" s="2">
        <f t="shared" si="3"/>
        <v>7115650</v>
      </c>
      <c r="F144" s="1">
        <v>56948.639999999999</v>
      </c>
      <c r="G144" s="1">
        <v>99</v>
      </c>
      <c r="H144" s="1" t="s">
        <v>12</v>
      </c>
      <c r="I144" s="1">
        <v>21.4</v>
      </c>
      <c r="J144" s="1">
        <v>-1.2</v>
      </c>
      <c r="K144" s="1">
        <v>-7.2</v>
      </c>
      <c r="L144" s="1">
        <v>26</v>
      </c>
      <c r="M144" s="1">
        <v>69</v>
      </c>
      <c r="N144" s="1">
        <v>2.64</v>
      </c>
      <c r="O144" s="1">
        <v>24</v>
      </c>
      <c r="P144" s="1">
        <v>15.2</v>
      </c>
      <c r="Q144" s="1">
        <v>20.7</v>
      </c>
      <c r="R144" s="1">
        <v>85</v>
      </c>
      <c r="S144" s="1">
        <v>-1</v>
      </c>
      <c r="T144" s="1">
        <v>0.67</v>
      </c>
      <c r="U144" s="1">
        <v>24.8</v>
      </c>
      <c r="V144" s="1">
        <v>27.3</v>
      </c>
      <c r="W144" s="1">
        <v>8</v>
      </c>
      <c r="X144" s="1">
        <v>71</v>
      </c>
      <c r="Y144" s="1">
        <v>-44</v>
      </c>
      <c r="Z144" s="1">
        <v>5.16</v>
      </c>
    </row>
    <row r="145" spans="1:26" x14ac:dyDescent="0.35">
      <c r="A145" s="1">
        <v>104553</v>
      </c>
      <c r="B145" s="1" t="s">
        <v>17</v>
      </c>
      <c r="C145" s="1">
        <v>362.5</v>
      </c>
      <c r="D145" s="1">
        <v>627800</v>
      </c>
      <c r="E145" s="2">
        <f t="shared" si="3"/>
        <v>7115637.5</v>
      </c>
      <c r="F145" s="1">
        <v>56945.68</v>
      </c>
      <c r="G145" s="1">
        <v>99</v>
      </c>
      <c r="H145" s="1" t="s">
        <v>12</v>
      </c>
      <c r="I145" s="1">
        <v>21.4</v>
      </c>
      <c r="J145" s="1">
        <v>-17.100000000000001</v>
      </c>
      <c r="K145" s="1">
        <v>-15.2</v>
      </c>
      <c r="L145" s="1">
        <v>24</v>
      </c>
      <c r="M145" s="1">
        <v>72</v>
      </c>
      <c r="N145" s="1">
        <v>2.71</v>
      </c>
      <c r="O145" s="1">
        <v>24</v>
      </c>
      <c r="P145" s="1">
        <v>76.5</v>
      </c>
      <c r="Q145" s="1">
        <v>14.1</v>
      </c>
      <c r="R145" s="1">
        <v>118</v>
      </c>
      <c r="S145" s="1">
        <v>2</v>
      </c>
      <c r="T145" s="1">
        <v>0.93</v>
      </c>
      <c r="U145" s="1">
        <v>24.8</v>
      </c>
      <c r="V145" s="1">
        <v>28.6</v>
      </c>
      <c r="W145" s="1">
        <v>5.9</v>
      </c>
      <c r="X145" s="1">
        <v>73</v>
      </c>
      <c r="Y145" s="1">
        <v>-41</v>
      </c>
      <c r="Z145" s="1">
        <v>5.19</v>
      </c>
    </row>
    <row r="146" spans="1:26" x14ac:dyDescent="0.35">
      <c r="A146" s="1">
        <v>104714</v>
      </c>
      <c r="B146" s="1" t="s">
        <v>17</v>
      </c>
      <c r="C146" s="1">
        <v>375</v>
      </c>
      <c r="D146" s="1">
        <v>627800</v>
      </c>
      <c r="E146" s="2">
        <f t="shared" si="3"/>
        <v>7115625</v>
      </c>
      <c r="F146" s="1">
        <v>56945.22</v>
      </c>
      <c r="G146" s="1">
        <v>99</v>
      </c>
      <c r="H146" s="1" t="s">
        <v>12</v>
      </c>
      <c r="I146" s="1">
        <v>21.4</v>
      </c>
      <c r="J146" s="1">
        <v>-0.9</v>
      </c>
      <c r="K146" s="1">
        <v>-8.1999999999999993</v>
      </c>
      <c r="L146" s="1">
        <v>7</v>
      </c>
      <c r="M146" s="1">
        <v>73</v>
      </c>
      <c r="N146" s="1">
        <v>2.63</v>
      </c>
      <c r="O146" s="1">
        <v>24</v>
      </c>
      <c r="P146" s="1">
        <v>22.7</v>
      </c>
      <c r="Q146" s="1">
        <v>12.8</v>
      </c>
      <c r="R146" s="1">
        <v>34</v>
      </c>
      <c r="S146" s="1">
        <v>-2</v>
      </c>
      <c r="T146" s="1">
        <v>0.54</v>
      </c>
      <c r="U146" s="1">
        <v>24.8</v>
      </c>
      <c r="V146" s="1">
        <v>25</v>
      </c>
      <c r="W146" s="1">
        <v>7.8</v>
      </c>
      <c r="X146" s="1">
        <v>77</v>
      </c>
      <c r="Y146" s="1">
        <v>-35</v>
      </c>
      <c r="Z146" s="1">
        <v>5.21</v>
      </c>
    </row>
    <row r="147" spans="1:26" x14ac:dyDescent="0.35">
      <c r="A147" s="1">
        <v>104856</v>
      </c>
      <c r="B147" s="1" t="s">
        <v>17</v>
      </c>
      <c r="C147" s="1">
        <v>387.5</v>
      </c>
      <c r="D147" s="1">
        <v>627800</v>
      </c>
      <c r="E147" s="2">
        <f t="shared" si="3"/>
        <v>7115612.5</v>
      </c>
      <c r="F147" s="1">
        <v>56944.78</v>
      </c>
      <c r="G147" s="1">
        <v>99</v>
      </c>
      <c r="H147" s="1" t="s">
        <v>12</v>
      </c>
      <c r="I147" s="1">
        <v>21.4</v>
      </c>
      <c r="J147" s="1">
        <v>-1.4</v>
      </c>
      <c r="K147" s="1">
        <v>-8.4</v>
      </c>
      <c r="L147" s="1">
        <v>0</v>
      </c>
      <c r="M147" s="1">
        <v>70</v>
      </c>
      <c r="N147" s="1">
        <v>2.5</v>
      </c>
      <c r="O147" s="1">
        <v>24</v>
      </c>
      <c r="P147" s="1">
        <v>23.1</v>
      </c>
      <c r="Q147" s="1">
        <v>11.5</v>
      </c>
      <c r="R147" s="1">
        <v>63</v>
      </c>
      <c r="S147" s="1">
        <v>-4</v>
      </c>
      <c r="T147" s="1">
        <v>0.5</v>
      </c>
      <c r="U147" s="1">
        <v>24.8</v>
      </c>
      <c r="V147" s="1">
        <v>25.1</v>
      </c>
      <c r="W147" s="1">
        <v>7.5</v>
      </c>
      <c r="X147" s="1">
        <v>81</v>
      </c>
      <c r="Y147" s="1">
        <v>-34</v>
      </c>
      <c r="Z147" s="1">
        <v>5.46</v>
      </c>
    </row>
    <row r="148" spans="1:26" x14ac:dyDescent="0.35">
      <c r="A148" s="1">
        <v>105011</v>
      </c>
      <c r="B148" s="1" t="s">
        <v>17</v>
      </c>
      <c r="C148" s="1">
        <v>400</v>
      </c>
      <c r="D148" s="1">
        <v>627800</v>
      </c>
      <c r="E148" s="2">
        <f t="shared" si="3"/>
        <v>7115600</v>
      </c>
      <c r="F148" s="1">
        <v>56945.7</v>
      </c>
      <c r="G148" s="1">
        <v>99</v>
      </c>
      <c r="H148" s="1" t="s">
        <v>12</v>
      </c>
      <c r="I148" s="1">
        <v>21.4</v>
      </c>
      <c r="J148" s="1">
        <v>1.5</v>
      </c>
      <c r="K148" s="1">
        <v>-7.4</v>
      </c>
      <c r="L148" s="1">
        <v>17</v>
      </c>
      <c r="M148" s="1">
        <v>69</v>
      </c>
      <c r="N148" s="1">
        <v>2.5299999999999998</v>
      </c>
      <c r="O148" s="1">
        <v>24</v>
      </c>
      <c r="P148" s="1">
        <v>23.8</v>
      </c>
      <c r="Q148" s="1">
        <v>13.3</v>
      </c>
      <c r="R148" s="1">
        <v>63</v>
      </c>
      <c r="S148" s="1">
        <v>-9</v>
      </c>
      <c r="T148" s="1">
        <v>0.5</v>
      </c>
      <c r="U148" s="1">
        <v>24.8</v>
      </c>
      <c r="V148" s="1">
        <v>27</v>
      </c>
      <c r="W148" s="1">
        <v>9</v>
      </c>
      <c r="X148" s="1">
        <v>68</v>
      </c>
      <c r="Y148" s="1">
        <v>-44</v>
      </c>
      <c r="Z148" s="1">
        <v>5.03</v>
      </c>
    </row>
    <row r="149" spans="1:26" x14ac:dyDescent="0.35">
      <c r="A149" s="1">
        <v>105120</v>
      </c>
      <c r="B149" s="1" t="s">
        <v>17</v>
      </c>
      <c r="C149" s="1">
        <v>412.5</v>
      </c>
      <c r="D149" s="1">
        <v>627800</v>
      </c>
      <c r="E149" s="2">
        <f t="shared" si="3"/>
        <v>7115587.5</v>
      </c>
      <c r="F149" s="1">
        <v>56945.04</v>
      </c>
      <c r="G149" s="1">
        <v>99</v>
      </c>
      <c r="H149" s="1" t="s">
        <v>12</v>
      </c>
      <c r="I149" s="1">
        <v>21.4</v>
      </c>
      <c r="J149" s="1">
        <v>0.8</v>
      </c>
      <c r="K149" s="1">
        <v>-8.5</v>
      </c>
      <c r="L149" s="1">
        <v>-4</v>
      </c>
      <c r="M149" s="1">
        <v>71</v>
      </c>
      <c r="N149" s="1">
        <v>2.5299999999999998</v>
      </c>
      <c r="O149" s="1">
        <v>24</v>
      </c>
      <c r="P149" s="1">
        <v>20.6</v>
      </c>
      <c r="Q149" s="1">
        <v>12.5</v>
      </c>
      <c r="R149" s="1">
        <v>67</v>
      </c>
      <c r="S149" s="1">
        <v>-3</v>
      </c>
      <c r="T149" s="1">
        <v>0.53</v>
      </c>
      <c r="U149" s="1">
        <v>24.8</v>
      </c>
      <c r="V149" s="1">
        <v>26.1</v>
      </c>
      <c r="W149" s="1">
        <v>6.9</v>
      </c>
      <c r="X149" s="1">
        <v>69</v>
      </c>
      <c r="Y149" s="1">
        <v>-27</v>
      </c>
      <c r="Z149" s="1">
        <v>4.59</v>
      </c>
    </row>
    <row r="150" spans="1:26" x14ac:dyDescent="0.35">
      <c r="A150" s="1">
        <v>105247</v>
      </c>
      <c r="B150" s="1" t="s">
        <v>17</v>
      </c>
      <c r="C150" s="1">
        <v>425</v>
      </c>
      <c r="D150" s="1">
        <v>627800</v>
      </c>
      <c r="E150" s="2">
        <f t="shared" si="3"/>
        <v>7115575</v>
      </c>
      <c r="F150" s="1">
        <v>56947.88</v>
      </c>
      <c r="G150" s="1">
        <v>99</v>
      </c>
      <c r="H150" s="1" t="s">
        <v>12</v>
      </c>
      <c r="I150" s="1">
        <v>21.4</v>
      </c>
      <c r="J150" s="1">
        <v>7</v>
      </c>
      <c r="K150" s="1">
        <v>-9.4</v>
      </c>
      <c r="L150" s="1">
        <v>-1</v>
      </c>
      <c r="M150" s="1">
        <v>69</v>
      </c>
      <c r="N150" s="1">
        <v>2.48</v>
      </c>
      <c r="O150" s="1">
        <v>24</v>
      </c>
      <c r="P150" s="1">
        <v>21.9</v>
      </c>
      <c r="Q150" s="1">
        <v>14.7</v>
      </c>
      <c r="R150" s="1">
        <v>66</v>
      </c>
      <c r="S150" s="1">
        <v>-3</v>
      </c>
      <c r="T150" s="1">
        <v>0.52</v>
      </c>
      <c r="U150" s="1">
        <v>24.8</v>
      </c>
      <c r="V150" s="1">
        <v>27.1</v>
      </c>
      <c r="W150" s="1">
        <v>7.6</v>
      </c>
      <c r="X150" s="1">
        <v>68</v>
      </c>
      <c r="Y150" s="1">
        <v>-35</v>
      </c>
      <c r="Z150" s="1">
        <v>4.76</v>
      </c>
    </row>
    <row r="151" spans="1:26" x14ac:dyDescent="0.35">
      <c r="A151" s="1">
        <v>105435</v>
      </c>
      <c r="B151" s="1" t="s">
        <v>17</v>
      </c>
      <c r="C151" s="1">
        <v>437.5</v>
      </c>
      <c r="D151" s="1">
        <v>627800</v>
      </c>
      <c r="E151" s="2">
        <f t="shared" si="3"/>
        <v>7115562.5</v>
      </c>
      <c r="F151" s="1">
        <v>56940.11</v>
      </c>
      <c r="G151" s="1">
        <v>99</v>
      </c>
      <c r="H151" s="1" t="s">
        <v>12</v>
      </c>
      <c r="I151" s="1">
        <v>21.4</v>
      </c>
      <c r="J151" s="1">
        <v>12.8</v>
      </c>
      <c r="K151" s="1">
        <v>-8.3000000000000007</v>
      </c>
      <c r="L151" s="1">
        <v>3</v>
      </c>
      <c r="M151" s="1">
        <v>68</v>
      </c>
      <c r="N151" s="1">
        <v>2.44</v>
      </c>
      <c r="O151" s="1">
        <v>24</v>
      </c>
      <c r="P151" s="1">
        <v>14.9</v>
      </c>
      <c r="Q151" s="1">
        <v>16.5</v>
      </c>
      <c r="R151" s="1">
        <v>67</v>
      </c>
      <c r="S151" s="1">
        <v>-4</v>
      </c>
      <c r="T151" s="1">
        <v>0.53</v>
      </c>
      <c r="U151" s="1">
        <v>24.8</v>
      </c>
      <c r="V151" s="1">
        <v>25.5</v>
      </c>
      <c r="W151" s="1">
        <v>7</v>
      </c>
      <c r="X151" s="1">
        <v>61</v>
      </c>
      <c r="Y151" s="1">
        <v>-38</v>
      </c>
      <c r="Z151" s="1">
        <v>4.49</v>
      </c>
    </row>
    <row r="152" spans="1:26" x14ac:dyDescent="0.35">
      <c r="A152" s="1">
        <v>105617</v>
      </c>
      <c r="B152" s="1" t="s">
        <v>17</v>
      </c>
      <c r="C152" s="1">
        <v>450</v>
      </c>
      <c r="D152" s="1">
        <v>627800</v>
      </c>
      <c r="E152" s="2">
        <f t="shared" si="3"/>
        <v>7115550</v>
      </c>
      <c r="F152" s="1">
        <v>56952.72</v>
      </c>
      <c r="G152" s="1">
        <v>99</v>
      </c>
      <c r="H152" s="1" t="s">
        <v>12</v>
      </c>
      <c r="I152" s="1">
        <v>21.4</v>
      </c>
      <c r="J152" s="1">
        <v>14.7</v>
      </c>
      <c r="K152" s="1">
        <v>-6.9</v>
      </c>
      <c r="L152" s="1">
        <v>0</v>
      </c>
      <c r="M152" s="1">
        <v>69</v>
      </c>
      <c r="N152" s="1">
        <v>2.4700000000000002</v>
      </c>
      <c r="O152" s="1">
        <v>24</v>
      </c>
      <c r="P152" s="1">
        <v>12.6</v>
      </c>
      <c r="Q152" s="1">
        <v>14.4</v>
      </c>
      <c r="R152" s="1">
        <v>70</v>
      </c>
      <c r="S152" s="1">
        <v>-4</v>
      </c>
      <c r="T152" s="1">
        <v>0.55000000000000004</v>
      </c>
      <c r="U152" s="1">
        <v>24.8</v>
      </c>
      <c r="V152" s="1">
        <v>20.399999999999999</v>
      </c>
      <c r="W152" s="1">
        <v>5.7</v>
      </c>
      <c r="X152" s="1">
        <v>59</v>
      </c>
      <c r="Y152" s="1">
        <v>-32</v>
      </c>
      <c r="Z152" s="1">
        <v>4.1399999999999997</v>
      </c>
    </row>
    <row r="153" spans="1:26" x14ac:dyDescent="0.35">
      <c r="A153" s="1">
        <v>105723</v>
      </c>
      <c r="B153" s="1" t="s">
        <v>17</v>
      </c>
      <c r="C153" s="1">
        <v>462.5</v>
      </c>
      <c r="D153" s="1">
        <v>627800</v>
      </c>
      <c r="E153" s="2">
        <f t="shared" si="3"/>
        <v>7115537.5</v>
      </c>
      <c r="F153" s="1">
        <v>56953</v>
      </c>
      <c r="G153" s="1">
        <v>99</v>
      </c>
      <c r="H153" s="1" t="s">
        <v>12</v>
      </c>
      <c r="I153" s="1">
        <v>21.4</v>
      </c>
      <c r="J153" s="1">
        <v>22.1</v>
      </c>
      <c r="K153" s="1">
        <v>-6.5</v>
      </c>
      <c r="L153" s="1">
        <v>10</v>
      </c>
      <c r="M153" s="1">
        <v>68</v>
      </c>
      <c r="N153" s="1">
        <v>2.46</v>
      </c>
      <c r="O153" s="1">
        <v>24</v>
      </c>
      <c r="P153" s="1">
        <v>11.4</v>
      </c>
      <c r="Q153" s="1">
        <v>14</v>
      </c>
      <c r="R153" s="1">
        <v>64</v>
      </c>
      <c r="S153" s="1">
        <v>-4</v>
      </c>
      <c r="T153" s="1">
        <v>0.51</v>
      </c>
      <c r="U153" s="1">
        <v>24.8</v>
      </c>
      <c r="V153" s="1">
        <v>12.9</v>
      </c>
      <c r="W153" s="1">
        <v>3.4</v>
      </c>
      <c r="X153" s="1">
        <v>61</v>
      </c>
      <c r="Y153" s="1">
        <v>-41</v>
      </c>
      <c r="Z153" s="1">
        <v>4.54</v>
      </c>
    </row>
    <row r="154" spans="1:26" x14ac:dyDescent="0.35">
      <c r="A154" s="1">
        <v>105817</v>
      </c>
      <c r="B154" s="1" t="s">
        <v>17</v>
      </c>
      <c r="C154" s="1">
        <v>475</v>
      </c>
      <c r="D154" s="1">
        <v>627800</v>
      </c>
      <c r="E154" s="2">
        <f t="shared" si="3"/>
        <v>7115525</v>
      </c>
      <c r="F154" s="1">
        <v>56946.99</v>
      </c>
      <c r="G154" s="1">
        <v>99</v>
      </c>
      <c r="H154" s="1" t="s">
        <v>12</v>
      </c>
      <c r="I154" s="1">
        <v>21.4</v>
      </c>
      <c r="J154" s="1">
        <v>25.4</v>
      </c>
      <c r="K154" s="1">
        <v>-5.4</v>
      </c>
      <c r="L154" s="1">
        <v>-12</v>
      </c>
      <c r="M154" s="1">
        <v>69</v>
      </c>
      <c r="N154" s="1">
        <v>2.5299999999999998</v>
      </c>
      <c r="O154" s="1">
        <v>24</v>
      </c>
      <c r="P154" s="1">
        <v>6.7</v>
      </c>
      <c r="Q154" s="1">
        <v>9.1999999999999993</v>
      </c>
      <c r="R154" s="1">
        <v>70</v>
      </c>
      <c r="S154" s="1">
        <v>-2</v>
      </c>
      <c r="T154" s="1">
        <v>0.55000000000000004</v>
      </c>
      <c r="U154" s="1">
        <v>24.8</v>
      </c>
      <c r="V154" s="1">
        <v>6.3</v>
      </c>
      <c r="W154" s="1">
        <v>1</v>
      </c>
      <c r="X154" s="1">
        <v>70</v>
      </c>
      <c r="Y154" s="1">
        <v>-26</v>
      </c>
      <c r="Z154" s="1">
        <v>4.6399999999999997</v>
      </c>
    </row>
    <row r="155" spans="1:26" x14ac:dyDescent="0.35">
      <c r="A155" s="1">
        <v>110020</v>
      </c>
      <c r="B155" s="1" t="s">
        <v>17</v>
      </c>
      <c r="C155" s="1">
        <v>487.5</v>
      </c>
      <c r="D155" s="1">
        <v>627800</v>
      </c>
      <c r="E155" s="2">
        <f t="shared" si="3"/>
        <v>7115512.5</v>
      </c>
      <c r="F155" s="1">
        <v>56939.26</v>
      </c>
      <c r="G155" s="1">
        <v>99</v>
      </c>
      <c r="H155" s="1" t="s">
        <v>12</v>
      </c>
      <c r="I155" s="1">
        <v>21.4</v>
      </c>
      <c r="J155" s="1">
        <v>26.1</v>
      </c>
      <c r="K155" s="1">
        <v>-7.8</v>
      </c>
      <c r="L155" s="1">
        <v>36</v>
      </c>
      <c r="M155" s="1">
        <v>64</v>
      </c>
      <c r="N155" s="1">
        <v>2.62</v>
      </c>
      <c r="O155" s="1">
        <v>24</v>
      </c>
      <c r="P155" s="1">
        <v>3.4</v>
      </c>
      <c r="Q155" s="1">
        <v>15.3</v>
      </c>
      <c r="R155" s="1">
        <v>74</v>
      </c>
      <c r="S155" s="1">
        <v>-4</v>
      </c>
      <c r="T155" s="1">
        <v>0.59</v>
      </c>
      <c r="U155" s="1">
        <v>24.8</v>
      </c>
      <c r="V155" s="1">
        <v>3.7</v>
      </c>
      <c r="W155" s="1">
        <v>-0.2</v>
      </c>
      <c r="X155" s="1">
        <v>59</v>
      </c>
      <c r="Y155" s="1">
        <v>-42</v>
      </c>
      <c r="Z155" s="1">
        <v>4.5</v>
      </c>
    </row>
    <row r="156" spans="1:26" x14ac:dyDescent="0.35">
      <c r="A156" s="1">
        <v>110205</v>
      </c>
      <c r="B156" s="1" t="s">
        <v>17</v>
      </c>
      <c r="C156" s="1">
        <v>500</v>
      </c>
      <c r="D156" s="1">
        <v>627800</v>
      </c>
      <c r="E156" s="2">
        <f t="shared" si="3"/>
        <v>7115500</v>
      </c>
      <c r="F156" s="1">
        <v>56938.38</v>
      </c>
      <c r="G156" s="1">
        <v>99</v>
      </c>
      <c r="H156" s="1" t="s">
        <v>12</v>
      </c>
      <c r="I156" s="1">
        <v>21.4</v>
      </c>
      <c r="J156" s="1">
        <v>21</v>
      </c>
      <c r="K156" s="1">
        <v>-8</v>
      </c>
      <c r="L156" s="1">
        <v>40</v>
      </c>
      <c r="M156" s="1">
        <v>64</v>
      </c>
      <c r="N156" s="1">
        <v>2.7</v>
      </c>
      <c r="O156" s="1">
        <v>24</v>
      </c>
      <c r="P156" s="1">
        <v>0.5</v>
      </c>
      <c r="Q156" s="1">
        <v>19.100000000000001</v>
      </c>
      <c r="R156" s="1">
        <v>88</v>
      </c>
      <c r="S156" s="1">
        <v>0</v>
      </c>
      <c r="T156" s="1">
        <v>0.7</v>
      </c>
      <c r="U156" s="1">
        <v>24.8</v>
      </c>
      <c r="V156" s="1">
        <v>4.8</v>
      </c>
      <c r="W156" s="1">
        <v>-4.4000000000000004</v>
      </c>
      <c r="X156" s="1">
        <v>55</v>
      </c>
      <c r="Y156" s="1">
        <v>-49</v>
      </c>
      <c r="Z156" s="1">
        <v>4.59</v>
      </c>
    </row>
    <row r="157" spans="1:26" x14ac:dyDescent="0.35">
      <c r="A157" s="1">
        <v>110420</v>
      </c>
      <c r="B157" s="1" t="s">
        <v>17</v>
      </c>
      <c r="C157" s="1">
        <v>512.5</v>
      </c>
      <c r="D157" s="1">
        <v>627800</v>
      </c>
      <c r="E157" s="2">
        <f t="shared" si="3"/>
        <v>7115487.5</v>
      </c>
      <c r="F157" s="1">
        <v>56939.02</v>
      </c>
      <c r="G157" s="1">
        <v>99</v>
      </c>
      <c r="H157" s="1" t="s">
        <v>12</v>
      </c>
      <c r="I157" s="1">
        <v>21.4</v>
      </c>
      <c r="J157" s="1">
        <v>23.7</v>
      </c>
      <c r="K157" s="1">
        <v>-6.6</v>
      </c>
      <c r="L157" s="1">
        <v>2</v>
      </c>
      <c r="M157" s="1">
        <v>73</v>
      </c>
      <c r="N157" s="1">
        <v>2.63</v>
      </c>
      <c r="O157" s="1">
        <v>24</v>
      </c>
      <c r="P157" s="1">
        <v>50.4</v>
      </c>
      <c r="Q157" s="1">
        <v>12.8</v>
      </c>
      <c r="R157" s="1">
        <v>127</v>
      </c>
      <c r="S157" s="1">
        <v>0</v>
      </c>
      <c r="T157" s="1">
        <v>1.01</v>
      </c>
      <c r="U157" s="1">
        <v>24.8</v>
      </c>
      <c r="V157" s="1">
        <v>20.9</v>
      </c>
      <c r="W157" s="1">
        <v>-10</v>
      </c>
      <c r="X157" s="1">
        <v>60</v>
      </c>
      <c r="Y157" s="1">
        <v>-30</v>
      </c>
      <c r="Z157" s="1">
        <v>4.1900000000000004</v>
      </c>
    </row>
    <row r="158" spans="1:26" x14ac:dyDescent="0.35">
      <c r="A158" s="1">
        <v>110541</v>
      </c>
      <c r="B158" s="1" t="s">
        <v>17</v>
      </c>
      <c r="C158" s="1">
        <v>525</v>
      </c>
      <c r="D158" s="1">
        <v>627800</v>
      </c>
      <c r="E158" s="2">
        <f t="shared" si="3"/>
        <v>7115475</v>
      </c>
      <c r="F158" s="1">
        <v>56948.05</v>
      </c>
      <c r="G158" s="1">
        <v>99</v>
      </c>
      <c r="H158" s="1" t="s">
        <v>12</v>
      </c>
      <c r="I158" s="1">
        <v>21.4</v>
      </c>
      <c r="J158" s="1">
        <v>23.1</v>
      </c>
      <c r="K158" s="1">
        <v>-5.2</v>
      </c>
      <c r="L158" s="1">
        <v>11</v>
      </c>
      <c r="M158" s="1">
        <v>76</v>
      </c>
      <c r="N158" s="1">
        <v>2.76</v>
      </c>
      <c r="O158" s="1">
        <v>24</v>
      </c>
      <c r="P158" s="1">
        <v>-1.8</v>
      </c>
      <c r="Q158" s="1">
        <v>20.9</v>
      </c>
      <c r="R158" s="1">
        <v>50</v>
      </c>
      <c r="S158" s="1">
        <v>2</v>
      </c>
      <c r="T158" s="1">
        <v>0.8</v>
      </c>
      <c r="U158" s="1">
        <v>24.8</v>
      </c>
      <c r="V158" s="1">
        <v>7.3</v>
      </c>
      <c r="W158" s="1">
        <v>-16.3</v>
      </c>
      <c r="X158" s="1">
        <v>66</v>
      </c>
      <c r="Y158" s="1">
        <v>-30</v>
      </c>
      <c r="Z158" s="1">
        <v>4.5199999999999996</v>
      </c>
    </row>
    <row r="159" spans="1:26" x14ac:dyDescent="0.35">
      <c r="A159" s="1">
        <v>110644</v>
      </c>
      <c r="B159" s="1" t="s">
        <v>17</v>
      </c>
      <c r="C159" s="1">
        <v>537.5</v>
      </c>
      <c r="D159" s="1">
        <v>627800</v>
      </c>
      <c r="E159" s="2">
        <f t="shared" si="3"/>
        <v>7115462.5</v>
      </c>
      <c r="F159" s="1">
        <v>56958.99</v>
      </c>
      <c r="G159" s="1">
        <v>99</v>
      </c>
      <c r="H159" s="1" t="s">
        <v>12</v>
      </c>
      <c r="I159" s="1">
        <v>21.4</v>
      </c>
      <c r="J159" s="1">
        <v>26.1</v>
      </c>
      <c r="K159" s="1">
        <v>-4.5999999999999996</v>
      </c>
      <c r="L159" s="1">
        <v>38</v>
      </c>
      <c r="M159" s="1">
        <v>68</v>
      </c>
      <c r="N159" s="1">
        <v>2.77</v>
      </c>
      <c r="O159" s="1">
        <v>24</v>
      </c>
      <c r="P159" s="1">
        <v>3.6</v>
      </c>
      <c r="Q159" s="1">
        <v>18.8</v>
      </c>
      <c r="R159" s="1">
        <v>48</v>
      </c>
      <c r="S159" s="1">
        <v>1</v>
      </c>
      <c r="T159" s="1">
        <v>0.77</v>
      </c>
      <c r="U159" s="1">
        <v>24.8</v>
      </c>
      <c r="V159" s="1">
        <v>2.9</v>
      </c>
      <c r="W159" s="1">
        <v>-18.7</v>
      </c>
      <c r="X159" s="1">
        <v>56</v>
      </c>
      <c r="Y159" s="1">
        <v>-42</v>
      </c>
      <c r="Z159" s="1">
        <v>4.37</v>
      </c>
    </row>
    <row r="160" spans="1:26" x14ac:dyDescent="0.35">
      <c r="A160" s="1">
        <v>110808</v>
      </c>
      <c r="B160" s="1" t="s">
        <v>17</v>
      </c>
      <c r="C160" s="1">
        <v>550</v>
      </c>
      <c r="D160" s="1">
        <v>627800</v>
      </c>
      <c r="E160" s="2">
        <f t="shared" si="3"/>
        <v>7115450</v>
      </c>
      <c r="F160" s="1">
        <v>56950.82</v>
      </c>
      <c r="G160" s="1">
        <v>99</v>
      </c>
      <c r="H160" s="1" t="s">
        <v>12</v>
      </c>
      <c r="I160" s="1">
        <v>21.4</v>
      </c>
      <c r="J160" s="1">
        <v>21.7</v>
      </c>
      <c r="K160" s="1">
        <v>-5.7</v>
      </c>
      <c r="L160" s="1">
        <v>13</v>
      </c>
      <c r="M160" s="1">
        <v>76</v>
      </c>
      <c r="N160" s="1">
        <v>2.76</v>
      </c>
      <c r="O160" s="1">
        <v>24</v>
      </c>
      <c r="P160" s="1">
        <v>5.6</v>
      </c>
      <c r="Q160" s="1">
        <v>21.9</v>
      </c>
      <c r="R160" s="1">
        <v>97</v>
      </c>
      <c r="S160" s="1">
        <v>4</v>
      </c>
      <c r="T160" s="1">
        <v>0.77</v>
      </c>
      <c r="U160" s="1">
        <v>24.8</v>
      </c>
      <c r="V160" s="1">
        <v>-0.8</v>
      </c>
      <c r="W160" s="1">
        <v>-17.8</v>
      </c>
      <c r="X160" s="1">
        <v>73</v>
      </c>
      <c r="Y160" s="1">
        <v>-29</v>
      </c>
      <c r="Z160" s="1">
        <v>4.9000000000000004</v>
      </c>
    </row>
    <row r="161" spans="1:26" x14ac:dyDescent="0.35">
      <c r="A161" s="1">
        <v>135632</v>
      </c>
      <c r="B161" s="1" t="s">
        <v>18</v>
      </c>
      <c r="C161" s="1">
        <v>0</v>
      </c>
      <c r="D161" s="1">
        <v>627700</v>
      </c>
      <c r="E161" s="2">
        <v>7116000</v>
      </c>
      <c r="F161" s="1">
        <v>56954.64</v>
      </c>
      <c r="G161" s="1">
        <v>99</v>
      </c>
      <c r="H161" s="1" t="s">
        <v>12</v>
      </c>
      <c r="I161" s="1">
        <v>21.4</v>
      </c>
      <c r="J161" s="1">
        <v>12.2</v>
      </c>
      <c r="K161" s="1">
        <v>13.2</v>
      </c>
      <c r="L161" s="1">
        <v>9</v>
      </c>
      <c r="M161" s="1">
        <v>109</v>
      </c>
      <c r="N161" s="1">
        <v>3.9</v>
      </c>
      <c r="O161" s="1">
        <v>24</v>
      </c>
      <c r="P161" s="1">
        <v>-77.7</v>
      </c>
      <c r="Q161" s="1">
        <v>-5.5</v>
      </c>
      <c r="R161" s="1">
        <v>119</v>
      </c>
      <c r="S161" s="1">
        <v>15</v>
      </c>
      <c r="T161" s="1">
        <v>0.95</v>
      </c>
      <c r="U161" s="1">
        <v>24.8</v>
      </c>
      <c r="V161" s="1">
        <v>-28.9</v>
      </c>
      <c r="W161" s="1">
        <v>-4.9000000000000004</v>
      </c>
      <c r="X161" s="1">
        <v>59</v>
      </c>
      <c r="Y161" s="1">
        <v>12</v>
      </c>
      <c r="Z161" s="1">
        <v>7.42</v>
      </c>
    </row>
    <row r="162" spans="1:26" x14ac:dyDescent="0.35">
      <c r="A162" s="1">
        <v>135511</v>
      </c>
      <c r="B162" s="1" t="s">
        <v>18</v>
      </c>
      <c r="C162" s="1">
        <v>12.5</v>
      </c>
      <c r="D162" s="1">
        <v>627700</v>
      </c>
      <c r="E162" s="2">
        <f>E161-12.5</f>
        <v>7115987.5</v>
      </c>
      <c r="F162" s="1">
        <v>56955.82</v>
      </c>
      <c r="G162" s="1">
        <v>99</v>
      </c>
      <c r="H162" s="1" t="s">
        <v>12</v>
      </c>
      <c r="I162" s="1">
        <v>21.4</v>
      </c>
      <c r="J162" s="1">
        <v>-3</v>
      </c>
      <c r="K162" s="1">
        <v>6.7</v>
      </c>
      <c r="L162" s="1">
        <v>24</v>
      </c>
      <c r="M162" s="1">
        <v>49</v>
      </c>
      <c r="N162" s="1">
        <v>3.94</v>
      </c>
      <c r="O162" s="1">
        <v>24</v>
      </c>
      <c r="P162" s="1">
        <v>-30.6</v>
      </c>
      <c r="Q162" s="1">
        <v>-6.6</v>
      </c>
      <c r="R162" s="1">
        <v>39</v>
      </c>
      <c r="S162" s="1">
        <v>-2</v>
      </c>
      <c r="T162" s="1">
        <v>0.62</v>
      </c>
      <c r="U162" s="1">
        <v>24.8</v>
      </c>
      <c r="V162" s="1">
        <v>-34.200000000000003</v>
      </c>
      <c r="W162" s="1">
        <v>-6.4</v>
      </c>
      <c r="X162" s="1">
        <v>54</v>
      </c>
      <c r="Y162" s="1">
        <v>-14</v>
      </c>
      <c r="Z162" s="1">
        <v>6.91</v>
      </c>
    </row>
    <row r="163" spans="1:26" x14ac:dyDescent="0.35">
      <c r="A163" s="1">
        <v>135341</v>
      </c>
      <c r="B163" s="1" t="s">
        <v>18</v>
      </c>
      <c r="C163" s="1">
        <v>25</v>
      </c>
      <c r="D163" s="1">
        <v>627700</v>
      </c>
      <c r="E163" s="2">
        <f t="shared" ref="E163:E205" si="4">E162-12.5</f>
        <v>7115975</v>
      </c>
      <c r="F163" s="1">
        <v>56952.25</v>
      </c>
      <c r="G163" s="1">
        <v>99</v>
      </c>
      <c r="H163" s="1" t="s">
        <v>12</v>
      </c>
      <c r="I163" s="1">
        <v>21.4</v>
      </c>
      <c r="J163" s="1">
        <v>22.1</v>
      </c>
      <c r="K163" s="1">
        <v>10.5</v>
      </c>
      <c r="L163" s="1">
        <v>23</v>
      </c>
      <c r="M163" s="1">
        <v>52</v>
      </c>
      <c r="N163" s="1">
        <v>4.13</v>
      </c>
      <c r="O163" s="1">
        <v>24</v>
      </c>
      <c r="P163" s="1">
        <v>-79.400000000000006</v>
      </c>
      <c r="Q163" s="1">
        <v>-8.6</v>
      </c>
      <c r="R163" s="1">
        <v>117</v>
      </c>
      <c r="S163" s="1">
        <v>10</v>
      </c>
      <c r="T163" s="1">
        <v>0.93</v>
      </c>
      <c r="U163" s="1">
        <v>24.8</v>
      </c>
      <c r="V163" s="1">
        <v>-34</v>
      </c>
      <c r="W163" s="1">
        <v>-4.7</v>
      </c>
      <c r="X163" s="1">
        <v>61</v>
      </c>
      <c r="Y163" s="1">
        <v>-4</v>
      </c>
      <c r="Z163" s="1">
        <v>7.6</v>
      </c>
    </row>
    <row r="164" spans="1:26" x14ac:dyDescent="0.35">
      <c r="A164" s="1">
        <v>135153</v>
      </c>
      <c r="B164" s="1" t="s">
        <v>18</v>
      </c>
      <c r="C164" s="1">
        <v>37.5</v>
      </c>
      <c r="D164" s="1">
        <v>627700</v>
      </c>
      <c r="E164" s="2">
        <f t="shared" si="4"/>
        <v>7115962.5</v>
      </c>
      <c r="F164" s="1">
        <v>56947.5</v>
      </c>
      <c r="G164" s="1">
        <v>99</v>
      </c>
      <c r="H164" s="1" t="s">
        <v>12</v>
      </c>
      <c r="I164" s="1">
        <v>21.4</v>
      </c>
      <c r="J164" s="1">
        <v>20.7</v>
      </c>
      <c r="K164" s="1">
        <v>18.7</v>
      </c>
      <c r="L164" s="1">
        <v>71</v>
      </c>
      <c r="M164" s="1">
        <v>93</v>
      </c>
      <c r="N164" s="1">
        <v>4.1900000000000004</v>
      </c>
      <c r="O164" s="1">
        <v>24</v>
      </c>
      <c r="P164" s="1">
        <v>-31.2</v>
      </c>
      <c r="Q164" s="1">
        <v>-9</v>
      </c>
      <c r="R164" s="1">
        <v>37</v>
      </c>
      <c r="S164" s="1">
        <v>-4</v>
      </c>
      <c r="T164" s="1">
        <v>0.59</v>
      </c>
      <c r="U164" s="1">
        <v>24.8</v>
      </c>
      <c r="V164" s="1">
        <v>-41.3</v>
      </c>
      <c r="W164" s="1">
        <v>-4</v>
      </c>
      <c r="X164" s="1">
        <v>51</v>
      </c>
      <c r="Y164" s="1">
        <v>-13</v>
      </c>
      <c r="Z164" s="1">
        <v>6.59</v>
      </c>
    </row>
    <row r="165" spans="1:26" x14ac:dyDescent="0.35">
      <c r="A165" s="1">
        <v>134820</v>
      </c>
      <c r="B165" s="1" t="s">
        <v>18</v>
      </c>
      <c r="C165" s="1">
        <v>50</v>
      </c>
      <c r="D165" s="1">
        <v>627700</v>
      </c>
      <c r="E165" s="2">
        <f t="shared" si="4"/>
        <v>7115950</v>
      </c>
      <c r="F165" s="1">
        <v>56946.38</v>
      </c>
      <c r="G165" s="1">
        <v>99</v>
      </c>
      <c r="H165" s="1" t="s">
        <v>12</v>
      </c>
      <c r="I165" s="1">
        <v>21.4</v>
      </c>
      <c r="J165" s="1">
        <v>14.8</v>
      </c>
      <c r="K165" s="1">
        <v>21.3</v>
      </c>
      <c r="L165" s="1">
        <v>24</v>
      </c>
      <c r="M165" s="1">
        <v>50</v>
      </c>
      <c r="N165" s="1">
        <v>3.97</v>
      </c>
      <c r="O165" s="1">
        <v>24</v>
      </c>
      <c r="P165" s="1">
        <v>-78.900000000000006</v>
      </c>
      <c r="Q165" s="1">
        <v>1.7</v>
      </c>
      <c r="R165" s="1">
        <v>75</v>
      </c>
      <c r="S165" s="1">
        <v>0</v>
      </c>
      <c r="T165" s="1">
        <v>1.2</v>
      </c>
      <c r="U165" s="1">
        <v>24.8</v>
      </c>
      <c r="V165" s="1">
        <v>-40.799999999999997</v>
      </c>
      <c r="W165" s="1">
        <v>-2</v>
      </c>
      <c r="X165" s="1">
        <v>57</v>
      </c>
      <c r="Y165" s="1">
        <v>-15</v>
      </c>
      <c r="Z165" s="1">
        <v>7.27</v>
      </c>
    </row>
    <row r="166" spans="1:26" x14ac:dyDescent="0.35">
      <c r="A166" s="1">
        <v>134502</v>
      </c>
      <c r="B166" s="1" t="s">
        <v>18</v>
      </c>
      <c r="C166" s="1">
        <v>62.5</v>
      </c>
      <c r="D166" s="1">
        <v>627700</v>
      </c>
      <c r="E166" s="2">
        <f t="shared" si="4"/>
        <v>7115937.5</v>
      </c>
      <c r="F166" s="1">
        <v>56941.91</v>
      </c>
      <c r="G166" s="1">
        <v>99</v>
      </c>
      <c r="H166" s="1" t="s">
        <v>12</v>
      </c>
      <c r="I166" s="1">
        <v>21.4</v>
      </c>
      <c r="J166" s="1">
        <v>43.5</v>
      </c>
      <c r="K166" s="1">
        <v>8.9</v>
      </c>
      <c r="L166" s="1">
        <v>52</v>
      </c>
      <c r="M166" s="1">
        <v>51</v>
      </c>
      <c r="N166" s="1">
        <v>5.21</v>
      </c>
      <c r="O166" s="1">
        <v>24</v>
      </c>
      <c r="P166" s="1">
        <v>-74.5</v>
      </c>
      <c r="Q166" s="1">
        <v>-3.8</v>
      </c>
      <c r="R166" s="1">
        <v>77</v>
      </c>
      <c r="S166" s="1">
        <v>1</v>
      </c>
      <c r="T166" s="1">
        <v>1.22</v>
      </c>
      <c r="U166" s="1">
        <v>24.8</v>
      </c>
      <c r="V166" s="1">
        <v>-40.799999999999997</v>
      </c>
      <c r="W166" s="1">
        <v>-2.8</v>
      </c>
      <c r="X166" s="1">
        <v>109</v>
      </c>
      <c r="Y166" s="1">
        <v>-27</v>
      </c>
      <c r="Z166" s="1">
        <v>6.93</v>
      </c>
    </row>
    <row r="167" spans="1:26" x14ac:dyDescent="0.35">
      <c r="A167" s="1">
        <v>134302</v>
      </c>
      <c r="B167" s="1" t="s">
        <v>18</v>
      </c>
      <c r="C167" s="1">
        <v>75</v>
      </c>
      <c r="D167" s="1">
        <v>627700</v>
      </c>
      <c r="E167" s="2">
        <f t="shared" si="4"/>
        <v>7115925</v>
      </c>
      <c r="F167" s="1">
        <v>56940.83</v>
      </c>
      <c r="G167" s="1">
        <v>99</v>
      </c>
      <c r="H167" s="1" t="s">
        <v>12</v>
      </c>
      <c r="I167" s="1">
        <v>21.4</v>
      </c>
      <c r="J167" s="1">
        <v>33.299999999999997</v>
      </c>
      <c r="K167" s="1">
        <v>10.9</v>
      </c>
      <c r="L167" s="1">
        <v>93</v>
      </c>
      <c r="M167" s="1">
        <v>90</v>
      </c>
      <c r="N167" s="1">
        <v>4.62</v>
      </c>
      <c r="O167" s="1">
        <v>24</v>
      </c>
      <c r="P167" s="1">
        <v>-49.8</v>
      </c>
      <c r="Q167" s="1">
        <v>-6.9</v>
      </c>
      <c r="R167" s="1">
        <v>92</v>
      </c>
      <c r="S167" s="1">
        <v>-8</v>
      </c>
      <c r="T167" s="1">
        <v>0.73</v>
      </c>
      <c r="U167" s="1">
        <v>24.8</v>
      </c>
      <c r="V167" s="1">
        <v>-42.5</v>
      </c>
      <c r="W167" s="1">
        <v>0</v>
      </c>
      <c r="X167" s="1">
        <v>45</v>
      </c>
      <c r="Y167" s="1">
        <v>-22</v>
      </c>
      <c r="Z167" s="1">
        <v>6.29</v>
      </c>
    </row>
    <row r="168" spans="1:26" x14ac:dyDescent="0.35">
      <c r="A168" s="1">
        <v>134120</v>
      </c>
      <c r="B168" s="1" t="s">
        <v>18</v>
      </c>
      <c r="C168" s="1">
        <v>87.5</v>
      </c>
      <c r="D168" s="1">
        <v>627700</v>
      </c>
      <c r="E168" s="2">
        <f t="shared" si="4"/>
        <v>7115912.5</v>
      </c>
      <c r="F168" s="1">
        <v>56933.49</v>
      </c>
      <c r="G168" s="1">
        <v>99</v>
      </c>
      <c r="H168" s="1" t="s">
        <v>12</v>
      </c>
      <c r="I168" s="1">
        <v>21.4</v>
      </c>
      <c r="J168" s="1">
        <v>-5.8</v>
      </c>
      <c r="K168" s="1">
        <v>1.5</v>
      </c>
      <c r="L168" s="1">
        <v>31</v>
      </c>
      <c r="M168" s="1">
        <v>41</v>
      </c>
      <c r="N168" s="1">
        <v>3.69</v>
      </c>
      <c r="O168" s="1">
        <v>24</v>
      </c>
      <c r="P168" s="1">
        <v>-45.8</v>
      </c>
      <c r="Q168" s="1">
        <v>-5.7</v>
      </c>
      <c r="R168" s="1">
        <v>79</v>
      </c>
      <c r="S168" s="1">
        <v>-14</v>
      </c>
      <c r="T168" s="1">
        <v>0.64</v>
      </c>
      <c r="U168" s="1">
        <v>24.8</v>
      </c>
      <c r="V168" s="1">
        <v>-34.200000000000003</v>
      </c>
      <c r="W168" s="1">
        <v>4.8</v>
      </c>
      <c r="X168" s="1">
        <v>51</v>
      </c>
      <c r="Y168" s="1">
        <v>-25</v>
      </c>
      <c r="Z168" s="1">
        <v>7.02</v>
      </c>
    </row>
    <row r="169" spans="1:26" x14ac:dyDescent="0.35">
      <c r="A169" s="1">
        <v>133953</v>
      </c>
      <c r="B169" s="1" t="s">
        <v>18</v>
      </c>
      <c r="C169" s="1">
        <v>100</v>
      </c>
      <c r="D169" s="1">
        <v>627700</v>
      </c>
      <c r="E169" s="2">
        <f t="shared" si="4"/>
        <v>7115900</v>
      </c>
      <c r="F169" s="1">
        <v>56935.68</v>
      </c>
      <c r="G169" s="1">
        <v>99</v>
      </c>
      <c r="H169" s="1" t="s">
        <v>12</v>
      </c>
      <c r="I169" s="1">
        <v>21.4</v>
      </c>
      <c r="J169" s="1">
        <v>1.7</v>
      </c>
      <c r="K169" s="1">
        <v>0.6</v>
      </c>
      <c r="L169" s="1">
        <v>34</v>
      </c>
      <c r="M169" s="1">
        <v>92</v>
      </c>
      <c r="N169" s="1">
        <v>3.51</v>
      </c>
      <c r="O169" s="1">
        <v>24</v>
      </c>
      <c r="P169" s="1">
        <v>-42.1</v>
      </c>
      <c r="Q169" s="1">
        <v>-0.3</v>
      </c>
      <c r="R169" s="1">
        <v>71</v>
      </c>
      <c r="S169" s="1">
        <v>-8</v>
      </c>
      <c r="T169" s="1">
        <v>0.56999999999999995</v>
      </c>
      <c r="U169" s="1">
        <v>24.8</v>
      </c>
      <c r="V169" s="1">
        <v>-42.3</v>
      </c>
      <c r="W169" s="1">
        <v>5.5</v>
      </c>
      <c r="X169" s="1">
        <v>50</v>
      </c>
      <c r="Y169" s="1">
        <v>-14</v>
      </c>
      <c r="Z169" s="1">
        <v>6.5</v>
      </c>
    </row>
    <row r="170" spans="1:26" x14ac:dyDescent="0.35">
      <c r="A170" s="1">
        <v>133759</v>
      </c>
      <c r="B170" s="1" t="s">
        <v>18</v>
      </c>
      <c r="C170" s="1">
        <v>112.5</v>
      </c>
      <c r="D170" s="1">
        <v>627700</v>
      </c>
      <c r="E170" s="2">
        <f t="shared" si="4"/>
        <v>7115887.5</v>
      </c>
      <c r="F170" s="1">
        <v>56936.67</v>
      </c>
      <c r="G170" s="1">
        <v>99</v>
      </c>
      <c r="H170" s="1" t="s">
        <v>12</v>
      </c>
      <c r="I170" s="1">
        <v>21.4</v>
      </c>
      <c r="J170" s="1">
        <v>4.9000000000000004</v>
      </c>
      <c r="K170" s="1">
        <v>21.9</v>
      </c>
      <c r="L170" s="1">
        <v>21</v>
      </c>
      <c r="M170" s="1">
        <v>45</v>
      </c>
      <c r="N170" s="1">
        <v>3.58</v>
      </c>
      <c r="O170" s="1">
        <v>24</v>
      </c>
      <c r="P170" s="1">
        <v>-48.2</v>
      </c>
      <c r="Q170" s="1">
        <v>-5.8</v>
      </c>
      <c r="R170" s="1">
        <v>62</v>
      </c>
      <c r="S170" s="1">
        <v>-8</v>
      </c>
      <c r="T170" s="1">
        <v>0.49</v>
      </c>
      <c r="U170" s="1">
        <v>24.8</v>
      </c>
      <c r="V170" s="1">
        <v>-41.3</v>
      </c>
      <c r="W170" s="1">
        <v>-1.5</v>
      </c>
      <c r="X170" s="1">
        <v>96</v>
      </c>
      <c r="Y170" s="1">
        <v>-26</v>
      </c>
      <c r="Z170" s="1">
        <v>6.15</v>
      </c>
    </row>
    <row r="171" spans="1:26" x14ac:dyDescent="0.35">
      <c r="A171" s="1">
        <v>133544</v>
      </c>
      <c r="B171" s="1" t="s">
        <v>18</v>
      </c>
      <c r="C171" s="1">
        <v>125</v>
      </c>
      <c r="D171" s="1">
        <v>627700</v>
      </c>
      <c r="E171" s="2">
        <f t="shared" si="4"/>
        <v>7115875</v>
      </c>
      <c r="F171" s="1">
        <v>56939.63</v>
      </c>
      <c r="G171" s="1">
        <v>99</v>
      </c>
      <c r="H171" s="1" t="s">
        <v>12</v>
      </c>
      <c r="I171" s="1">
        <v>21.4</v>
      </c>
      <c r="J171" s="1">
        <v>45</v>
      </c>
      <c r="K171" s="1">
        <v>18.600000000000001</v>
      </c>
      <c r="L171" s="1">
        <v>53</v>
      </c>
      <c r="M171" s="1">
        <v>46</v>
      </c>
      <c r="N171" s="1">
        <v>5.04</v>
      </c>
      <c r="O171" s="1">
        <v>24</v>
      </c>
      <c r="P171" s="1">
        <v>-48.7</v>
      </c>
      <c r="Q171" s="1">
        <v>1.4</v>
      </c>
      <c r="R171" s="1">
        <v>57</v>
      </c>
      <c r="S171" s="1">
        <v>-13</v>
      </c>
      <c r="T171" s="1">
        <v>0.47</v>
      </c>
      <c r="U171" s="1">
        <v>24.8</v>
      </c>
      <c r="V171" s="1">
        <v>-45.7</v>
      </c>
      <c r="W171" s="1">
        <v>-3.1</v>
      </c>
      <c r="X171" s="1">
        <v>45</v>
      </c>
      <c r="Y171" s="1">
        <v>-17</v>
      </c>
      <c r="Z171" s="1">
        <v>6.02</v>
      </c>
    </row>
    <row r="172" spans="1:26" x14ac:dyDescent="0.35">
      <c r="A172" s="1">
        <v>133250</v>
      </c>
      <c r="B172" s="1" t="s">
        <v>18</v>
      </c>
      <c r="C172" s="1">
        <v>137.5</v>
      </c>
      <c r="D172" s="1">
        <v>627700</v>
      </c>
      <c r="E172" s="2">
        <f t="shared" si="4"/>
        <v>7115862.5</v>
      </c>
      <c r="F172" s="1">
        <v>56944.78</v>
      </c>
      <c r="G172" s="1">
        <v>99</v>
      </c>
      <c r="H172" s="1" t="s">
        <v>12</v>
      </c>
      <c r="I172" s="1">
        <v>21.4</v>
      </c>
      <c r="J172" s="1">
        <v>-4.4000000000000004</v>
      </c>
      <c r="K172" s="1">
        <v>-0.6</v>
      </c>
      <c r="L172" s="1">
        <v>26</v>
      </c>
      <c r="M172" s="1">
        <v>91</v>
      </c>
      <c r="N172" s="1">
        <v>3.41</v>
      </c>
      <c r="O172" s="1">
        <v>24</v>
      </c>
      <c r="P172" s="1">
        <v>-62.3</v>
      </c>
      <c r="Q172" s="1">
        <v>-8.9</v>
      </c>
      <c r="R172" s="1">
        <v>86</v>
      </c>
      <c r="S172" s="1">
        <v>-4</v>
      </c>
      <c r="T172" s="1">
        <v>0.69</v>
      </c>
      <c r="U172" s="1">
        <v>24.8</v>
      </c>
      <c r="V172" s="1">
        <v>-37.700000000000003</v>
      </c>
      <c r="W172" s="1">
        <v>-11.5</v>
      </c>
      <c r="X172" s="1">
        <v>94</v>
      </c>
      <c r="Y172" s="1">
        <v>-19</v>
      </c>
      <c r="Z172" s="1">
        <v>5.95</v>
      </c>
    </row>
    <row r="173" spans="1:26" x14ac:dyDescent="0.35">
      <c r="A173" s="1">
        <v>133050</v>
      </c>
      <c r="B173" s="1" t="s">
        <v>18</v>
      </c>
      <c r="C173" s="1">
        <v>150</v>
      </c>
      <c r="D173" s="1">
        <v>627700</v>
      </c>
      <c r="E173" s="2">
        <f t="shared" si="4"/>
        <v>7115850</v>
      </c>
      <c r="F173" s="1">
        <v>56949.36</v>
      </c>
      <c r="G173" s="1">
        <v>99</v>
      </c>
      <c r="H173" s="1" t="s">
        <v>12</v>
      </c>
      <c r="I173" s="1">
        <v>21.4</v>
      </c>
      <c r="J173" s="1">
        <v>-7.7</v>
      </c>
      <c r="K173" s="1">
        <v>-2.9</v>
      </c>
      <c r="L173" s="1">
        <v>38</v>
      </c>
      <c r="M173" s="1">
        <v>86</v>
      </c>
      <c r="N173" s="1">
        <v>3.36</v>
      </c>
      <c r="O173" s="1">
        <v>24</v>
      </c>
      <c r="P173" s="1">
        <v>-36.5</v>
      </c>
      <c r="Q173" s="1">
        <v>-10.7</v>
      </c>
      <c r="R173" s="1">
        <v>80</v>
      </c>
      <c r="S173" s="1">
        <v>-6</v>
      </c>
      <c r="T173" s="1">
        <v>0.64</v>
      </c>
      <c r="U173" s="1">
        <v>24.8</v>
      </c>
      <c r="V173" s="1">
        <v>-40.700000000000003</v>
      </c>
      <c r="W173" s="1">
        <v>-5.2</v>
      </c>
      <c r="X173" s="1">
        <v>44</v>
      </c>
      <c r="Y173" s="1">
        <v>-17</v>
      </c>
      <c r="Z173" s="1">
        <v>5.86</v>
      </c>
    </row>
    <row r="174" spans="1:26" x14ac:dyDescent="0.35">
      <c r="A174" s="1">
        <v>132917</v>
      </c>
      <c r="B174" s="1" t="s">
        <v>18</v>
      </c>
      <c r="C174" s="1">
        <v>162.5</v>
      </c>
      <c r="D174" s="1">
        <v>627700</v>
      </c>
      <c r="E174" s="2">
        <f t="shared" si="4"/>
        <v>7115837.5</v>
      </c>
      <c r="F174" s="1">
        <v>56949.7</v>
      </c>
      <c r="G174" s="1">
        <v>99</v>
      </c>
      <c r="H174" s="1" t="s">
        <v>12</v>
      </c>
      <c r="I174" s="1">
        <v>21.4</v>
      </c>
      <c r="J174" s="1">
        <v>-7.8</v>
      </c>
      <c r="K174" s="1">
        <v>-5.6</v>
      </c>
      <c r="L174" s="1">
        <v>35</v>
      </c>
      <c r="M174" s="1">
        <v>86</v>
      </c>
      <c r="N174" s="1">
        <v>3.33</v>
      </c>
      <c r="O174" s="1">
        <v>24</v>
      </c>
      <c r="P174" s="1">
        <v>-24.8</v>
      </c>
      <c r="Q174" s="1">
        <v>-9.6</v>
      </c>
      <c r="R174" s="1">
        <v>41</v>
      </c>
      <c r="S174" s="1">
        <v>-4</v>
      </c>
      <c r="T174" s="1">
        <v>0.66</v>
      </c>
      <c r="U174" s="1">
        <v>24.8</v>
      </c>
      <c r="V174" s="1">
        <v>-38.9</v>
      </c>
      <c r="W174" s="1">
        <v>-1</v>
      </c>
      <c r="X174" s="1">
        <v>91</v>
      </c>
      <c r="Y174" s="1">
        <v>-27</v>
      </c>
      <c r="Z174" s="1">
        <v>5.84</v>
      </c>
    </row>
    <row r="175" spans="1:26" x14ac:dyDescent="0.35">
      <c r="A175" s="1">
        <v>132720</v>
      </c>
      <c r="B175" s="1" t="s">
        <v>18</v>
      </c>
      <c r="C175" s="1">
        <v>175</v>
      </c>
      <c r="D175" s="1">
        <v>627700</v>
      </c>
      <c r="E175" s="2">
        <f t="shared" si="4"/>
        <v>7115825</v>
      </c>
      <c r="F175" s="1">
        <v>56951.64</v>
      </c>
      <c r="G175" s="1">
        <v>99</v>
      </c>
      <c r="H175" s="1" t="s">
        <v>12</v>
      </c>
      <c r="I175" s="1">
        <v>21.4</v>
      </c>
      <c r="J175" s="1">
        <v>12.9</v>
      </c>
      <c r="K175" s="1">
        <v>11.8</v>
      </c>
      <c r="L175" s="1">
        <v>82</v>
      </c>
      <c r="M175" s="1">
        <v>76</v>
      </c>
      <c r="N175" s="1">
        <v>4.01</v>
      </c>
      <c r="O175" s="1">
        <v>24</v>
      </c>
      <c r="P175" s="1">
        <v>-81.2</v>
      </c>
      <c r="Q175" s="1">
        <v>-2.6</v>
      </c>
      <c r="R175" s="1">
        <v>60</v>
      </c>
      <c r="S175" s="1">
        <v>0</v>
      </c>
      <c r="T175" s="1">
        <v>0.96</v>
      </c>
      <c r="U175" s="1">
        <v>24.8</v>
      </c>
      <c r="V175" s="1">
        <v>-38.200000000000003</v>
      </c>
      <c r="W175" s="1">
        <v>-6.3</v>
      </c>
      <c r="X175" s="1">
        <v>74</v>
      </c>
      <c r="Y175" s="1">
        <v>-47</v>
      </c>
      <c r="Z175" s="1">
        <v>5.43</v>
      </c>
    </row>
    <row r="176" spans="1:26" x14ac:dyDescent="0.35">
      <c r="A176" s="1">
        <v>132605</v>
      </c>
      <c r="B176" s="1" t="s">
        <v>18</v>
      </c>
      <c r="C176" s="1">
        <v>187.5</v>
      </c>
      <c r="D176" s="1">
        <v>627700</v>
      </c>
      <c r="E176" s="2">
        <f t="shared" si="4"/>
        <v>7115812.5</v>
      </c>
      <c r="F176" s="1">
        <v>56947.32</v>
      </c>
      <c r="G176" s="1">
        <v>99</v>
      </c>
      <c r="H176" s="1" t="s">
        <v>12</v>
      </c>
      <c r="I176" s="1">
        <v>21.4</v>
      </c>
      <c r="J176" s="1">
        <v>14.9</v>
      </c>
      <c r="K176" s="1">
        <v>13.6</v>
      </c>
      <c r="L176" s="1">
        <v>41</v>
      </c>
      <c r="M176" s="1">
        <v>41</v>
      </c>
      <c r="N176" s="1">
        <v>4.1900000000000004</v>
      </c>
      <c r="O176" s="1">
        <v>24</v>
      </c>
      <c r="P176" s="1">
        <v>-80.7</v>
      </c>
      <c r="Q176" s="1">
        <v>1.8</v>
      </c>
      <c r="R176" s="1">
        <v>66</v>
      </c>
      <c r="S176" s="1">
        <v>1</v>
      </c>
      <c r="T176" s="1">
        <v>1.06</v>
      </c>
      <c r="U176" s="1">
        <v>24.8</v>
      </c>
      <c r="V176" s="1">
        <v>-37.1</v>
      </c>
      <c r="W176" s="1">
        <v>-1.7</v>
      </c>
      <c r="X176" s="1">
        <v>41</v>
      </c>
      <c r="Y176" s="1">
        <v>-19</v>
      </c>
      <c r="Z176" s="1">
        <v>5.65</v>
      </c>
    </row>
    <row r="177" spans="1:26" x14ac:dyDescent="0.35">
      <c r="A177" s="1">
        <v>132453</v>
      </c>
      <c r="B177" s="1" t="s">
        <v>18</v>
      </c>
      <c r="C177" s="1">
        <v>200</v>
      </c>
      <c r="D177" s="1">
        <v>627700</v>
      </c>
      <c r="E177" s="2">
        <f t="shared" si="4"/>
        <v>7115800</v>
      </c>
      <c r="F177" s="1">
        <v>56950.02</v>
      </c>
      <c r="G177" s="1">
        <v>99</v>
      </c>
      <c r="H177" s="1" t="s">
        <v>12</v>
      </c>
      <c r="I177" s="1">
        <v>21.4</v>
      </c>
      <c r="J177" s="1">
        <v>19</v>
      </c>
      <c r="K177" s="1">
        <v>10.9</v>
      </c>
      <c r="L177" s="1">
        <v>66</v>
      </c>
      <c r="M177" s="1">
        <v>91</v>
      </c>
      <c r="N177" s="1">
        <v>4.0199999999999996</v>
      </c>
      <c r="O177" s="1">
        <v>24</v>
      </c>
      <c r="P177" s="1">
        <v>-87.9</v>
      </c>
      <c r="Q177" s="1">
        <v>-9.9</v>
      </c>
      <c r="R177" s="1">
        <v>121</v>
      </c>
      <c r="S177" s="1">
        <v>4</v>
      </c>
      <c r="T177" s="1">
        <v>0.96</v>
      </c>
      <c r="U177" s="1">
        <v>24.8</v>
      </c>
      <c r="V177" s="1">
        <v>-35</v>
      </c>
      <c r="W177" s="1">
        <v>-5.8</v>
      </c>
      <c r="X177" s="1">
        <v>92</v>
      </c>
      <c r="Y177" s="1">
        <v>-28</v>
      </c>
      <c r="Z177" s="1">
        <v>5.96</v>
      </c>
    </row>
    <row r="178" spans="1:26" x14ac:dyDescent="0.35">
      <c r="A178" s="1">
        <v>132338</v>
      </c>
      <c r="B178" s="1" t="s">
        <v>18</v>
      </c>
      <c r="C178" s="1">
        <v>212.5</v>
      </c>
      <c r="D178" s="1">
        <v>627700</v>
      </c>
      <c r="E178" s="2">
        <f t="shared" si="4"/>
        <v>7115787.5</v>
      </c>
      <c r="F178" s="1">
        <v>56949.65</v>
      </c>
      <c r="G178" s="1">
        <v>99</v>
      </c>
      <c r="H178" s="1" t="s">
        <v>12</v>
      </c>
      <c r="I178" s="1">
        <v>21.4</v>
      </c>
      <c r="J178" s="1">
        <v>-9</v>
      </c>
      <c r="K178" s="1">
        <v>-1.7</v>
      </c>
      <c r="L178" s="1">
        <v>34</v>
      </c>
      <c r="M178" s="1">
        <v>39</v>
      </c>
      <c r="N178" s="1">
        <v>3.71</v>
      </c>
      <c r="O178" s="1">
        <v>24</v>
      </c>
      <c r="P178" s="1">
        <v>-23.6</v>
      </c>
      <c r="Q178" s="1">
        <v>-15.8</v>
      </c>
      <c r="R178" s="1">
        <v>35</v>
      </c>
      <c r="S178" s="1">
        <v>-7</v>
      </c>
      <c r="T178" s="1">
        <v>0.56999999999999995</v>
      </c>
      <c r="U178" s="1">
        <v>24.8</v>
      </c>
      <c r="V178" s="1">
        <v>-35.700000000000003</v>
      </c>
      <c r="W178" s="1">
        <v>-9.8000000000000007</v>
      </c>
      <c r="X178" s="1">
        <v>77</v>
      </c>
      <c r="Y178" s="1">
        <v>-51</v>
      </c>
      <c r="Z178" s="1">
        <v>5.72</v>
      </c>
    </row>
    <row r="179" spans="1:26" x14ac:dyDescent="0.35">
      <c r="A179" s="1">
        <v>132150</v>
      </c>
      <c r="B179" s="1" t="s">
        <v>18</v>
      </c>
      <c r="C179" s="1">
        <v>225</v>
      </c>
      <c r="D179" s="1">
        <v>627700</v>
      </c>
      <c r="E179" s="2">
        <f t="shared" si="4"/>
        <v>7115775</v>
      </c>
      <c r="F179" s="1">
        <v>56965.78</v>
      </c>
      <c r="G179" s="1">
        <v>99</v>
      </c>
      <c r="H179" s="1" t="s">
        <v>12</v>
      </c>
      <c r="I179" s="1">
        <v>21.4</v>
      </c>
      <c r="J179" s="1">
        <v>22.3</v>
      </c>
      <c r="K179" s="1">
        <v>1.9</v>
      </c>
      <c r="L179" s="1">
        <v>61</v>
      </c>
      <c r="M179" s="1">
        <v>94</v>
      </c>
      <c r="N179" s="1">
        <v>4.01</v>
      </c>
      <c r="O179" s="1">
        <v>24</v>
      </c>
      <c r="P179" s="1">
        <v>-87.4</v>
      </c>
      <c r="Q179" s="1">
        <v>-10.6</v>
      </c>
      <c r="R179" s="1">
        <v>114</v>
      </c>
      <c r="S179" s="1">
        <v>8</v>
      </c>
      <c r="T179" s="1">
        <v>0.91</v>
      </c>
      <c r="U179" s="1">
        <v>24.8</v>
      </c>
      <c r="V179" s="1">
        <v>-38.9</v>
      </c>
      <c r="W179" s="1">
        <v>-12.8</v>
      </c>
      <c r="X179" s="1">
        <v>44</v>
      </c>
      <c r="Y179" s="1">
        <v>-13</v>
      </c>
      <c r="Z179" s="1">
        <v>5.78</v>
      </c>
    </row>
    <row r="180" spans="1:26" x14ac:dyDescent="0.35">
      <c r="A180" s="1">
        <v>132044</v>
      </c>
      <c r="B180" s="1" t="s">
        <v>18</v>
      </c>
      <c r="C180" s="1">
        <v>237.5</v>
      </c>
      <c r="D180" s="1">
        <v>627700</v>
      </c>
      <c r="E180" s="2">
        <f t="shared" si="4"/>
        <v>7115762.5</v>
      </c>
      <c r="F180" s="1">
        <v>56959.360000000001</v>
      </c>
      <c r="G180" s="1">
        <v>99</v>
      </c>
      <c r="H180" s="1" t="s">
        <v>12</v>
      </c>
      <c r="I180" s="1">
        <v>21.4</v>
      </c>
      <c r="J180" s="1">
        <v>-7.8</v>
      </c>
      <c r="K180" s="1">
        <v>-2</v>
      </c>
      <c r="L180" s="1">
        <v>0</v>
      </c>
      <c r="M180" s="1">
        <v>48</v>
      </c>
      <c r="N180" s="1">
        <v>3.45</v>
      </c>
      <c r="O180" s="1">
        <v>24</v>
      </c>
      <c r="P180" s="1">
        <v>-24.8</v>
      </c>
      <c r="Q180" s="1">
        <v>-15.6</v>
      </c>
      <c r="R180" s="1">
        <v>65</v>
      </c>
      <c r="S180" s="1">
        <v>1</v>
      </c>
      <c r="T180" s="1">
        <v>0.52</v>
      </c>
      <c r="U180" s="1">
        <v>24.8</v>
      </c>
      <c r="V180" s="1">
        <v>-36.6</v>
      </c>
      <c r="W180" s="1">
        <v>-11.1</v>
      </c>
      <c r="X180" s="1">
        <v>94</v>
      </c>
      <c r="Y180" s="1">
        <v>-14</v>
      </c>
      <c r="Z180" s="1">
        <v>5.89</v>
      </c>
    </row>
    <row r="181" spans="1:26" x14ac:dyDescent="0.35">
      <c r="A181" s="1">
        <v>131802</v>
      </c>
      <c r="B181" s="1" t="s">
        <v>18</v>
      </c>
      <c r="C181" s="1">
        <v>250</v>
      </c>
      <c r="D181" s="1">
        <v>627700</v>
      </c>
      <c r="E181" s="2">
        <f t="shared" si="4"/>
        <v>7115750</v>
      </c>
      <c r="F181" s="1">
        <v>56957.18</v>
      </c>
      <c r="G181" s="1">
        <v>99</v>
      </c>
      <c r="H181" s="1" t="s">
        <v>12</v>
      </c>
      <c r="I181" s="1">
        <v>21.4</v>
      </c>
      <c r="J181" s="1">
        <v>31.3</v>
      </c>
      <c r="K181" s="1">
        <v>8.4</v>
      </c>
      <c r="L181" s="1">
        <v>50</v>
      </c>
      <c r="M181" s="1">
        <v>47</v>
      </c>
      <c r="N181" s="1">
        <v>4.93</v>
      </c>
      <c r="O181" s="1">
        <v>24</v>
      </c>
      <c r="P181" s="1">
        <v>-52</v>
      </c>
      <c r="Q181" s="1">
        <v>-13.4</v>
      </c>
      <c r="R181" s="1">
        <v>80</v>
      </c>
      <c r="S181" s="1">
        <v>-4</v>
      </c>
      <c r="T181" s="1">
        <v>0.63</v>
      </c>
      <c r="U181" s="1">
        <v>24.8</v>
      </c>
      <c r="V181" s="1">
        <v>-41.7</v>
      </c>
      <c r="W181" s="1">
        <v>-14.2</v>
      </c>
      <c r="X181" s="1">
        <v>71</v>
      </c>
      <c r="Y181" s="1">
        <v>-35</v>
      </c>
      <c r="Z181" s="1">
        <v>4.92</v>
      </c>
    </row>
    <row r="182" spans="1:26" x14ac:dyDescent="0.35">
      <c r="A182" s="1">
        <v>131626</v>
      </c>
      <c r="B182" s="1" t="s">
        <v>18</v>
      </c>
      <c r="C182" s="1">
        <v>262.5</v>
      </c>
      <c r="D182" s="1">
        <v>627700</v>
      </c>
      <c r="E182" s="2">
        <f t="shared" si="4"/>
        <v>7115737.5</v>
      </c>
      <c r="F182" s="1">
        <v>56956.39</v>
      </c>
      <c r="G182" s="1">
        <v>99</v>
      </c>
      <c r="H182" s="1" t="s">
        <v>12</v>
      </c>
      <c r="I182" s="1">
        <v>21.4</v>
      </c>
      <c r="J182" s="1">
        <v>22.2</v>
      </c>
      <c r="K182" s="1">
        <v>7.8</v>
      </c>
      <c r="L182" s="1">
        <v>67</v>
      </c>
      <c r="M182" s="1">
        <v>94</v>
      </c>
      <c r="N182" s="1">
        <v>4.13</v>
      </c>
      <c r="O182" s="1">
        <v>24</v>
      </c>
      <c r="P182" s="1">
        <v>-29.2</v>
      </c>
      <c r="Q182" s="1">
        <v>-18.399999999999999</v>
      </c>
      <c r="R182" s="1">
        <v>68</v>
      </c>
      <c r="S182" s="1">
        <v>-5</v>
      </c>
      <c r="T182" s="1">
        <v>0.54</v>
      </c>
      <c r="U182" s="1">
        <v>24.8</v>
      </c>
      <c r="V182" s="1">
        <v>-40.700000000000003</v>
      </c>
      <c r="W182" s="1">
        <v>-13.6</v>
      </c>
      <c r="X182" s="1">
        <v>76</v>
      </c>
      <c r="Y182" s="1">
        <v>-25</v>
      </c>
      <c r="Z182" s="1">
        <v>4.92</v>
      </c>
    </row>
    <row r="183" spans="1:26" x14ac:dyDescent="0.35">
      <c r="A183" s="1">
        <v>125626</v>
      </c>
      <c r="B183" s="1" t="s">
        <v>18</v>
      </c>
      <c r="C183" s="1">
        <v>275</v>
      </c>
      <c r="D183" s="1">
        <v>627700</v>
      </c>
      <c r="E183" s="2">
        <f t="shared" si="4"/>
        <v>7115725</v>
      </c>
      <c r="F183" s="1">
        <v>56950.47</v>
      </c>
      <c r="G183" s="1">
        <v>99</v>
      </c>
      <c r="H183" s="1" t="s">
        <v>12</v>
      </c>
      <c r="I183" s="1">
        <v>21.4</v>
      </c>
      <c r="J183" s="1">
        <v>-9.3000000000000007</v>
      </c>
      <c r="K183" s="1">
        <v>0.9</v>
      </c>
      <c r="L183" s="1">
        <v>5</v>
      </c>
      <c r="M183" s="1">
        <v>47</v>
      </c>
      <c r="N183" s="1">
        <v>3.44</v>
      </c>
      <c r="O183" s="1">
        <v>24</v>
      </c>
      <c r="P183" s="1">
        <v>-65.900000000000006</v>
      </c>
      <c r="Q183" s="1">
        <v>-4.3</v>
      </c>
      <c r="R183" s="1">
        <v>50</v>
      </c>
      <c r="S183" s="1">
        <v>-1</v>
      </c>
      <c r="T183" s="1">
        <v>0.79</v>
      </c>
      <c r="U183" s="1">
        <v>24.8</v>
      </c>
      <c r="V183" s="1">
        <v>-38.700000000000003</v>
      </c>
      <c r="W183" s="1">
        <v>-8.6999999999999993</v>
      </c>
      <c r="X183" s="1">
        <v>44</v>
      </c>
      <c r="Y183" s="1">
        <v>-9</v>
      </c>
      <c r="Z183" s="1">
        <v>5.57</v>
      </c>
    </row>
    <row r="184" spans="1:26" x14ac:dyDescent="0.35">
      <c r="A184" s="1">
        <v>125444</v>
      </c>
      <c r="B184" s="1" t="s">
        <v>18</v>
      </c>
      <c r="C184" s="1">
        <v>287.5</v>
      </c>
      <c r="D184" s="1">
        <v>627700</v>
      </c>
      <c r="E184" s="2">
        <f t="shared" si="4"/>
        <v>7115712.5</v>
      </c>
      <c r="F184" s="1">
        <v>56943.32</v>
      </c>
      <c r="G184" s="1">
        <v>99</v>
      </c>
      <c r="H184" s="1" t="s">
        <v>12</v>
      </c>
      <c r="I184" s="1">
        <v>21.4</v>
      </c>
      <c r="J184" s="1">
        <v>-14.3</v>
      </c>
      <c r="K184" s="1">
        <v>-1.4</v>
      </c>
      <c r="L184" s="1">
        <v>-16</v>
      </c>
      <c r="M184" s="1">
        <v>94</v>
      </c>
      <c r="N184" s="1">
        <v>3.43</v>
      </c>
      <c r="O184" s="1">
        <v>24</v>
      </c>
      <c r="P184" s="1">
        <v>-61.2</v>
      </c>
      <c r="Q184" s="1">
        <v>-9.5</v>
      </c>
      <c r="R184" s="1">
        <v>93</v>
      </c>
      <c r="S184" s="1">
        <v>-5</v>
      </c>
      <c r="T184" s="1">
        <v>0.74</v>
      </c>
      <c r="U184" s="1">
        <v>24.8</v>
      </c>
      <c r="V184" s="1">
        <v>-33.700000000000003</v>
      </c>
      <c r="W184" s="1">
        <v>-8.6999999999999993</v>
      </c>
      <c r="X184" s="1">
        <v>90</v>
      </c>
      <c r="Y184" s="1">
        <v>-8</v>
      </c>
      <c r="Z184" s="1">
        <v>5.61</v>
      </c>
    </row>
    <row r="185" spans="1:26" x14ac:dyDescent="0.35">
      <c r="A185" s="1">
        <v>125256</v>
      </c>
      <c r="B185" s="1" t="s">
        <v>18</v>
      </c>
      <c r="C185" s="1">
        <v>300</v>
      </c>
      <c r="D185" s="1">
        <v>627700</v>
      </c>
      <c r="E185" s="2">
        <f t="shared" si="4"/>
        <v>7115700</v>
      </c>
      <c r="F185" s="1">
        <v>56941.33</v>
      </c>
      <c r="G185" s="1">
        <v>99</v>
      </c>
      <c r="H185" s="1" t="s">
        <v>12</v>
      </c>
      <c r="I185" s="1">
        <v>21.4</v>
      </c>
      <c r="J185" s="1">
        <v>3.3</v>
      </c>
      <c r="K185" s="1">
        <v>3.8</v>
      </c>
      <c r="L185" s="1">
        <v>3</v>
      </c>
      <c r="M185" s="1">
        <v>47</v>
      </c>
      <c r="N185" s="1">
        <v>3.42</v>
      </c>
      <c r="O185" s="1">
        <v>24</v>
      </c>
      <c r="P185" s="1">
        <v>-56.9</v>
      </c>
      <c r="Q185" s="1">
        <v>-12.4</v>
      </c>
      <c r="R185" s="1">
        <v>87</v>
      </c>
      <c r="S185" s="1">
        <v>5</v>
      </c>
      <c r="T185" s="1">
        <v>0.69</v>
      </c>
      <c r="U185" s="1">
        <v>24.8</v>
      </c>
      <c r="V185" s="1">
        <v>-33.299999999999997</v>
      </c>
      <c r="W185" s="1">
        <v>-3.6</v>
      </c>
      <c r="X185" s="1">
        <v>43</v>
      </c>
      <c r="Y185" s="1">
        <v>-6</v>
      </c>
      <c r="Z185" s="1">
        <v>5.37</v>
      </c>
    </row>
    <row r="186" spans="1:26" x14ac:dyDescent="0.35">
      <c r="A186" s="1">
        <v>125132</v>
      </c>
      <c r="B186" s="1" t="s">
        <v>18</v>
      </c>
      <c r="C186" s="1">
        <v>312.5</v>
      </c>
      <c r="D186" s="1">
        <v>627700</v>
      </c>
      <c r="E186" s="2">
        <f t="shared" si="4"/>
        <v>7115687.5</v>
      </c>
      <c r="F186" s="1">
        <v>56943.4</v>
      </c>
      <c r="G186" s="1">
        <v>99</v>
      </c>
      <c r="H186" s="1" t="s">
        <v>12</v>
      </c>
      <c r="I186" s="1">
        <v>21.4</v>
      </c>
      <c r="J186" s="1">
        <v>4.9000000000000004</v>
      </c>
      <c r="K186" s="1">
        <v>6.4</v>
      </c>
      <c r="L186" s="1">
        <v>17</v>
      </c>
      <c r="M186" s="1">
        <v>94</v>
      </c>
      <c r="N186" s="1">
        <v>3.44</v>
      </c>
      <c r="O186" s="1">
        <v>24</v>
      </c>
      <c r="P186" s="1">
        <v>-59.9</v>
      </c>
      <c r="Q186" s="1">
        <v>-8.4</v>
      </c>
      <c r="R186" s="1">
        <v>45</v>
      </c>
      <c r="S186" s="1">
        <v>3</v>
      </c>
      <c r="T186" s="1">
        <v>0.72</v>
      </c>
      <c r="U186" s="1">
        <v>24.8</v>
      </c>
      <c r="V186" s="1">
        <v>-30.3</v>
      </c>
      <c r="W186" s="1">
        <v>-7.3</v>
      </c>
      <c r="X186" s="1">
        <v>90</v>
      </c>
      <c r="Y186" s="1">
        <v>-16</v>
      </c>
      <c r="Z186" s="1">
        <v>5.68</v>
      </c>
    </row>
    <row r="187" spans="1:26" x14ac:dyDescent="0.35">
      <c r="A187" s="1">
        <v>124932</v>
      </c>
      <c r="B187" s="1" t="s">
        <v>18</v>
      </c>
      <c r="C187" s="1">
        <v>325</v>
      </c>
      <c r="D187" s="1">
        <v>627700</v>
      </c>
      <c r="E187" s="2">
        <f t="shared" si="4"/>
        <v>7115675</v>
      </c>
      <c r="F187" s="1">
        <v>56940.6</v>
      </c>
      <c r="G187" s="1">
        <v>99</v>
      </c>
      <c r="H187" s="1" t="s">
        <v>12</v>
      </c>
      <c r="I187" s="1">
        <v>21.4</v>
      </c>
      <c r="J187" s="1">
        <v>10.1</v>
      </c>
      <c r="K187" s="1">
        <v>8.4</v>
      </c>
      <c r="L187" s="1">
        <v>23</v>
      </c>
      <c r="M187" s="1">
        <v>46</v>
      </c>
      <c r="N187" s="1">
        <v>3.73</v>
      </c>
      <c r="O187" s="1">
        <v>24</v>
      </c>
      <c r="P187" s="1">
        <v>-58.3</v>
      </c>
      <c r="Q187" s="1">
        <v>-9.5</v>
      </c>
      <c r="R187" s="1">
        <v>103</v>
      </c>
      <c r="S187" s="1">
        <v>3</v>
      </c>
      <c r="T187" s="1">
        <v>0.82</v>
      </c>
      <c r="U187" s="1">
        <v>24.8</v>
      </c>
      <c r="V187" s="1">
        <v>-32.5</v>
      </c>
      <c r="W187" s="1">
        <v>-7.5</v>
      </c>
      <c r="X187" s="1">
        <v>84</v>
      </c>
      <c r="Y187" s="1">
        <v>-27</v>
      </c>
      <c r="Z187" s="1">
        <v>5.44</v>
      </c>
    </row>
    <row r="188" spans="1:26" x14ac:dyDescent="0.35">
      <c r="A188" s="1">
        <v>124808</v>
      </c>
      <c r="B188" s="1" t="s">
        <v>18</v>
      </c>
      <c r="C188" s="1">
        <v>337.5</v>
      </c>
      <c r="D188" s="1">
        <v>627700</v>
      </c>
      <c r="E188" s="2">
        <f t="shared" si="4"/>
        <v>7115662.5</v>
      </c>
      <c r="F188" s="1">
        <v>56939.11</v>
      </c>
      <c r="G188" s="1">
        <v>99</v>
      </c>
      <c r="H188" s="1" t="s">
        <v>12</v>
      </c>
      <c r="I188" s="1">
        <v>21.4</v>
      </c>
      <c r="J188" s="1">
        <v>-6.7</v>
      </c>
      <c r="K188" s="1">
        <v>5.8</v>
      </c>
      <c r="L188" s="1">
        <v>8</v>
      </c>
      <c r="M188" s="1">
        <v>93</v>
      </c>
      <c r="N188" s="1">
        <v>3.32</v>
      </c>
      <c r="O188" s="1">
        <v>24</v>
      </c>
      <c r="P188" s="1">
        <v>-24.3</v>
      </c>
      <c r="Q188" s="1">
        <v>-10</v>
      </c>
      <c r="R188" s="1">
        <v>30</v>
      </c>
      <c r="S188" s="1">
        <v>-2</v>
      </c>
      <c r="T188" s="1">
        <v>0.48</v>
      </c>
      <c r="U188" s="1">
        <v>24.8</v>
      </c>
      <c r="V188" s="1">
        <v>-32.700000000000003</v>
      </c>
      <c r="W188" s="1">
        <v>-9.6999999999999993</v>
      </c>
      <c r="X188" s="1">
        <v>82</v>
      </c>
      <c r="Y188" s="1">
        <v>-21</v>
      </c>
      <c r="Z188" s="1">
        <v>5.27</v>
      </c>
    </row>
    <row r="189" spans="1:26" x14ac:dyDescent="0.35">
      <c r="A189" s="1">
        <v>121935</v>
      </c>
      <c r="B189" s="1" t="s">
        <v>18</v>
      </c>
      <c r="C189" s="1">
        <v>350</v>
      </c>
      <c r="D189" s="1">
        <v>627700</v>
      </c>
      <c r="E189" s="2">
        <f t="shared" si="4"/>
        <v>7115650</v>
      </c>
      <c r="F189" s="1">
        <v>56941.440000000002</v>
      </c>
      <c r="G189" s="1">
        <v>99</v>
      </c>
      <c r="H189" s="1" t="s">
        <v>12</v>
      </c>
      <c r="I189" s="1">
        <v>21.4</v>
      </c>
      <c r="J189" s="1">
        <v>40.299999999999997</v>
      </c>
      <c r="K189" s="1">
        <v>13.8</v>
      </c>
      <c r="L189" s="1">
        <v>25</v>
      </c>
      <c r="M189" s="1">
        <v>89</v>
      </c>
      <c r="N189" s="1">
        <v>3.32</v>
      </c>
      <c r="O189" s="1">
        <v>24</v>
      </c>
      <c r="P189" s="1">
        <v>-45.2</v>
      </c>
      <c r="Q189" s="1">
        <v>-9.8000000000000007</v>
      </c>
      <c r="R189" s="1">
        <v>90</v>
      </c>
      <c r="S189" s="1">
        <v>8</v>
      </c>
      <c r="T189" s="1">
        <v>0.72</v>
      </c>
      <c r="U189" s="1">
        <v>24.8</v>
      </c>
      <c r="V189" s="1">
        <v>-35.200000000000003</v>
      </c>
      <c r="W189" s="1">
        <v>-5.3</v>
      </c>
      <c r="X189" s="1">
        <v>43</v>
      </c>
      <c r="Y189" s="1">
        <v>1</v>
      </c>
      <c r="Z189" s="1">
        <v>5.34</v>
      </c>
    </row>
    <row r="190" spans="1:26" x14ac:dyDescent="0.35">
      <c r="A190" s="1">
        <v>121608</v>
      </c>
      <c r="B190" s="1" t="s">
        <v>18</v>
      </c>
      <c r="C190" s="1">
        <v>362.5</v>
      </c>
      <c r="D190" s="1">
        <v>627700</v>
      </c>
      <c r="E190" s="2">
        <f t="shared" si="4"/>
        <v>7115637.5</v>
      </c>
      <c r="F190" s="1">
        <v>56946.93</v>
      </c>
      <c r="G190" s="1">
        <v>99</v>
      </c>
      <c r="H190" s="1" t="s">
        <v>12</v>
      </c>
      <c r="I190" s="1">
        <v>21.4</v>
      </c>
      <c r="J190" s="1">
        <v>-1</v>
      </c>
      <c r="K190" s="1">
        <v>4.3</v>
      </c>
      <c r="L190" s="1">
        <v>-11</v>
      </c>
      <c r="M190" s="1">
        <v>88</v>
      </c>
      <c r="N190" s="1">
        <v>3.16</v>
      </c>
      <c r="O190" s="1">
        <v>24</v>
      </c>
      <c r="P190" s="1">
        <v>-20.7</v>
      </c>
      <c r="Q190" s="1">
        <v>-14.9</v>
      </c>
      <c r="R190" s="1">
        <v>65</v>
      </c>
      <c r="S190" s="1">
        <v>1</v>
      </c>
      <c r="T190" s="1">
        <v>0.52</v>
      </c>
      <c r="U190" s="1">
        <v>24.8</v>
      </c>
      <c r="V190" s="1">
        <v>-31.8</v>
      </c>
      <c r="W190" s="1">
        <v>-7.4</v>
      </c>
      <c r="X190" s="1">
        <v>90</v>
      </c>
      <c r="Y190" s="1">
        <v>-14</v>
      </c>
      <c r="Z190" s="1">
        <v>5.66</v>
      </c>
    </row>
    <row r="191" spans="1:26" x14ac:dyDescent="0.35">
      <c r="A191" s="1">
        <v>121417</v>
      </c>
      <c r="B191" s="1" t="s">
        <v>18</v>
      </c>
      <c r="C191" s="1">
        <v>375</v>
      </c>
      <c r="D191" s="1">
        <v>627700</v>
      </c>
      <c r="E191" s="2">
        <f t="shared" si="4"/>
        <v>7115625</v>
      </c>
      <c r="F191" s="1">
        <v>56948.85</v>
      </c>
      <c r="G191" s="1">
        <v>99</v>
      </c>
      <c r="H191" s="1" t="s">
        <v>12</v>
      </c>
      <c r="I191" s="1">
        <v>21.4</v>
      </c>
      <c r="J191" s="1">
        <v>-1.8</v>
      </c>
      <c r="K191" s="1">
        <v>5.2</v>
      </c>
      <c r="L191" s="1">
        <v>2</v>
      </c>
      <c r="M191" s="1">
        <v>89</v>
      </c>
      <c r="N191" s="1">
        <v>3.19</v>
      </c>
      <c r="O191" s="1">
        <v>24</v>
      </c>
      <c r="P191" s="1">
        <v>-27</v>
      </c>
      <c r="Q191" s="1">
        <v>-13.1</v>
      </c>
      <c r="R191" s="1">
        <v>36</v>
      </c>
      <c r="S191" s="1">
        <v>-1</v>
      </c>
      <c r="T191" s="1">
        <v>0.56999999999999995</v>
      </c>
      <c r="U191" s="1">
        <v>24.8</v>
      </c>
      <c r="V191" s="1">
        <v>-34.700000000000003</v>
      </c>
      <c r="W191" s="1">
        <v>-10.6</v>
      </c>
      <c r="X191" s="1">
        <v>85</v>
      </c>
      <c r="Y191" s="1">
        <v>-22</v>
      </c>
      <c r="Z191" s="1">
        <v>5.46</v>
      </c>
    </row>
    <row r="192" spans="1:26" x14ac:dyDescent="0.35">
      <c r="A192" s="1">
        <v>121114</v>
      </c>
      <c r="B192" s="1" t="s">
        <v>18</v>
      </c>
      <c r="C192" s="1">
        <v>387.5</v>
      </c>
      <c r="D192" s="1">
        <v>627700</v>
      </c>
      <c r="E192" s="2">
        <f t="shared" si="4"/>
        <v>7115612.5</v>
      </c>
      <c r="F192" s="1">
        <v>56952.36</v>
      </c>
      <c r="G192" s="1">
        <v>99</v>
      </c>
      <c r="H192" s="1" t="s">
        <v>12</v>
      </c>
      <c r="I192" s="1">
        <v>21.4</v>
      </c>
      <c r="J192" s="1">
        <v>3.1</v>
      </c>
      <c r="K192" s="1">
        <v>5.3</v>
      </c>
      <c r="L192" s="1">
        <v>-11</v>
      </c>
      <c r="M192" s="1">
        <v>85</v>
      </c>
      <c r="N192" s="1">
        <v>3.08</v>
      </c>
      <c r="O192" s="1">
        <v>24</v>
      </c>
      <c r="P192" s="1">
        <v>-79.400000000000006</v>
      </c>
      <c r="Q192" s="1">
        <v>-3.5</v>
      </c>
      <c r="R192" s="1">
        <v>124</v>
      </c>
      <c r="S192" s="1">
        <v>-11</v>
      </c>
      <c r="T192" s="1">
        <v>0.99</v>
      </c>
      <c r="U192" s="1">
        <v>24.8</v>
      </c>
      <c r="V192" s="1">
        <v>-40.6</v>
      </c>
      <c r="W192" s="1">
        <v>-10.4</v>
      </c>
      <c r="X192" s="1">
        <v>74</v>
      </c>
      <c r="Y192" s="1">
        <v>-20</v>
      </c>
      <c r="Z192" s="1">
        <v>4.76</v>
      </c>
    </row>
    <row r="193" spans="1:26" x14ac:dyDescent="0.35">
      <c r="A193" s="1">
        <v>120847</v>
      </c>
      <c r="B193" s="1" t="s">
        <v>18</v>
      </c>
      <c r="C193" s="1">
        <v>400</v>
      </c>
      <c r="D193" s="1">
        <v>627700</v>
      </c>
      <c r="E193" s="2">
        <f t="shared" si="4"/>
        <v>7115600</v>
      </c>
      <c r="F193" s="1">
        <v>56949.2</v>
      </c>
      <c r="G193" s="1">
        <v>99</v>
      </c>
      <c r="H193" s="1" t="s">
        <v>12</v>
      </c>
      <c r="I193" s="1">
        <v>21.4</v>
      </c>
      <c r="J193" s="1">
        <v>-0.2</v>
      </c>
      <c r="K193" s="1">
        <v>4.8</v>
      </c>
      <c r="L193" s="1">
        <v>-29</v>
      </c>
      <c r="M193" s="1">
        <v>83</v>
      </c>
      <c r="N193" s="1">
        <v>3.13</v>
      </c>
      <c r="O193" s="1">
        <v>24</v>
      </c>
      <c r="P193" s="1">
        <v>-13.9</v>
      </c>
      <c r="Q193" s="1">
        <v>-18.600000000000001</v>
      </c>
      <c r="R193" s="1">
        <v>62</v>
      </c>
      <c r="S193" s="1">
        <v>2</v>
      </c>
      <c r="T193" s="1">
        <v>0.49</v>
      </c>
      <c r="U193" s="1">
        <v>24.8</v>
      </c>
      <c r="V193" s="1">
        <v>-37</v>
      </c>
      <c r="W193" s="1">
        <v>-9.1</v>
      </c>
      <c r="X193" s="1">
        <v>83</v>
      </c>
      <c r="Y193" s="1">
        <v>-11</v>
      </c>
      <c r="Z193" s="1">
        <v>5.17</v>
      </c>
    </row>
    <row r="194" spans="1:26" x14ac:dyDescent="0.35">
      <c r="A194" s="1">
        <v>120538</v>
      </c>
      <c r="B194" s="1" t="s">
        <v>18</v>
      </c>
      <c r="C194" s="1">
        <v>412.5</v>
      </c>
      <c r="D194" s="1">
        <v>627700</v>
      </c>
      <c r="E194" s="2">
        <f t="shared" si="4"/>
        <v>7115587.5</v>
      </c>
      <c r="F194" s="1">
        <v>56945.87</v>
      </c>
      <c r="G194" s="1">
        <v>99</v>
      </c>
      <c r="H194" s="1" t="s">
        <v>12</v>
      </c>
      <c r="I194" s="1">
        <v>21.4</v>
      </c>
      <c r="J194" s="1">
        <v>1.3</v>
      </c>
      <c r="K194" s="1">
        <v>5.4</v>
      </c>
      <c r="L194" s="1">
        <v>-4</v>
      </c>
      <c r="M194" s="1">
        <v>84</v>
      </c>
      <c r="N194" s="1">
        <v>3.02</v>
      </c>
      <c r="O194" s="1">
        <v>24</v>
      </c>
      <c r="P194" s="1">
        <v>-17.5</v>
      </c>
      <c r="Q194" s="1">
        <v>-20.9</v>
      </c>
      <c r="R194" s="1">
        <v>120</v>
      </c>
      <c r="S194" s="1">
        <v>-3</v>
      </c>
      <c r="T194" s="1">
        <v>0.47</v>
      </c>
      <c r="U194" s="1">
        <v>24.8</v>
      </c>
      <c r="V194" s="1">
        <v>-31.9</v>
      </c>
      <c r="W194" s="1">
        <v>-12.6</v>
      </c>
      <c r="X194" s="1">
        <v>78</v>
      </c>
      <c r="Y194" s="1">
        <v>-25</v>
      </c>
      <c r="Z194" s="1">
        <v>5.09</v>
      </c>
    </row>
    <row r="195" spans="1:26" x14ac:dyDescent="0.35">
      <c r="A195" s="1">
        <v>115238</v>
      </c>
      <c r="B195" s="1" t="s">
        <v>18</v>
      </c>
      <c r="C195" s="1">
        <v>425</v>
      </c>
      <c r="D195" s="1">
        <v>627700</v>
      </c>
      <c r="E195" s="2">
        <f t="shared" si="4"/>
        <v>7115575</v>
      </c>
      <c r="F195" s="1">
        <v>56941.35</v>
      </c>
      <c r="G195" s="1">
        <v>99</v>
      </c>
      <c r="H195" s="1" t="s">
        <v>12</v>
      </c>
      <c r="I195" s="1">
        <v>21.4</v>
      </c>
      <c r="J195" s="1">
        <v>3.2</v>
      </c>
      <c r="K195" s="1">
        <v>3.1</v>
      </c>
      <c r="L195" s="1">
        <v>4</v>
      </c>
      <c r="M195" s="1">
        <v>82</v>
      </c>
      <c r="N195" s="1">
        <v>2.94</v>
      </c>
      <c r="O195" s="1">
        <v>24</v>
      </c>
      <c r="P195" s="1">
        <v>-20.2</v>
      </c>
      <c r="Q195" s="1">
        <v>-12.5</v>
      </c>
      <c r="R195" s="1">
        <v>46</v>
      </c>
      <c r="S195" s="1">
        <v>-1</v>
      </c>
      <c r="T195" s="1">
        <v>0.37</v>
      </c>
      <c r="U195" s="1">
        <v>24.8</v>
      </c>
      <c r="V195" s="1">
        <v>-28.9</v>
      </c>
      <c r="W195" s="1">
        <v>-6.9</v>
      </c>
      <c r="X195" s="1">
        <v>75</v>
      </c>
      <c r="Y195" s="1">
        <v>-31</v>
      </c>
      <c r="Z195" s="1">
        <v>5.0199999999999996</v>
      </c>
    </row>
    <row r="196" spans="1:26" x14ac:dyDescent="0.35">
      <c r="A196" s="1">
        <v>114638</v>
      </c>
      <c r="B196" s="1" t="s">
        <v>18</v>
      </c>
      <c r="C196" s="1">
        <v>437.5</v>
      </c>
      <c r="D196" s="1">
        <v>627700</v>
      </c>
      <c r="E196" s="2">
        <f t="shared" si="4"/>
        <v>7115562.5</v>
      </c>
      <c r="F196" s="1">
        <v>56942.75</v>
      </c>
      <c r="G196" s="1">
        <v>99</v>
      </c>
      <c r="H196" s="1" t="s">
        <v>12</v>
      </c>
      <c r="I196" s="1">
        <v>21.4</v>
      </c>
      <c r="J196" s="1">
        <v>-3.4</v>
      </c>
      <c r="K196" s="1">
        <v>2.1</v>
      </c>
      <c r="L196" s="1">
        <v>-3</v>
      </c>
      <c r="M196" s="1">
        <v>82</v>
      </c>
      <c r="N196" s="1">
        <v>2.94</v>
      </c>
      <c r="O196" s="1">
        <v>24</v>
      </c>
      <c r="P196" s="1">
        <v>-3.5</v>
      </c>
      <c r="Q196" s="1">
        <v>-20.2</v>
      </c>
      <c r="R196" s="1">
        <v>80</v>
      </c>
      <c r="S196" s="1">
        <v>3</v>
      </c>
      <c r="T196" s="1">
        <v>0.64</v>
      </c>
      <c r="U196" s="1">
        <v>24.8</v>
      </c>
      <c r="V196" s="1">
        <v>-27</v>
      </c>
      <c r="W196" s="1">
        <v>-4.5999999999999996</v>
      </c>
      <c r="X196" s="1">
        <v>62</v>
      </c>
      <c r="Y196" s="1">
        <v>-31</v>
      </c>
      <c r="Z196" s="1">
        <v>4.3</v>
      </c>
    </row>
    <row r="197" spans="1:26" x14ac:dyDescent="0.35">
      <c r="A197" s="1">
        <v>114114</v>
      </c>
      <c r="B197" s="1" t="s">
        <v>18</v>
      </c>
      <c r="C197" s="1">
        <v>450</v>
      </c>
      <c r="D197" s="1">
        <v>627700</v>
      </c>
      <c r="E197" s="2">
        <f t="shared" si="4"/>
        <v>7115550</v>
      </c>
      <c r="F197" s="1">
        <v>56940.63</v>
      </c>
      <c r="G197" s="1">
        <v>99</v>
      </c>
      <c r="H197" s="1" t="s">
        <v>12</v>
      </c>
      <c r="I197" s="1">
        <v>21.4</v>
      </c>
      <c r="J197" s="1">
        <v>-4.3</v>
      </c>
      <c r="K197" s="1">
        <v>2.4</v>
      </c>
      <c r="L197" s="1">
        <v>7</v>
      </c>
      <c r="M197" s="1">
        <v>77</v>
      </c>
      <c r="N197" s="1">
        <v>2.75</v>
      </c>
      <c r="O197" s="1">
        <v>24</v>
      </c>
      <c r="P197" s="1">
        <v>-0.9</v>
      </c>
      <c r="Q197" s="1">
        <v>-22</v>
      </c>
      <c r="R197" s="1">
        <v>85</v>
      </c>
      <c r="S197" s="1">
        <v>4</v>
      </c>
      <c r="T197" s="1">
        <v>0.68</v>
      </c>
      <c r="U197" s="1">
        <v>24.8</v>
      </c>
      <c r="V197" s="1">
        <v>-15.3</v>
      </c>
      <c r="W197" s="1">
        <v>-0.7</v>
      </c>
      <c r="X197" s="1">
        <v>59</v>
      </c>
      <c r="Y197" s="1">
        <v>-34</v>
      </c>
      <c r="Z197" s="1">
        <v>4.22</v>
      </c>
    </row>
    <row r="198" spans="1:26" x14ac:dyDescent="0.35">
      <c r="A198" s="1">
        <v>113929</v>
      </c>
      <c r="B198" s="1" t="s">
        <v>18</v>
      </c>
      <c r="C198" s="1">
        <v>462.5</v>
      </c>
      <c r="D198" s="1">
        <v>627700</v>
      </c>
      <c r="E198" s="2">
        <f t="shared" si="4"/>
        <v>7115537.5</v>
      </c>
      <c r="F198" s="1">
        <v>56934.73</v>
      </c>
      <c r="G198" s="1">
        <v>99</v>
      </c>
      <c r="H198" s="1" t="s">
        <v>12</v>
      </c>
      <c r="I198" s="1">
        <v>21.4</v>
      </c>
      <c r="J198" s="1">
        <v>-11</v>
      </c>
      <c r="K198" s="1">
        <v>0.9</v>
      </c>
      <c r="L198" s="1">
        <v>5</v>
      </c>
      <c r="M198" s="1">
        <v>74</v>
      </c>
      <c r="N198" s="1">
        <v>2.67</v>
      </c>
      <c r="O198" s="1">
        <v>24</v>
      </c>
      <c r="P198" s="1">
        <v>-0.9</v>
      </c>
      <c r="Q198" s="1">
        <v>-25.1</v>
      </c>
      <c r="R198" s="1">
        <v>90</v>
      </c>
      <c r="S198" s="1">
        <v>6</v>
      </c>
      <c r="T198" s="1">
        <v>0.71</v>
      </c>
      <c r="U198" s="1">
        <v>24.8</v>
      </c>
      <c r="V198" s="1">
        <v>-8</v>
      </c>
      <c r="W198" s="1">
        <v>2.1</v>
      </c>
      <c r="X198" s="1">
        <v>58</v>
      </c>
      <c r="Y198" s="1">
        <v>-33</v>
      </c>
      <c r="Z198" s="1">
        <v>4.1399999999999997</v>
      </c>
    </row>
    <row r="199" spans="1:26" x14ac:dyDescent="0.35">
      <c r="A199" s="1">
        <v>113350</v>
      </c>
      <c r="B199" s="1" t="s">
        <v>18</v>
      </c>
      <c r="C199" s="1">
        <v>475</v>
      </c>
      <c r="D199" s="1">
        <v>627700</v>
      </c>
      <c r="E199" s="2">
        <f t="shared" si="4"/>
        <v>7115525</v>
      </c>
      <c r="F199" s="1">
        <v>56930.74</v>
      </c>
      <c r="G199" s="1">
        <v>99</v>
      </c>
      <c r="H199" s="1" t="s">
        <v>12</v>
      </c>
      <c r="I199" s="1">
        <v>21.4</v>
      </c>
      <c r="J199" s="1">
        <v>-8.1</v>
      </c>
      <c r="K199" s="1">
        <v>-0.3</v>
      </c>
      <c r="L199" s="1">
        <v>18</v>
      </c>
      <c r="M199" s="1">
        <v>73</v>
      </c>
      <c r="N199" s="1">
        <v>2.69</v>
      </c>
      <c r="O199" s="1">
        <v>24</v>
      </c>
      <c r="P199" s="1">
        <v>-2.4</v>
      </c>
      <c r="Q199" s="1">
        <v>-18</v>
      </c>
      <c r="R199" s="1">
        <v>46</v>
      </c>
      <c r="S199" s="1">
        <v>1</v>
      </c>
      <c r="T199" s="1">
        <v>0.74</v>
      </c>
      <c r="U199" s="1">
        <v>24.8</v>
      </c>
      <c r="V199" s="1">
        <v>-4.8</v>
      </c>
      <c r="W199" s="1">
        <v>6.3</v>
      </c>
      <c r="X199" s="1">
        <v>53</v>
      </c>
      <c r="Y199" s="1">
        <v>-39</v>
      </c>
      <c r="Z199" s="1">
        <v>4.07</v>
      </c>
    </row>
    <row r="200" spans="1:26" x14ac:dyDescent="0.35">
      <c r="A200" s="1">
        <v>113208</v>
      </c>
      <c r="B200" s="1" t="s">
        <v>18</v>
      </c>
      <c r="C200" s="1">
        <v>487.5</v>
      </c>
      <c r="D200" s="1">
        <v>627700</v>
      </c>
      <c r="E200" s="2">
        <f t="shared" si="4"/>
        <v>7115512.5</v>
      </c>
      <c r="F200" s="1">
        <v>56934.73</v>
      </c>
      <c r="G200" s="1">
        <v>99</v>
      </c>
      <c r="H200" s="1" t="s">
        <v>12</v>
      </c>
      <c r="I200" s="1">
        <v>21.4</v>
      </c>
      <c r="J200" s="1">
        <v>-12.3</v>
      </c>
      <c r="K200" s="1">
        <v>-0.3</v>
      </c>
      <c r="L200" s="1">
        <v>-1</v>
      </c>
      <c r="M200" s="1">
        <v>76</v>
      </c>
      <c r="N200" s="1">
        <v>2.74</v>
      </c>
      <c r="O200" s="1">
        <v>24</v>
      </c>
      <c r="P200" s="1">
        <v>-7.7</v>
      </c>
      <c r="Q200" s="1">
        <v>-20.2</v>
      </c>
      <c r="R200" s="1">
        <v>94</v>
      </c>
      <c r="S200" s="1">
        <v>0</v>
      </c>
      <c r="T200" s="1">
        <v>0.74</v>
      </c>
      <c r="U200" s="1">
        <v>24.8</v>
      </c>
      <c r="V200" s="1">
        <v>-7.4</v>
      </c>
      <c r="W200" s="1">
        <v>7.4</v>
      </c>
      <c r="X200" s="1">
        <v>67</v>
      </c>
      <c r="Y200" s="1">
        <v>-26</v>
      </c>
      <c r="Z200" s="1">
        <v>4.47</v>
      </c>
    </row>
    <row r="201" spans="1:26" x14ac:dyDescent="0.35">
      <c r="A201" s="1">
        <v>113105</v>
      </c>
      <c r="B201" s="1" t="s">
        <v>18</v>
      </c>
      <c r="C201" s="1">
        <v>500</v>
      </c>
      <c r="D201" s="1">
        <v>627700</v>
      </c>
      <c r="E201" s="2">
        <f t="shared" si="4"/>
        <v>7115500</v>
      </c>
      <c r="F201" s="1">
        <v>56936.59</v>
      </c>
      <c r="G201" s="1">
        <v>99</v>
      </c>
      <c r="H201" s="1" t="s">
        <v>12</v>
      </c>
      <c r="I201" s="1">
        <v>21.4</v>
      </c>
      <c r="J201" s="1">
        <v>-14.6</v>
      </c>
      <c r="K201" s="1">
        <v>-1.2</v>
      </c>
      <c r="L201" s="1">
        <v>16</v>
      </c>
      <c r="M201" s="1">
        <v>75</v>
      </c>
      <c r="N201" s="1">
        <v>2.74</v>
      </c>
      <c r="O201" s="1">
        <v>24</v>
      </c>
      <c r="P201" s="1">
        <v>6.1</v>
      </c>
      <c r="Q201" s="1">
        <v>-19</v>
      </c>
      <c r="R201" s="1">
        <v>44</v>
      </c>
      <c r="S201" s="1">
        <v>0</v>
      </c>
      <c r="T201" s="1">
        <v>0.7</v>
      </c>
      <c r="U201" s="1">
        <v>24.8</v>
      </c>
      <c r="V201" s="1">
        <v>-2.5</v>
      </c>
      <c r="W201" s="1">
        <v>11.5</v>
      </c>
      <c r="X201" s="1">
        <v>60</v>
      </c>
      <c r="Y201" s="1">
        <v>-32</v>
      </c>
      <c r="Z201" s="1">
        <v>4.21</v>
      </c>
    </row>
    <row r="202" spans="1:26" x14ac:dyDescent="0.35">
      <c r="A202" s="1">
        <v>112959</v>
      </c>
      <c r="B202" s="1" t="s">
        <v>18</v>
      </c>
      <c r="C202" s="1">
        <v>512.5</v>
      </c>
      <c r="D202" s="1">
        <v>627700</v>
      </c>
      <c r="E202" s="2">
        <f t="shared" si="4"/>
        <v>7115487.5</v>
      </c>
      <c r="F202" s="1">
        <v>56938.05</v>
      </c>
      <c r="G202" s="1">
        <v>99</v>
      </c>
      <c r="H202" s="1" t="s">
        <v>12</v>
      </c>
      <c r="I202" s="1">
        <v>21.4</v>
      </c>
      <c r="J202" s="1">
        <v>-13.9</v>
      </c>
      <c r="K202" s="1">
        <v>-0.5</v>
      </c>
      <c r="L202" s="1">
        <v>0</v>
      </c>
      <c r="M202" s="1">
        <v>79</v>
      </c>
      <c r="N202" s="1">
        <v>2.81</v>
      </c>
      <c r="O202" s="1">
        <v>24</v>
      </c>
      <c r="P202" s="1">
        <v>6</v>
      </c>
      <c r="Q202" s="1">
        <v>-21.9</v>
      </c>
      <c r="R202" s="1">
        <v>90</v>
      </c>
      <c r="S202" s="1">
        <v>3</v>
      </c>
      <c r="T202" s="1">
        <v>0.72</v>
      </c>
      <c r="U202" s="1">
        <v>24.8</v>
      </c>
      <c r="V202" s="1">
        <v>1.8</v>
      </c>
      <c r="W202" s="1">
        <v>13.8</v>
      </c>
      <c r="X202" s="1">
        <v>73</v>
      </c>
      <c r="Y202" s="1">
        <v>-25</v>
      </c>
      <c r="Z202" s="1">
        <v>4.76</v>
      </c>
    </row>
    <row r="203" spans="1:26" x14ac:dyDescent="0.35">
      <c r="A203" s="1">
        <v>112905</v>
      </c>
      <c r="B203" s="1" t="s">
        <v>18</v>
      </c>
      <c r="C203" s="1">
        <v>525</v>
      </c>
      <c r="D203" s="1">
        <v>627700</v>
      </c>
      <c r="E203" s="2">
        <f t="shared" si="4"/>
        <v>7115475</v>
      </c>
      <c r="F203" s="1">
        <v>56937.31</v>
      </c>
      <c r="G203" s="1">
        <v>99</v>
      </c>
      <c r="H203" s="1" t="s">
        <v>12</v>
      </c>
      <c r="I203" s="1">
        <v>21.4</v>
      </c>
      <c r="J203" s="1">
        <v>-21.8</v>
      </c>
      <c r="K203" s="1">
        <v>-0.3</v>
      </c>
      <c r="L203" s="1">
        <v>-4</v>
      </c>
      <c r="M203" s="1">
        <v>77</v>
      </c>
      <c r="N203" s="1">
        <v>2.76</v>
      </c>
      <c r="O203" s="1">
        <v>24</v>
      </c>
      <c r="P203" s="1">
        <v>-6.8</v>
      </c>
      <c r="Q203" s="1">
        <v>-17.899999999999999</v>
      </c>
      <c r="R203" s="1">
        <v>48</v>
      </c>
      <c r="S203" s="1">
        <v>1</v>
      </c>
      <c r="T203" s="1">
        <v>0.76</v>
      </c>
      <c r="U203" s="1">
        <v>24.8</v>
      </c>
      <c r="V203" s="1">
        <v>3.5</v>
      </c>
      <c r="W203" s="1">
        <v>13.7</v>
      </c>
      <c r="X203" s="1">
        <v>85</v>
      </c>
      <c r="Y203" s="1">
        <v>-28</v>
      </c>
      <c r="Z203" s="1">
        <v>5.57</v>
      </c>
    </row>
    <row r="204" spans="1:26" x14ac:dyDescent="0.35">
      <c r="A204" s="1">
        <v>112808</v>
      </c>
      <c r="B204" s="1" t="s">
        <v>18</v>
      </c>
      <c r="C204" s="1">
        <v>537.5</v>
      </c>
      <c r="D204" s="1">
        <v>627700</v>
      </c>
      <c r="E204" s="2">
        <f t="shared" si="4"/>
        <v>7115462.5</v>
      </c>
      <c r="F204" s="1">
        <v>56937.29</v>
      </c>
      <c r="G204" s="1">
        <v>99</v>
      </c>
      <c r="H204" s="1" t="s">
        <v>12</v>
      </c>
      <c r="I204" s="1">
        <v>21.4</v>
      </c>
      <c r="J204" s="1">
        <v>-25.4</v>
      </c>
      <c r="K204" s="1">
        <v>-0.7</v>
      </c>
      <c r="L204" s="1">
        <v>42</v>
      </c>
      <c r="M204" s="1">
        <v>70</v>
      </c>
      <c r="N204" s="1">
        <v>2.93</v>
      </c>
      <c r="O204" s="1">
        <v>24</v>
      </c>
      <c r="P204" s="1">
        <v>-1.1000000000000001</v>
      </c>
      <c r="Q204" s="1">
        <v>-20.9</v>
      </c>
      <c r="R204" s="1">
        <v>94</v>
      </c>
      <c r="S204" s="1">
        <v>0</v>
      </c>
      <c r="T204" s="1">
        <v>0.74</v>
      </c>
      <c r="U204" s="1">
        <v>24.8</v>
      </c>
      <c r="V204" s="1">
        <v>1</v>
      </c>
      <c r="W204" s="1">
        <v>11.2</v>
      </c>
      <c r="X204" s="1">
        <v>58</v>
      </c>
      <c r="Y204" s="1">
        <v>-51</v>
      </c>
      <c r="Z204" s="1">
        <v>4.82</v>
      </c>
    </row>
    <row r="205" spans="1:26" x14ac:dyDescent="0.35">
      <c r="A205" s="1">
        <v>112641</v>
      </c>
      <c r="B205" s="1" t="s">
        <v>18</v>
      </c>
      <c r="C205" s="1">
        <v>550</v>
      </c>
      <c r="D205" s="1">
        <v>627700</v>
      </c>
      <c r="E205" s="2">
        <f t="shared" si="4"/>
        <v>7115450</v>
      </c>
      <c r="F205" s="1">
        <v>56939.42</v>
      </c>
      <c r="G205" s="1">
        <v>99</v>
      </c>
      <c r="H205" s="1" t="s">
        <v>12</v>
      </c>
      <c r="I205" s="1">
        <v>21.4</v>
      </c>
      <c r="J205" s="1">
        <v>-27.5</v>
      </c>
      <c r="K205" s="1">
        <v>-4.7</v>
      </c>
      <c r="L205" s="1">
        <v>-25</v>
      </c>
      <c r="M205" s="1">
        <v>76</v>
      </c>
      <c r="N205" s="1">
        <v>2.85</v>
      </c>
      <c r="O205" s="1">
        <v>24</v>
      </c>
      <c r="P205" s="1">
        <v>-8.1</v>
      </c>
      <c r="Q205" s="1">
        <v>-18.5</v>
      </c>
      <c r="R205" s="1">
        <v>49</v>
      </c>
      <c r="S205" s="1">
        <v>2</v>
      </c>
      <c r="T205" s="1">
        <v>0.78</v>
      </c>
      <c r="U205" s="1">
        <v>24.8</v>
      </c>
      <c r="V205" s="1">
        <v>-1.5</v>
      </c>
      <c r="W205" s="1">
        <v>9.4</v>
      </c>
      <c r="X205" s="1">
        <v>82</v>
      </c>
      <c r="Y205" s="1">
        <v>-12</v>
      </c>
      <c r="Z205" s="1">
        <v>5.1100000000000003</v>
      </c>
    </row>
    <row r="206" spans="1:26" x14ac:dyDescent="0.35">
      <c r="A206" s="1">
        <v>35620</v>
      </c>
      <c r="B206" s="1" t="s">
        <v>19</v>
      </c>
      <c r="C206" s="1">
        <v>0</v>
      </c>
      <c r="D206" s="1">
        <v>627400</v>
      </c>
      <c r="E206" s="2">
        <v>7116000</v>
      </c>
      <c r="F206">
        <v>56949.14</v>
      </c>
      <c r="G206">
        <v>99</v>
      </c>
      <c r="H206" t="s">
        <v>12</v>
      </c>
      <c r="I206">
        <v>21.4</v>
      </c>
      <c r="J206">
        <v>38.4</v>
      </c>
      <c r="K206">
        <v>17.8</v>
      </c>
      <c r="L206">
        <v>54</v>
      </c>
      <c r="M206">
        <v>42</v>
      </c>
      <c r="N206">
        <v>2.44</v>
      </c>
      <c r="O206">
        <v>24</v>
      </c>
      <c r="P206">
        <v>8.5</v>
      </c>
      <c r="Q206">
        <v>-1.3</v>
      </c>
      <c r="R206">
        <v>51</v>
      </c>
      <c r="S206">
        <v>-12</v>
      </c>
      <c r="T206">
        <v>0.84</v>
      </c>
      <c r="U206">
        <v>24.8</v>
      </c>
      <c r="V206">
        <v>4.7</v>
      </c>
      <c r="W206">
        <v>2.9</v>
      </c>
      <c r="X206">
        <v>49</v>
      </c>
      <c r="Y206">
        <v>55</v>
      </c>
      <c r="Z206">
        <v>4.59</v>
      </c>
    </row>
    <row r="207" spans="1:26" x14ac:dyDescent="0.35">
      <c r="A207" s="1">
        <v>35447</v>
      </c>
      <c r="B207" s="1" t="s">
        <v>19</v>
      </c>
      <c r="C207" s="1">
        <v>12.5</v>
      </c>
      <c r="D207" s="1">
        <v>627400</v>
      </c>
      <c r="E207" s="2">
        <f>E206-12.5</f>
        <v>7115987.5</v>
      </c>
      <c r="F207">
        <v>56951.85</v>
      </c>
      <c r="G207">
        <v>99</v>
      </c>
      <c r="H207" t="s">
        <v>12</v>
      </c>
      <c r="I207">
        <v>21.4</v>
      </c>
      <c r="J207">
        <v>31.9</v>
      </c>
      <c r="K207">
        <v>10.9</v>
      </c>
      <c r="L207">
        <v>63</v>
      </c>
      <c r="M207">
        <v>42</v>
      </c>
      <c r="N207">
        <v>2.73</v>
      </c>
      <c r="O207">
        <v>24</v>
      </c>
      <c r="P207">
        <v>4.3</v>
      </c>
      <c r="Q207">
        <v>-4.0999999999999996</v>
      </c>
      <c r="R207">
        <v>54</v>
      </c>
      <c r="S207">
        <v>-13</v>
      </c>
      <c r="T207">
        <v>0.88</v>
      </c>
      <c r="U207">
        <v>24.8</v>
      </c>
      <c r="V207">
        <v>-2.2000000000000002</v>
      </c>
      <c r="W207">
        <v>0.6</v>
      </c>
      <c r="X207">
        <v>51</v>
      </c>
      <c r="Y207">
        <v>57</v>
      </c>
      <c r="Z207">
        <v>4.75</v>
      </c>
    </row>
    <row r="208" spans="1:26" x14ac:dyDescent="0.35">
      <c r="A208" s="1">
        <v>35326</v>
      </c>
      <c r="B208" s="1" t="s">
        <v>19</v>
      </c>
      <c r="C208" s="1">
        <v>25</v>
      </c>
      <c r="D208" s="1">
        <v>627400</v>
      </c>
      <c r="E208" s="2">
        <f t="shared" ref="E208:E250" si="5">E207-12.5</f>
        <v>7115975</v>
      </c>
      <c r="F208">
        <v>56949.440000000002</v>
      </c>
      <c r="G208">
        <v>99</v>
      </c>
      <c r="H208" t="s">
        <v>12</v>
      </c>
      <c r="I208">
        <v>21.4</v>
      </c>
      <c r="J208">
        <v>22.7</v>
      </c>
      <c r="K208">
        <v>4.8</v>
      </c>
      <c r="L208">
        <v>48</v>
      </c>
      <c r="M208">
        <v>59</v>
      </c>
      <c r="N208">
        <v>2.74</v>
      </c>
      <c r="O208">
        <v>24</v>
      </c>
      <c r="P208">
        <v>-3</v>
      </c>
      <c r="Q208">
        <v>-7.3</v>
      </c>
      <c r="R208">
        <v>61</v>
      </c>
      <c r="S208">
        <v>-3</v>
      </c>
      <c r="T208">
        <v>0.97</v>
      </c>
      <c r="U208">
        <v>24.8</v>
      </c>
      <c r="V208">
        <v>-10.3</v>
      </c>
      <c r="W208">
        <v>-3.5</v>
      </c>
      <c r="X208">
        <v>75</v>
      </c>
      <c r="Y208">
        <v>40</v>
      </c>
      <c r="Z208">
        <v>5.25</v>
      </c>
    </row>
    <row r="209" spans="1:26" x14ac:dyDescent="0.35">
      <c r="A209" s="1">
        <v>35217</v>
      </c>
      <c r="B209" s="1" t="s">
        <v>19</v>
      </c>
      <c r="C209" s="1">
        <v>37.5</v>
      </c>
      <c r="D209" s="1">
        <v>627400</v>
      </c>
      <c r="E209" s="2">
        <f t="shared" si="5"/>
        <v>7115962.5</v>
      </c>
      <c r="F209">
        <v>56948.47</v>
      </c>
      <c r="G209">
        <v>99</v>
      </c>
      <c r="H209" t="s">
        <v>12</v>
      </c>
      <c r="I209">
        <v>21.4</v>
      </c>
      <c r="J209">
        <v>13.8</v>
      </c>
      <c r="K209">
        <v>1.1000000000000001</v>
      </c>
      <c r="L209">
        <v>60</v>
      </c>
      <c r="M209">
        <v>55</v>
      </c>
      <c r="N209">
        <v>2.91</v>
      </c>
      <c r="O209">
        <v>24</v>
      </c>
      <c r="P209">
        <v>-11.2</v>
      </c>
      <c r="Q209">
        <v>-12</v>
      </c>
      <c r="R209">
        <v>61</v>
      </c>
      <c r="S209">
        <v>-9</v>
      </c>
      <c r="T209">
        <v>0.98</v>
      </c>
      <c r="U209">
        <v>24.8</v>
      </c>
      <c r="V209">
        <v>-22.9</v>
      </c>
      <c r="W209">
        <v>-7</v>
      </c>
      <c r="X209">
        <v>64</v>
      </c>
      <c r="Y209">
        <v>49</v>
      </c>
      <c r="Z209">
        <v>4.99</v>
      </c>
    </row>
    <row r="210" spans="1:26" x14ac:dyDescent="0.35">
      <c r="A210" s="1">
        <v>35056</v>
      </c>
      <c r="B210" s="1" t="s">
        <v>19</v>
      </c>
      <c r="C210" s="1">
        <v>50</v>
      </c>
      <c r="D210" s="1">
        <v>627400</v>
      </c>
      <c r="E210" s="2">
        <f t="shared" si="5"/>
        <v>7115950</v>
      </c>
      <c r="F210">
        <v>56946.67</v>
      </c>
      <c r="G210">
        <v>99</v>
      </c>
      <c r="H210" t="s">
        <v>12</v>
      </c>
      <c r="I210">
        <v>21.4</v>
      </c>
      <c r="J210">
        <v>6.8</v>
      </c>
      <c r="K210">
        <v>-0.6</v>
      </c>
      <c r="L210">
        <v>50</v>
      </c>
      <c r="M210">
        <v>61</v>
      </c>
      <c r="N210">
        <v>2.83</v>
      </c>
      <c r="O210">
        <v>24</v>
      </c>
      <c r="P210">
        <v>-16.3</v>
      </c>
      <c r="Q210">
        <v>-15.7</v>
      </c>
      <c r="R210">
        <v>57</v>
      </c>
      <c r="S210">
        <v>-3</v>
      </c>
      <c r="T210">
        <v>0.91</v>
      </c>
      <c r="U210">
        <v>24.8</v>
      </c>
      <c r="V210">
        <v>-29.9</v>
      </c>
      <c r="W210">
        <v>-9.1</v>
      </c>
      <c r="X210">
        <v>68</v>
      </c>
      <c r="Y210">
        <v>43</v>
      </c>
      <c r="Z210">
        <v>4.99</v>
      </c>
    </row>
    <row r="211" spans="1:26" x14ac:dyDescent="0.35">
      <c r="A211" s="1">
        <v>34923</v>
      </c>
      <c r="B211" s="1" t="s">
        <v>19</v>
      </c>
      <c r="C211" s="1">
        <v>62.5</v>
      </c>
      <c r="D211" s="1">
        <v>627400</v>
      </c>
      <c r="E211" s="2">
        <f t="shared" si="5"/>
        <v>7115937.5</v>
      </c>
      <c r="F211">
        <v>56943.76</v>
      </c>
      <c r="G211">
        <v>99</v>
      </c>
      <c r="H211" t="s">
        <v>12</v>
      </c>
      <c r="I211">
        <v>21.4</v>
      </c>
      <c r="J211">
        <v>5.0999999999999996</v>
      </c>
      <c r="K211">
        <v>-0.3</v>
      </c>
      <c r="L211">
        <v>54</v>
      </c>
      <c r="M211">
        <v>58</v>
      </c>
      <c r="N211">
        <v>2.85</v>
      </c>
      <c r="O211">
        <v>24</v>
      </c>
      <c r="P211">
        <v>-20</v>
      </c>
      <c r="Q211">
        <v>-16.399999999999999</v>
      </c>
      <c r="R211">
        <v>55</v>
      </c>
      <c r="S211">
        <v>-6</v>
      </c>
      <c r="T211">
        <v>0.88</v>
      </c>
      <c r="U211">
        <v>24.8</v>
      </c>
      <c r="V211">
        <v>-36.6</v>
      </c>
      <c r="W211">
        <v>-10</v>
      </c>
      <c r="X211">
        <v>55</v>
      </c>
      <c r="Y211">
        <v>47</v>
      </c>
      <c r="Z211">
        <v>4.4800000000000004</v>
      </c>
    </row>
    <row r="212" spans="1:26" x14ac:dyDescent="0.35">
      <c r="A212" s="1">
        <v>34817</v>
      </c>
      <c r="B212" s="1" t="s">
        <v>19</v>
      </c>
      <c r="C212" s="1">
        <v>75</v>
      </c>
      <c r="D212" s="1">
        <v>627400</v>
      </c>
      <c r="E212" s="2">
        <f t="shared" si="5"/>
        <v>7115925</v>
      </c>
      <c r="F212">
        <v>56943.360000000001</v>
      </c>
      <c r="G212">
        <v>99</v>
      </c>
      <c r="H212" t="s">
        <v>12</v>
      </c>
      <c r="I212">
        <v>21.4</v>
      </c>
      <c r="J212">
        <v>2.2999999999999998</v>
      </c>
      <c r="K212">
        <v>0.5</v>
      </c>
      <c r="L212">
        <v>48</v>
      </c>
      <c r="M212">
        <v>62</v>
      </c>
      <c r="N212">
        <v>2.8</v>
      </c>
      <c r="O212">
        <v>24</v>
      </c>
      <c r="P212">
        <v>-25.6</v>
      </c>
      <c r="Q212">
        <v>-16.5</v>
      </c>
      <c r="R212">
        <v>53</v>
      </c>
      <c r="S212">
        <v>-4</v>
      </c>
      <c r="T212">
        <v>0.84</v>
      </c>
      <c r="U212">
        <v>24.8</v>
      </c>
      <c r="V212">
        <v>-42</v>
      </c>
      <c r="W212">
        <v>-8</v>
      </c>
      <c r="X212">
        <v>52</v>
      </c>
      <c r="Y212">
        <v>43</v>
      </c>
      <c r="Z212">
        <v>4.21</v>
      </c>
    </row>
    <row r="213" spans="1:26" x14ac:dyDescent="0.35">
      <c r="A213" s="1">
        <v>34623</v>
      </c>
      <c r="B213" s="1" t="s">
        <v>19</v>
      </c>
      <c r="C213" s="1">
        <v>87.5</v>
      </c>
      <c r="D213" s="1">
        <v>627400</v>
      </c>
      <c r="E213" s="2">
        <f t="shared" si="5"/>
        <v>7115912.5</v>
      </c>
      <c r="F213">
        <v>56945.08</v>
      </c>
      <c r="G213">
        <v>99</v>
      </c>
      <c r="H213" t="s">
        <v>12</v>
      </c>
      <c r="I213">
        <v>21.4</v>
      </c>
      <c r="J213">
        <v>-0.4</v>
      </c>
      <c r="K213">
        <v>1.2</v>
      </c>
      <c r="L213">
        <v>17</v>
      </c>
      <c r="M213">
        <v>59</v>
      </c>
      <c r="N213">
        <v>2.21</v>
      </c>
      <c r="O213">
        <v>24</v>
      </c>
      <c r="P213">
        <v>-21.6</v>
      </c>
      <c r="Q213">
        <v>-18.3</v>
      </c>
      <c r="R213">
        <v>56</v>
      </c>
      <c r="S213">
        <v>2</v>
      </c>
      <c r="T213">
        <v>0.9</v>
      </c>
      <c r="U213">
        <v>24.8</v>
      </c>
      <c r="V213">
        <v>-42.8</v>
      </c>
      <c r="W213">
        <v>-3.7</v>
      </c>
      <c r="X213">
        <v>58</v>
      </c>
      <c r="Y213">
        <v>31</v>
      </c>
      <c r="Z213">
        <v>4.09</v>
      </c>
    </row>
    <row r="214" spans="1:26" x14ac:dyDescent="0.35">
      <c r="A214" s="1">
        <v>34402</v>
      </c>
      <c r="B214" s="1" t="s">
        <v>19</v>
      </c>
      <c r="C214" s="1">
        <v>100</v>
      </c>
      <c r="D214" s="1">
        <v>627400</v>
      </c>
      <c r="E214" s="2">
        <f t="shared" si="5"/>
        <v>7115900</v>
      </c>
      <c r="F214">
        <v>56942.07</v>
      </c>
      <c r="G214">
        <v>99</v>
      </c>
      <c r="H214" t="s">
        <v>12</v>
      </c>
      <c r="I214">
        <v>21.4</v>
      </c>
      <c r="J214">
        <v>1.5</v>
      </c>
      <c r="K214">
        <v>4.5</v>
      </c>
      <c r="L214">
        <v>43</v>
      </c>
      <c r="M214">
        <v>65</v>
      </c>
      <c r="N214">
        <v>2.8</v>
      </c>
      <c r="O214">
        <v>24</v>
      </c>
      <c r="P214">
        <v>-22.1</v>
      </c>
      <c r="Q214">
        <v>-16.600000000000001</v>
      </c>
      <c r="R214">
        <v>49</v>
      </c>
      <c r="S214">
        <v>-2</v>
      </c>
      <c r="T214">
        <v>0.79</v>
      </c>
      <c r="U214">
        <v>24.8</v>
      </c>
      <c r="V214">
        <v>-43.1</v>
      </c>
      <c r="W214">
        <v>-1.6</v>
      </c>
      <c r="X214">
        <v>45</v>
      </c>
      <c r="Y214">
        <v>44</v>
      </c>
      <c r="Z214">
        <v>3.91</v>
      </c>
    </row>
    <row r="215" spans="1:26" x14ac:dyDescent="0.35">
      <c r="A215" s="1">
        <v>33832</v>
      </c>
      <c r="B215" s="1" t="s">
        <v>19</v>
      </c>
      <c r="C215" s="1">
        <v>112.5</v>
      </c>
      <c r="D215" s="1">
        <v>627400</v>
      </c>
      <c r="E215" s="2">
        <f t="shared" si="5"/>
        <v>7115887.5</v>
      </c>
      <c r="F215">
        <v>56945.279999999999</v>
      </c>
      <c r="G215">
        <v>99</v>
      </c>
      <c r="H215" t="s">
        <v>12</v>
      </c>
      <c r="I215">
        <v>21.4</v>
      </c>
      <c r="J215">
        <v>1.8</v>
      </c>
      <c r="K215">
        <v>9.5</v>
      </c>
      <c r="L215">
        <v>33</v>
      </c>
      <c r="M215">
        <v>69</v>
      </c>
      <c r="N215">
        <v>2.73</v>
      </c>
      <c r="O215">
        <v>24</v>
      </c>
      <c r="P215">
        <v>-20.2</v>
      </c>
      <c r="Q215">
        <v>-15.4</v>
      </c>
      <c r="R215">
        <v>48</v>
      </c>
      <c r="S215">
        <v>0</v>
      </c>
      <c r="T215">
        <v>0.76</v>
      </c>
      <c r="U215">
        <v>24.8</v>
      </c>
      <c r="V215">
        <v>-39</v>
      </c>
      <c r="W215">
        <v>0.5</v>
      </c>
      <c r="X215">
        <v>93</v>
      </c>
      <c r="Y215">
        <v>83</v>
      </c>
      <c r="Z215">
        <v>3.84</v>
      </c>
    </row>
    <row r="216" spans="1:26" x14ac:dyDescent="0.35">
      <c r="A216" s="1">
        <v>33620</v>
      </c>
      <c r="B216" s="1" t="s">
        <v>19</v>
      </c>
      <c r="C216" s="1">
        <v>125</v>
      </c>
      <c r="D216" s="1">
        <v>627400</v>
      </c>
      <c r="E216" s="2">
        <f t="shared" si="5"/>
        <v>7115875</v>
      </c>
      <c r="F216">
        <v>56940.07</v>
      </c>
      <c r="G216">
        <v>99</v>
      </c>
      <c r="H216" t="s">
        <v>12</v>
      </c>
      <c r="I216">
        <v>21.4</v>
      </c>
      <c r="J216">
        <v>4.7</v>
      </c>
      <c r="K216">
        <v>11.9</v>
      </c>
      <c r="L216">
        <v>40</v>
      </c>
      <c r="M216">
        <v>64</v>
      </c>
      <c r="N216">
        <v>2.71</v>
      </c>
      <c r="O216">
        <v>24</v>
      </c>
      <c r="P216">
        <v>-18.899999999999999</v>
      </c>
      <c r="Q216">
        <v>-12.9</v>
      </c>
      <c r="R216">
        <v>96</v>
      </c>
      <c r="S216">
        <v>-4</v>
      </c>
      <c r="T216">
        <v>0.76</v>
      </c>
      <c r="U216">
        <v>24.8</v>
      </c>
      <c r="V216">
        <v>-32.700000000000003</v>
      </c>
      <c r="W216">
        <v>0.8</v>
      </c>
      <c r="X216">
        <v>31</v>
      </c>
      <c r="Y216">
        <v>50</v>
      </c>
      <c r="Z216">
        <v>3.65</v>
      </c>
    </row>
    <row r="217" spans="1:26" x14ac:dyDescent="0.35">
      <c r="A217" s="1">
        <v>33438</v>
      </c>
      <c r="B217" s="1" t="s">
        <v>19</v>
      </c>
      <c r="C217" s="1">
        <v>137.5</v>
      </c>
      <c r="D217" s="1">
        <v>627400</v>
      </c>
      <c r="E217" s="2">
        <f t="shared" si="5"/>
        <v>7115862.5</v>
      </c>
      <c r="F217">
        <v>56940.88</v>
      </c>
      <c r="G217">
        <v>99</v>
      </c>
      <c r="H217" t="s">
        <v>12</v>
      </c>
      <c r="I217">
        <v>21.4</v>
      </c>
      <c r="J217">
        <v>9</v>
      </c>
      <c r="K217">
        <v>14.9</v>
      </c>
      <c r="L217">
        <v>48</v>
      </c>
      <c r="M217">
        <v>59</v>
      </c>
      <c r="N217">
        <v>2.73</v>
      </c>
      <c r="O217">
        <v>24</v>
      </c>
      <c r="P217">
        <v>-16.5</v>
      </c>
      <c r="Q217">
        <v>-11.3</v>
      </c>
      <c r="R217">
        <v>48</v>
      </c>
      <c r="S217">
        <v>-4</v>
      </c>
      <c r="T217">
        <v>0.77</v>
      </c>
      <c r="U217">
        <v>24.8</v>
      </c>
      <c r="V217">
        <v>-29.6</v>
      </c>
      <c r="W217">
        <v>4</v>
      </c>
      <c r="X217">
        <v>35</v>
      </c>
      <c r="Y217">
        <v>53</v>
      </c>
      <c r="Z217">
        <v>3.94</v>
      </c>
    </row>
    <row r="218" spans="1:26" x14ac:dyDescent="0.35">
      <c r="A218" s="1">
        <v>33326</v>
      </c>
      <c r="B218" s="1" t="s">
        <v>19</v>
      </c>
      <c r="C218" s="1">
        <v>150</v>
      </c>
      <c r="D218" s="1">
        <v>627400</v>
      </c>
      <c r="E218" s="2">
        <f t="shared" si="5"/>
        <v>7115850</v>
      </c>
      <c r="F218">
        <v>56942.12</v>
      </c>
      <c r="G218">
        <v>99</v>
      </c>
      <c r="H218" t="s">
        <v>12</v>
      </c>
      <c r="I218">
        <v>21.4</v>
      </c>
      <c r="J218">
        <v>13.6</v>
      </c>
      <c r="K218">
        <v>18.8</v>
      </c>
      <c r="L218">
        <v>48</v>
      </c>
      <c r="M218">
        <v>59</v>
      </c>
      <c r="N218">
        <v>2.74</v>
      </c>
      <c r="O218">
        <v>24</v>
      </c>
      <c r="P218">
        <v>-12.3</v>
      </c>
      <c r="Q218">
        <v>-9.6999999999999993</v>
      </c>
      <c r="R218">
        <v>96</v>
      </c>
      <c r="S218">
        <v>-9</v>
      </c>
      <c r="T218">
        <v>0.76</v>
      </c>
      <c r="U218">
        <v>24.8</v>
      </c>
      <c r="V218">
        <v>-26.4</v>
      </c>
      <c r="W218">
        <v>2.6</v>
      </c>
      <c r="X218">
        <v>38</v>
      </c>
      <c r="Y218">
        <v>50</v>
      </c>
      <c r="Z218">
        <v>3.86</v>
      </c>
    </row>
    <row r="219" spans="1:26" x14ac:dyDescent="0.35">
      <c r="A219" s="1">
        <v>33147</v>
      </c>
      <c r="B219" s="1" t="s">
        <v>19</v>
      </c>
      <c r="C219" s="1">
        <v>162.5</v>
      </c>
      <c r="D219" s="1">
        <v>627400</v>
      </c>
      <c r="E219" s="2">
        <f t="shared" si="5"/>
        <v>7115837.5</v>
      </c>
      <c r="F219">
        <v>56943.8</v>
      </c>
      <c r="G219">
        <v>99</v>
      </c>
      <c r="H219" t="s">
        <v>12</v>
      </c>
      <c r="I219">
        <v>21.4</v>
      </c>
      <c r="J219">
        <v>15.5</v>
      </c>
      <c r="K219">
        <v>19.7</v>
      </c>
      <c r="L219">
        <v>46</v>
      </c>
      <c r="M219">
        <v>63</v>
      </c>
      <c r="N219">
        <v>2.79</v>
      </c>
      <c r="O219">
        <v>24</v>
      </c>
      <c r="P219">
        <v>-10.7</v>
      </c>
      <c r="Q219">
        <v>-7.5</v>
      </c>
      <c r="R219">
        <v>50</v>
      </c>
      <c r="S219">
        <v>-4</v>
      </c>
      <c r="T219">
        <v>0.8</v>
      </c>
      <c r="U219">
        <v>24.8</v>
      </c>
      <c r="V219">
        <v>-26.9</v>
      </c>
      <c r="W219">
        <v>0.8</v>
      </c>
      <c r="X219">
        <v>39</v>
      </c>
      <c r="Y219">
        <v>49</v>
      </c>
      <c r="Z219">
        <v>3.88</v>
      </c>
    </row>
    <row r="220" spans="1:26" x14ac:dyDescent="0.35">
      <c r="A220" s="1">
        <v>33020</v>
      </c>
      <c r="B220" s="1" t="s">
        <v>19</v>
      </c>
      <c r="C220" s="1">
        <v>175</v>
      </c>
      <c r="D220" s="1">
        <v>627400</v>
      </c>
      <c r="E220" s="2">
        <f t="shared" si="5"/>
        <v>7115825</v>
      </c>
      <c r="F220">
        <v>56944.160000000003</v>
      </c>
      <c r="G220">
        <v>99</v>
      </c>
      <c r="H220" t="s">
        <v>12</v>
      </c>
      <c r="I220">
        <v>21.4</v>
      </c>
      <c r="J220">
        <v>19.7</v>
      </c>
      <c r="K220">
        <v>19.8</v>
      </c>
      <c r="L220">
        <v>46</v>
      </c>
      <c r="M220">
        <v>61</v>
      </c>
      <c r="N220">
        <v>2.76</v>
      </c>
      <c r="O220">
        <v>24</v>
      </c>
      <c r="P220">
        <v>-15.3</v>
      </c>
      <c r="Q220">
        <v>-9.6999999999999993</v>
      </c>
      <c r="R220">
        <v>50</v>
      </c>
      <c r="S220">
        <v>-4</v>
      </c>
      <c r="T220">
        <v>0.81</v>
      </c>
      <c r="U220">
        <v>24.8</v>
      </c>
      <c r="V220">
        <v>-28.6</v>
      </c>
      <c r="W220">
        <v>-1.5</v>
      </c>
      <c r="X220">
        <v>84</v>
      </c>
      <c r="Y220">
        <v>94</v>
      </c>
      <c r="Z220">
        <v>3.89</v>
      </c>
    </row>
    <row r="221" spans="1:26" x14ac:dyDescent="0.35">
      <c r="A221" s="1">
        <v>32859</v>
      </c>
      <c r="B221" s="1" t="s">
        <v>19</v>
      </c>
      <c r="C221" s="1">
        <v>187.5</v>
      </c>
      <c r="D221" s="1">
        <v>627400</v>
      </c>
      <c r="E221" s="2">
        <f t="shared" si="5"/>
        <v>7115812.5</v>
      </c>
      <c r="F221">
        <v>56943.45</v>
      </c>
      <c r="G221">
        <v>99</v>
      </c>
      <c r="H221" t="s">
        <v>12</v>
      </c>
      <c r="I221">
        <v>21.4</v>
      </c>
      <c r="J221">
        <v>18.100000000000001</v>
      </c>
      <c r="K221">
        <v>18.2</v>
      </c>
      <c r="L221">
        <v>46</v>
      </c>
      <c r="M221">
        <v>64</v>
      </c>
      <c r="N221">
        <v>2.84</v>
      </c>
      <c r="O221">
        <v>24</v>
      </c>
      <c r="P221">
        <v>-10.6</v>
      </c>
      <c r="Q221">
        <v>-10.4</v>
      </c>
      <c r="R221">
        <v>50</v>
      </c>
      <c r="S221">
        <v>-4</v>
      </c>
      <c r="T221">
        <v>0.8</v>
      </c>
      <c r="U221">
        <v>24.8</v>
      </c>
      <c r="V221">
        <v>-29.6</v>
      </c>
      <c r="W221">
        <v>0.8</v>
      </c>
      <c r="X221">
        <v>41</v>
      </c>
      <c r="Y221">
        <v>47</v>
      </c>
      <c r="Z221">
        <v>3.86</v>
      </c>
    </row>
    <row r="222" spans="1:26" x14ac:dyDescent="0.35">
      <c r="A222" s="1">
        <v>32729</v>
      </c>
      <c r="B222" s="1" t="s">
        <v>19</v>
      </c>
      <c r="C222" s="1">
        <v>200</v>
      </c>
      <c r="D222" s="1">
        <v>627400</v>
      </c>
      <c r="E222" s="2">
        <f t="shared" si="5"/>
        <v>7115800</v>
      </c>
      <c r="F222">
        <v>56941.73</v>
      </c>
      <c r="G222">
        <v>99</v>
      </c>
      <c r="H222" t="s">
        <v>12</v>
      </c>
      <c r="I222">
        <v>21.4</v>
      </c>
      <c r="J222">
        <v>18.7</v>
      </c>
      <c r="K222">
        <v>17.2</v>
      </c>
      <c r="L222">
        <v>49</v>
      </c>
      <c r="M222">
        <v>65</v>
      </c>
      <c r="N222">
        <v>2.9</v>
      </c>
      <c r="O222">
        <v>24</v>
      </c>
      <c r="P222">
        <v>-12</v>
      </c>
      <c r="Q222">
        <v>-10.7</v>
      </c>
      <c r="R222">
        <v>51</v>
      </c>
      <c r="S222">
        <v>-4</v>
      </c>
      <c r="T222">
        <v>0.81</v>
      </c>
      <c r="U222">
        <v>24.8</v>
      </c>
      <c r="V222">
        <v>-27.5</v>
      </c>
      <c r="W222">
        <v>-1.1000000000000001</v>
      </c>
      <c r="X222">
        <v>85</v>
      </c>
      <c r="Y222">
        <v>96</v>
      </c>
      <c r="Z222">
        <v>3.94</v>
      </c>
    </row>
    <row r="223" spans="1:26" x14ac:dyDescent="0.35">
      <c r="A223" s="1">
        <v>32553</v>
      </c>
      <c r="B223" s="1" t="s">
        <v>19</v>
      </c>
      <c r="C223" s="1">
        <v>212.5</v>
      </c>
      <c r="D223" s="1">
        <v>627400</v>
      </c>
      <c r="E223" s="2">
        <f t="shared" si="5"/>
        <v>7115787.5</v>
      </c>
      <c r="F223">
        <v>56943.01</v>
      </c>
      <c r="G223">
        <v>99</v>
      </c>
      <c r="H223" t="s">
        <v>12</v>
      </c>
      <c r="I223">
        <v>21.4</v>
      </c>
      <c r="J223">
        <v>16.2</v>
      </c>
      <c r="K223">
        <v>14.3</v>
      </c>
      <c r="L223">
        <v>46</v>
      </c>
      <c r="M223">
        <v>68</v>
      </c>
      <c r="N223">
        <v>2.95</v>
      </c>
      <c r="O223">
        <v>24</v>
      </c>
      <c r="P223">
        <v>-10.9</v>
      </c>
      <c r="Q223">
        <v>-10.5</v>
      </c>
      <c r="R223">
        <v>53</v>
      </c>
      <c r="S223">
        <v>-2</v>
      </c>
      <c r="T223">
        <v>0.85</v>
      </c>
      <c r="U223">
        <v>24.8</v>
      </c>
      <c r="V223">
        <v>-24.8</v>
      </c>
      <c r="W223">
        <v>1.3</v>
      </c>
      <c r="X223">
        <v>65</v>
      </c>
      <c r="Y223">
        <v>48</v>
      </c>
      <c r="Z223">
        <v>5</v>
      </c>
    </row>
    <row r="224" spans="1:26" x14ac:dyDescent="0.35">
      <c r="A224" s="1">
        <v>32435</v>
      </c>
      <c r="B224" s="1" t="s">
        <v>19</v>
      </c>
      <c r="C224" s="1">
        <v>225</v>
      </c>
      <c r="D224" s="1">
        <v>627400</v>
      </c>
      <c r="E224" s="2">
        <f t="shared" si="5"/>
        <v>7115775</v>
      </c>
      <c r="F224">
        <v>56942.76</v>
      </c>
      <c r="G224">
        <v>99</v>
      </c>
      <c r="H224" t="s">
        <v>12</v>
      </c>
      <c r="I224">
        <v>21.4</v>
      </c>
      <c r="J224">
        <v>16.2</v>
      </c>
      <c r="K224">
        <v>13.5</v>
      </c>
      <c r="L224">
        <v>43</v>
      </c>
      <c r="M224">
        <v>69</v>
      </c>
      <c r="N224">
        <v>2.91</v>
      </c>
      <c r="O224">
        <v>24</v>
      </c>
      <c r="P224">
        <v>-13.5</v>
      </c>
      <c r="Q224">
        <v>-10.1</v>
      </c>
      <c r="R224">
        <v>54</v>
      </c>
      <c r="S224">
        <v>-3</v>
      </c>
      <c r="T224">
        <v>0.86</v>
      </c>
      <c r="U224">
        <v>24.8</v>
      </c>
      <c r="V224">
        <v>-24.8</v>
      </c>
      <c r="W224">
        <v>1.4</v>
      </c>
      <c r="X224">
        <v>54</v>
      </c>
      <c r="Y224">
        <v>44</v>
      </c>
      <c r="Z224">
        <v>4.34</v>
      </c>
    </row>
    <row r="225" spans="1:26" x14ac:dyDescent="0.35">
      <c r="A225" s="1">
        <v>32320</v>
      </c>
      <c r="B225" s="1" t="s">
        <v>19</v>
      </c>
      <c r="C225" s="1">
        <v>237.5</v>
      </c>
      <c r="D225" s="1">
        <v>627400</v>
      </c>
      <c r="E225" s="2">
        <f t="shared" si="5"/>
        <v>7115762.5</v>
      </c>
      <c r="F225">
        <v>56942.93</v>
      </c>
      <c r="G225">
        <v>99</v>
      </c>
      <c r="H225" t="s">
        <v>12</v>
      </c>
      <c r="I225">
        <v>21.4</v>
      </c>
      <c r="J225">
        <v>11.7</v>
      </c>
      <c r="K225">
        <v>8.4</v>
      </c>
      <c r="L225">
        <v>55</v>
      </c>
      <c r="M225">
        <v>66</v>
      </c>
      <c r="N225">
        <v>3.09</v>
      </c>
      <c r="O225">
        <v>24</v>
      </c>
      <c r="P225">
        <v>-12.6</v>
      </c>
      <c r="Q225">
        <v>-13.4</v>
      </c>
      <c r="R225">
        <v>53</v>
      </c>
      <c r="S225">
        <v>-4</v>
      </c>
      <c r="T225">
        <v>0.84</v>
      </c>
      <c r="U225">
        <v>24.8</v>
      </c>
      <c r="V225">
        <v>-24.7</v>
      </c>
      <c r="W225">
        <v>-0.1</v>
      </c>
      <c r="X225">
        <v>68</v>
      </c>
      <c r="Y225">
        <v>53</v>
      </c>
      <c r="Z225">
        <v>5.36</v>
      </c>
    </row>
    <row r="226" spans="1:26" x14ac:dyDescent="0.35">
      <c r="A226" s="1">
        <v>32202</v>
      </c>
      <c r="B226" s="1" t="s">
        <v>19</v>
      </c>
      <c r="C226" s="1">
        <v>250</v>
      </c>
      <c r="D226" s="1">
        <v>627400</v>
      </c>
      <c r="E226" s="2">
        <f t="shared" si="5"/>
        <v>7115750</v>
      </c>
      <c r="F226">
        <v>56944.51</v>
      </c>
      <c r="G226">
        <v>99</v>
      </c>
      <c r="H226" t="s">
        <v>12</v>
      </c>
      <c r="I226">
        <v>21.4</v>
      </c>
      <c r="J226">
        <v>8</v>
      </c>
      <c r="K226">
        <v>3.8</v>
      </c>
      <c r="L226">
        <v>32</v>
      </c>
      <c r="M226">
        <v>77</v>
      </c>
      <c r="N226">
        <v>3</v>
      </c>
      <c r="O226">
        <v>24</v>
      </c>
      <c r="P226">
        <v>-12.1</v>
      </c>
      <c r="Q226">
        <v>-16.100000000000001</v>
      </c>
      <c r="R226">
        <v>56</v>
      </c>
      <c r="S226">
        <v>0</v>
      </c>
      <c r="T226">
        <v>0.89</v>
      </c>
      <c r="U226">
        <v>24.8</v>
      </c>
      <c r="V226">
        <v>-28</v>
      </c>
      <c r="W226">
        <v>3.2</v>
      </c>
      <c r="X226">
        <v>54</v>
      </c>
      <c r="Y226">
        <v>38</v>
      </c>
      <c r="Z226">
        <v>4.07</v>
      </c>
    </row>
    <row r="227" spans="1:26" x14ac:dyDescent="0.35">
      <c r="A227" s="1">
        <v>32044</v>
      </c>
      <c r="B227" s="1" t="s">
        <v>19</v>
      </c>
      <c r="C227" s="1">
        <v>262.5</v>
      </c>
      <c r="D227" s="1">
        <v>627400</v>
      </c>
      <c r="E227" s="2">
        <f t="shared" si="5"/>
        <v>7115737.5</v>
      </c>
      <c r="F227">
        <v>56944.26</v>
      </c>
      <c r="G227">
        <v>99</v>
      </c>
      <c r="H227" t="s">
        <v>12</v>
      </c>
      <c r="I227">
        <v>21.4</v>
      </c>
      <c r="J227">
        <v>3.3</v>
      </c>
      <c r="K227">
        <v>-1.9</v>
      </c>
      <c r="L227">
        <v>48</v>
      </c>
      <c r="M227">
        <v>74</v>
      </c>
      <c r="N227">
        <v>3.16</v>
      </c>
      <c r="O227">
        <v>24</v>
      </c>
      <c r="P227">
        <v>-12.9</v>
      </c>
      <c r="Q227">
        <v>-17.899999999999999</v>
      </c>
      <c r="R227">
        <v>55</v>
      </c>
      <c r="S227">
        <v>0</v>
      </c>
      <c r="T227">
        <v>0.88</v>
      </c>
      <c r="U227">
        <v>24.8</v>
      </c>
      <c r="V227">
        <v>-30.5</v>
      </c>
      <c r="W227">
        <v>1.7</v>
      </c>
      <c r="X227">
        <v>45</v>
      </c>
      <c r="Y227">
        <v>43</v>
      </c>
      <c r="Z227">
        <v>3.86</v>
      </c>
    </row>
    <row r="228" spans="1:26" x14ac:dyDescent="0.35">
      <c r="A228" s="1">
        <v>30602</v>
      </c>
      <c r="B228" s="1" t="s">
        <v>19</v>
      </c>
      <c r="C228" s="1">
        <v>275</v>
      </c>
      <c r="D228" s="1">
        <v>627400</v>
      </c>
      <c r="E228" s="2">
        <f t="shared" si="5"/>
        <v>7115725</v>
      </c>
      <c r="F228">
        <v>56942.1</v>
      </c>
      <c r="G228">
        <v>99</v>
      </c>
      <c r="H228" t="s">
        <v>12</v>
      </c>
      <c r="I228">
        <v>21.4</v>
      </c>
      <c r="J228">
        <v>-1.1000000000000001</v>
      </c>
      <c r="K228">
        <v>-3.9</v>
      </c>
      <c r="L228">
        <v>44</v>
      </c>
      <c r="M228">
        <v>74</v>
      </c>
      <c r="N228">
        <v>3.1</v>
      </c>
      <c r="O228">
        <v>24</v>
      </c>
      <c r="P228">
        <v>-15</v>
      </c>
      <c r="Q228">
        <v>-19</v>
      </c>
      <c r="R228">
        <v>56</v>
      </c>
      <c r="S228">
        <v>-3</v>
      </c>
      <c r="T228">
        <v>0.9</v>
      </c>
      <c r="U228">
        <v>24.8</v>
      </c>
      <c r="V228">
        <v>-35</v>
      </c>
      <c r="W228">
        <v>-2</v>
      </c>
      <c r="X228">
        <v>66</v>
      </c>
      <c r="Y228">
        <v>101</v>
      </c>
      <c r="Z228">
        <v>3.73</v>
      </c>
    </row>
    <row r="229" spans="1:26" x14ac:dyDescent="0.35">
      <c r="A229" s="1">
        <v>30408</v>
      </c>
      <c r="B229" s="1" t="s">
        <v>19</v>
      </c>
      <c r="C229" s="1">
        <v>287.5</v>
      </c>
      <c r="D229" s="1">
        <v>627400</v>
      </c>
      <c r="E229" s="2">
        <f t="shared" si="5"/>
        <v>7115712.5</v>
      </c>
      <c r="F229">
        <v>56944.29</v>
      </c>
      <c r="G229">
        <v>99</v>
      </c>
      <c r="H229" t="s">
        <v>12</v>
      </c>
      <c r="I229">
        <v>21.4</v>
      </c>
      <c r="J229">
        <v>-4.5999999999999996</v>
      </c>
      <c r="K229">
        <v>-6.4</v>
      </c>
      <c r="L229">
        <v>49</v>
      </c>
      <c r="M229">
        <v>73</v>
      </c>
      <c r="N229">
        <v>3.14</v>
      </c>
      <c r="O229">
        <v>24</v>
      </c>
      <c r="P229">
        <v>-16.2</v>
      </c>
      <c r="Q229">
        <v>-20.2</v>
      </c>
      <c r="R229">
        <v>56</v>
      </c>
      <c r="S229">
        <v>-1</v>
      </c>
      <c r="T229">
        <v>0.89</v>
      </c>
      <c r="U229">
        <v>24.8</v>
      </c>
      <c r="V229">
        <v>-33.9</v>
      </c>
      <c r="W229">
        <v>0.8</v>
      </c>
      <c r="X229">
        <v>39</v>
      </c>
      <c r="Y229">
        <v>48</v>
      </c>
      <c r="Z229">
        <v>3.87</v>
      </c>
    </row>
    <row r="230" spans="1:26" x14ac:dyDescent="0.35">
      <c r="A230" s="1">
        <v>30217</v>
      </c>
      <c r="B230" s="1" t="s">
        <v>19</v>
      </c>
      <c r="C230" s="1">
        <v>300</v>
      </c>
      <c r="D230" s="1">
        <v>627400</v>
      </c>
      <c r="E230" s="2">
        <f t="shared" si="5"/>
        <v>7115700</v>
      </c>
      <c r="F230">
        <v>56936.76</v>
      </c>
      <c r="G230">
        <v>99</v>
      </c>
      <c r="H230" t="s">
        <v>12</v>
      </c>
      <c r="I230">
        <v>21.4</v>
      </c>
      <c r="J230">
        <v>-7.1</v>
      </c>
      <c r="K230">
        <v>-6.2</v>
      </c>
      <c r="L230">
        <v>46</v>
      </c>
      <c r="M230">
        <v>72</v>
      </c>
      <c r="N230">
        <v>3.06</v>
      </c>
      <c r="O230">
        <v>24</v>
      </c>
      <c r="P230">
        <v>-14.6</v>
      </c>
      <c r="Q230">
        <v>-21.9</v>
      </c>
      <c r="R230">
        <v>54</v>
      </c>
      <c r="S230">
        <v>0</v>
      </c>
      <c r="T230">
        <v>0.87</v>
      </c>
      <c r="U230">
        <v>24.8</v>
      </c>
      <c r="V230">
        <v>-35.700000000000003</v>
      </c>
      <c r="W230">
        <v>-0.2</v>
      </c>
      <c r="X230">
        <v>79</v>
      </c>
      <c r="Y230">
        <v>91</v>
      </c>
      <c r="Z230">
        <v>3.73</v>
      </c>
    </row>
    <row r="231" spans="1:26" x14ac:dyDescent="0.35">
      <c r="A231" s="1">
        <v>30035</v>
      </c>
      <c r="B231" s="1" t="s">
        <v>19</v>
      </c>
      <c r="C231" s="1">
        <v>312.5</v>
      </c>
      <c r="D231" s="1">
        <v>627400</v>
      </c>
      <c r="E231" s="2">
        <f t="shared" si="5"/>
        <v>7115687.5</v>
      </c>
      <c r="F231">
        <v>56935.360000000001</v>
      </c>
      <c r="G231">
        <v>99</v>
      </c>
      <c r="H231" t="s">
        <v>12</v>
      </c>
      <c r="I231">
        <v>21.4</v>
      </c>
      <c r="J231">
        <v>-10.5</v>
      </c>
      <c r="K231">
        <v>-6.3</v>
      </c>
      <c r="L231">
        <v>35</v>
      </c>
      <c r="M231">
        <v>74</v>
      </c>
      <c r="N231">
        <v>2.94</v>
      </c>
      <c r="O231">
        <v>24</v>
      </c>
      <c r="P231">
        <v>-21.4</v>
      </c>
      <c r="Q231">
        <v>-19</v>
      </c>
      <c r="R231">
        <v>52</v>
      </c>
      <c r="S231">
        <v>-1</v>
      </c>
      <c r="T231">
        <v>0.83</v>
      </c>
      <c r="U231">
        <v>24.8</v>
      </c>
      <c r="V231">
        <v>-34.299999999999997</v>
      </c>
      <c r="W231">
        <v>1.1000000000000001</v>
      </c>
      <c r="X231">
        <v>41</v>
      </c>
      <c r="Y231">
        <v>43</v>
      </c>
      <c r="Z231">
        <v>3.71</v>
      </c>
    </row>
    <row r="232" spans="1:26" x14ac:dyDescent="0.35">
      <c r="A232" s="1">
        <v>25902</v>
      </c>
      <c r="B232" s="1" t="s">
        <v>19</v>
      </c>
      <c r="C232" s="1">
        <v>325</v>
      </c>
      <c r="D232" s="1">
        <v>627400</v>
      </c>
      <c r="E232" s="2">
        <f t="shared" si="5"/>
        <v>7115675</v>
      </c>
      <c r="F232">
        <v>56938.03</v>
      </c>
      <c r="G232">
        <v>99</v>
      </c>
      <c r="H232" t="s">
        <v>12</v>
      </c>
      <c r="I232">
        <v>21.4</v>
      </c>
      <c r="J232">
        <v>-12.5</v>
      </c>
      <c r="K232">
        <v>-6.7</v>
      </c>
      <c r="L232">
        <v>48</v>
      </c>
      <c r="M232">
        <v>66</v>
      </c>
      <c r="N232">
        <v>2.92</v>
      </c>
      <c r="O232">
        <v>24</v>
      </c>
      <c r="P232">
        <v>-11.2</v>
      </c>
      <c r="Q232">
        <v>-21.9</v>
      </c>
      <c r="R232">
        <v>52</v>
      </c>
      <c r="S232">
        <v>-1</v>
      </c>
      <c r="T232">
        <v>0.83</v>
      </c>
      <c r="U232">
        <v>24.8</v>
      </c>
      <c r="V232">
        <v>-34.4</v>
      </c>
      <c r="W232">
        <v>3.4</v>
      </c>
      <c r="X232">
        <v>58</v>
      </c>
      <c r="Y232">
        <v>98</v>
      </c>
      <c r="Z232">
        <v>3.52</v>
      </c>
    </row>
    <row r="233" spans="1:26" x14ac:dyDescent="0.35">
      <c r="A233" s="1">
        <v>25714</v>
      </c>
      <c r="B233" s="1" t="s">
        <v>19</v>
      </c>
      <c r="C233" s="1">
        <v>337.5</v>
      </c>
      <c r="D233" s="1">
        <v>627400</v>
      </c>
      <c r="E233" s="2">
        <f t="shared" si="5"/>
        <v>7115662.5</v>
      </c>
      <c r="F233">
        <v>56932.63</v>
      </c>
      <c r="G233">
        <v>99</v>
      </c>
      <c r="H233" t="s">
        <v>12</v>
      </c>
      <c r="I233">
        <v>21.4</v>
      </c>
      <c r="J233">
        <v>-13.9</v>
      </c>
      <c r="K233">
        <v>-7.8</v>
      </c>
      <c r="L233">
        <v>42</v>
      </c>
      <c r="M233">
        <v>69</v>
      </c>
      <c r="N233">
        <v>2.89</v>
      </c>
      <c r="O233">
        <v>24</v>
      </c>
      <c r="P233">
        <v>-20</v>
      </c>
      <c r="Q233">
        <v>-21.4</v>
      </c>
      <c r="R233">
        <v>54</v>
      </c>
      <c r="S233">
        <v>-1</v>
      </c>
      <c r="T233">
        <v>0.86</v>
      </c>
      <c r="U233">
        <v>24.8</v>
      </c>
      <c r="V233">
        <v>-32.700000000000003</v>
      </c>
      <c r="W233">
        <v>4.5999999999999996</v>
      </c>
      <c r="X233">
        <v>34</v>
      </c>
      <c r="Y233">
        <v>46</v>
      </c>
      <c r="Z233">
        <v>3.55</v>
      </c>
    </row>
    <row r="234" spans="1:26" x14ac:dyDescent="0.35">
      <c r="A234" s="1">
        <v>25456</v>
      </c>
      <c r="B234" s="1" t="s">
        <v>19</v>
      </c>
      <c r="C234" s="1">
        <v>350</v>
      </c>
      <c r="D234" s="1">
        <v>627400</v>
      </c>
      <c r="E234" s="2">
        <f t="shared" si="5"/>
        <v>7115650</v>
      </c>
      <c r="F234">
        <v>56930.85</v>
      </c>
      <c r="G234">
        <v>99</v>
      </c>
      <c r="H234" t="s">
        <v>12</v>
      </c>
      <c r="I234">
        <v>21.4</v>
      </c>
      <c r="J234">
        <v>-21.1</v>
      </c>
      <c r="K234">
        <v>-6.5</v>
      </c>
      <c r="L234">
        <v>28</v>
      </c>
      <c r="M234">
        <v>72</v>
      </c>
      <c r="N234">
        <v>2.78</v>
      </c>
      <c r="O234">
        <v>24</v>
      </c>
      <c r="P234">
        <v>-17.2</v>
      </c>
      <c r="Q234">
        <v>-20.2</v>
      </c>
      <c r="R234">
        <v>53</v>
      </c>
      <c r="S234">
        <v>0</v>
      </c>
      <c r="T234">
        <v>0.85</v>
      </c>
      <c r="U234">
        <v>24.8</v>
      </c>
      <c r="V234">
        <v>-29</v>
      </c>
      <c r="W234">
        <v>4</v>
      </c>
      <c r="X234">
        <v>89</v>
      </c>
      <c r="Y234">
        <v>79</v>
      </c>
      <c r="Z234">
        <v>3.66</v>
      </c>
    </row>
    <row r="235" spans="1:26" x14ac:dyDescent="0.35">
      <c r="A235" s="1">
        <v>24511</v>
      </c>
      <c r="B235" s="1" t="s">
        <v>19</v>
      </c>
      <c r="C235" s="1">
        <v>362.5</v>
      </c>
      <c r="D235" s="1">
        <v>627400</v>
      </c>
      <c r="E235" s="2">
        <f t="shared" si="5"/>
        <v>7115637.5</v>
      </c>
      <c r="F235">
        <v>56932.04</v>
      </c>
      <c r="G235">
        <v>99</v>
      </c>
      <c r="H235" t="s">
        <v>12</v>
      </c>
      <c r="I235">
        <v>21.4</v>
      </c>
      <c r="J235">
        <v>-24.3</v>
      </c>
      <c r="K235">
        <v>-5.2</v>
      </c>
      <c r="L235">
        <v>26</v>
      </c>
      <c r="M235">
        <v>70</v>
      </c>
      <c r="N235">
        <v>2.68</v>
      </c>
      <c r="O235">
        <v>24</v>
      </c>
      <c r="P235">
        <v>-0.9</v>
      </c>
      <c r="Q235">
        <v>-21</v>
      </c>
      <c r="R235">
        <v>53</v>
      </c>
      <c r="S235">
        <v>0</v>
      </c>
      <c r="T235">
        <v>0.84</v>
      </c>
      <c r="U235">
        <v>24.8</v>
      </c>
      <c r="V235">
        <v>-25.3</v>
      </c>
      <c r="W235">
        <v>9</v>
      </c>
      <c r="X235">
        <v>73</v>
      </c>
      <c r="Y235">
        <v>88</v>
      </c>
      <c r="Z235">
        <v>3.54</v>
      </c>
    </row>
    <row r="236" spans="1:26" x14ac:dyDescent="0.35">
      <c r="A236" s="1">
        <v>24308</v>
      </c>
      <c r="B236" s="1" t="s">
        <v>19</v>
      </c>
      <c r="C236" s="1">
        <v>375</v>
      </c>
      <c r="D236" s="1">
        <v>627400</v>
      </c>
      <c r="E236" s="2">
        <f t="shared" si="5"/>
        <v>7115625</v>
      </c>
      <c r="F236">
        <v>56944.88</v>
      </c>
      <c r="G236">
        <v>99</v>
      </c>
      <c r="H236" t="s">
        <v>12</v>
      </c>
      <c r="I236">
        <v>21.4</v>
      </c>
      <c r="J236">
        <v>-18.7</v>
      </c>
      <c r="K236">
        <v>-4.3</v>
      </c>
      <c r="L236">
        <v>26</v>
      </c>
      <c r="M236">
        <v>69</v>
      </c>
      <c r="N236">
        <v>2.66</v>
      </c>
      <c r="O236">
        <v>24</v>
      </c>
      <c r="P236">
        <v>-6.3</v>
      </c>
      <c r="Q236">
        <v>-20.8</v>
      </c>
      <c r="R236">
        <v>51</v>
      </c>
      <c r="S236">
        <v>0</v>
      </c>
      <c r="T236">
        <v>0.82</v>
      </c>
      <c r="U236">
        <v>24.8</v>
      </c>
      <c r="V236">
        <v>-25.7</v>
      </c>
      <c r="W236">
        <v>9.9</v>
      </c>
      <c r="X236">
        <v>70</v>
      </c>
      <c r="Y236">
        <v>88</v>
      </c>
      <c r="Z236">
        <v>3.47</v>
      </c>
    </row>
    <row r="237" spans="1:26" x14ac:dyDescent="0.35">
      <c r="A237" s="1">
        <v>24126</v>
      </c>
      <c r="B237" s="1" t="s">
        <v>19</v>
      </c>
      <c r="C237" s="1">
        <v>387.5</v>
      </c>
      <c r="D237" s="1">
        <v>627400</v>
      </c>
      <c r="E237" s="2">
        <f t="shared" si="5"/>
        <v>7115612.5</v>
      </c>
      <c r="F237">
        <v>56941.73</v>
      </c>
      <c r="G237">
        <v>99</v>
      </c>
      <c r="H237" t="s">
        <v>12</v>
      </c>
      <c r="I237">
        <v>21.4</v>
      </c>
      <c r="J237">
        <v>-17.899999999999999</v>
      </c>
      <c r="K237">
        <v>-1.6</v>
      </c>
      <c r="L237">
        <v>41</v>
      </c>
      <c r="M237">
        <v>63</v>
      </c>
      <c r="N237">
        <v>2.68</v>
      </c>
      <c r="O237">
        <v>24</v>
      </c>
      <c r="P237">
        <v>-11.6</v>
      </c>
      <c r="Q237">
        <v>-19.7</v>
      </c>
      <c r="R237">
        <v>52</v>
      </c>
      <c r="S237">
        <v>0</v>
      </c>
      <c r="T237">
        <v>0.83</v>
      </c>
      <c r="U237">
        <v>24.8</v>
      </c>
      <c r="V237">
        <v>-23.6</v>
      </c>
      <c r="W237">
        <v>4.5</v>
      </c>
      <c r="X237">
        <v>56</v>
      </c>
      <c r="Y237">
        <v>96</v>
      </c>
      <c r="Z237">
        <v>3.45</v>
      </c>
    </row>
    <row r="238" spans="1:26" x14ac:dyDescent="0.35">
      <c r="A238" s="1">
        <v>23826</v>
      </c>
      <c r="B238" s="1" t="s">
        <v>19</v>
      </c>
      <c r="C238" s="1">
        <v>400</v>
      </c>
      <c r="D238" s="1">
        <v>627400</v>
      </c>
      <c r="E238" s="2">
        <f t="shared" si="5"/>
        <v>7115600</v>
      </c>
      <c r="F238">
        <v>56948.92</v>
      </c>
      <c r="G238">
        <v>99</v>
      </c>
      <c r="H238" t="s">
        <v>12</v>
      </c>
      <c r="I238">
        <v>21.4</v>
      </c>
      <c r="J238">
        <v>-24.3</v>
      </c>
      <c r="K238">
        <v>-5.7</v>
      </c>
      <c r="L238">
        <v>53</v>
      </c>
      <c r="M238">
        <v>61</v>
      </c>
      <c r="N238">
        <v>2.88</v>
      </c>
      <c r="O238">
        <v>24</v>
      </c>
      <c r="P238">
        <v>-59.8</v>
      </c>
      <c r="Q238">
        <v>-15.9</v>
      </c>
      <c r="R238">
        <v>70</v>
      </c>
      <c r="S238">
        <v>4</v>
      </c>
      <c r="T238">
        <v>1.1299999999999999</v>
      </c>
      <c r="U238">
        <v>24.8</v>
      </c>
      <c r="V238">
        <v>-23.2</v>
      </c>
      <c r="W238">
        <v>6</v>
      </c>
      <c r="X238">
        <v>18</v>
      </c>
      <c r="Y238">
        <v>51</v>
      </c>
      <c r="Z238">
        <v>3.36</v>
      </c>
    </row>
    <row r="239" spans="1:26" x14ac:dyDescent="0.35">
      <c r="A239" s="1">
        <v>23544</v>
      </c>
      <c r="B239" s="1" t="s">
        <v>19</v>
      </c>
      <c r="C239" s="1">
        <v>412.5</v>
      </c>
      <c r="D239" s="1">
        <v>627400</v>
      </c>
      <c r="E239" s="2">
        <f t="shared" si="5"/>
        <v>7115587.5</v>
      </c>
      <c r="F239">
        <v>56950.7</v>
      </c>
      <c r="G239">
        <v>99</v>
      </c>
      <c r="H239" t="s">
        <v>12</v>
      </c>
      <c r="I239">
        <v>21.4</v>
      </c>
      <c r="J239">
        <v>-16.7</v>
      </c>
      <c r="K239">
        <v>1.6</v>
      </c>
      <c r="L239">
        <v>22</v>
      </c>
      <c r="M239">
        <v>66</v>
      </c>
      <c r="N239">
        <v>2.5099999999999998</v>
      </c>
      <c r="O239">
        <v>24</v>
      </c>
      <c r="P239">
        <v>2</v>
      </c>
      <c r="Q239">
        <v>-21.4</v>
      </c>
      <c r="R239">
        <v>50</v>
      </c>
      <c r="S239">
        <v>1</v>
      </c>
      <c r="T239">
        <v>0.79</v>
      </c>
      <c r="U239">
        <v>24.8</v>
      </c>
      <c r="V239">
        <v>-25.5</v>
      </c>
      <c r="W239">
        <v>7</v>
      </c>
      <c r="X239">
        <v>32</v>
      </c>
      <c r="Y239">
        <v>45</v>
      </c>
      <c r="Z239">
        <v>3.44</v>
      </c>
    </row>
    <row r="240" spans="1:26" x14ac:dyDescent="0.35">
      <c r="A240" s="1">
        <v>23044</v>
      </c>
      <c r="B240" s="1" t="s">
        <v>19</v>
      </c>
      <c r="C240" s="1">
        <v>425</v>
      </c>
      <c r="D240" s="1">
        <v>627400</v>
      </c>
      <c r="E240" s="2">
        <f t="shared" si="5"/>
        <v>7115575</v>
      </c>
      <c r="F240">
        <v>56948.4</v>
      </c>
      <c r="G240">
        <v>99</v>
      </c>
      <c r="H240" t="s">
        <v>12</v>
      </c>
      <c r="I240">
        <v>21.4</v>
      </c>
      <c r="J240">
        <v>-11.7</v>
      </c>
      <c r="K240">
        <v>1.9</v>
      </c>
      <c r="L240">
        <v>16</v>
      </c>
      <c r="M240">
        <v>68</v>
      </c>
      <c r="N240">
        <v>2.5099999999999998</v>
      </c>
      <c r="O240">
        <v>24</v>
      </c>
      <c r="P240">
        <v>-7</v>
      </c>
      <c r="Q240">
        <v>-22.7</v>
      </c>
      <c r="R240">
        <v>48</v>
      </c>
      <c r="S240">
        <v>1</v>
      </c>
      <c r="T240">
        <v>0.77</v>
      </c>
      <c r="U240">
        <v>24.8</v>
      </c>
      <c r="V240">
        <v>-24.4</v>
      </c>
      <c r="W240">
        <v>4</v>
      </c>
      <c r="X240">
        <v>71</v>
      </c>
      <c r="Y240">
        <v>87</v>
      </c>
      <c r="Z240">
        <v>3.48</v>
      </c>
    </row>
    <row r="241" spans="1:26" x14ac:dyDescent="0.35">
      <c r="A241" s="1">
        <v>22820</v>
      </c>
      <c r="B241" s="1" t="s">
        <v>19</v>
      </c>
      <c r="C241" s="1">
        <v>437.5</v>
      </c>
      <c r="D241" s="1">
        <v>627400</v>
      </c>
      <c r="E241" s="2">
        <f t="shared" si="5"/>
        <v>7115562.5</v>
      </c>
      <c r="F241">
        <v>56952.71</v>
      </c>
      <c r="G241">
        <v>99</v>
      </c>
      <c r="H241" t="s">
        <v>12</v>
      </c>
      <c r="I241">
        <v>21.4</v>
      </c>
      <c r="J241">
        <v>-12.1</v>
      </c>
      <c r="K241">
        <v>2.9</v>
      </c>
      <c r="L241">
        <v>27</v>
      </c>
      <c r="M241">
        <v>64</v>
      </c>
      <c r="N241">
        <v>2.5</v>
      </c>
      <c r="O241">
        <v>24</v>
      </c>
      <c r="P241">
        <v>-3.8</v>
      </c>
      <c r="Q241">
        <v>-22.8</v>
      </c>
      <c r="R241">
        <v>97</v>
      </c>
      <c r="S241">
        <v>3</v>
      </c>
      <c r="T241">
        <v>0.77</v>
      </c>
      <c r="U241">
        <v>24.8</v>
      </c>
      <c r="V241">
        <v>-21.5</v>
      </c>
      <c r="W241">
        <v>0.7</v>
      </c>
      <c r="X241">
        <v>53</v>
      </c>
      <c r="Y241">
        <v>97</v>
      </c>
      <c r="Z241">
        <v>3.42</v>
      </c>
    </row>
    <row r="242" spans="1:26" x14ac:dyDescent="0.35">
      <c r="A242" s="1">
        <v>22444</v>
      </c>
      <c r="B242" s="1" t="s">
        <v>19</v>
      </c>
      <c r="C242" s="1">
        <v>450</v>
      </c>
      <c r="D242" s="1">
        <v>627400</v>
      </c>
      <c r="E242" s="2">
        <f t="shared" si="5"/>
        <v>7115550</v>
      </c>
      <c r="F242">
        <v>56946.27</v>
      </c>
      <c r="G242">
        <v>99</v>
      </c>
      <c r="H242" t="s">
        <v>12</v>
      </c>
      <c r="I242">
        <v>21.4</v>
      </c>
      <c r="J242">
        <v>-10.3</v>
      </c>
      <c r="K242">
        <v>3.9</v>
      </c>
      <c r="L242">
        <v>14</v>
      </c>
      <c r="M242">
        <v>66</v>
      </c>
      <c r="N242">
        <v>2.4</v>
      </c>
      <c r="O242">
        <v>24</v>
      </c>
      <c r="P242">
        <v>-5.4</v>
      </c>
      <c r="Q242">
        <v>-20.8</v>
      </c>
      <c r="R242">
        <v>45</v>
      </c>
      <c r="S242">
        <v>1</v>
      </c>
      <c r="T242">
        <v>0.71</v>
      </c>
      <c r="U242">
        <v>24.8</v>
      </c>
      <c r="V242">
        <v>-20.3</v>
      </c>
      <c r="W242">
        <v>2.4</v>
      </c>
      <c r="X242">
        <v>32</v>
      </c>
      <c r="Y242">
        <v>44</v>
      </c>
      <c r="Z242">
        <v>3.37</v>
      </c>
    </row>
    <row r="243" spans="1:26" x14ac:dyDescent="0.35">
      <c r="A243" s="1">
        <v>22238</v>
      </c>
      <c r="B243" s="1" t="s">
        <v>19</v>
      </c>
      <c r="C243" s="1">
        <v>462.5</v>
      </c>
      <c r="D243" s="1">
        <v>627400</v>
      </c>
      <c r="E243" s="2">
        <f t="shared" si="5"/>
        <v>7115537.5</v>
      </c>
      <c r="F243">
        <v>56948.11</v>
      </c>
      <c r="G243">
        <v>99</v>
      </c>
      <c r="H243" t="s">
        <v>12</v>
      </c>
      <c r="I243">
        <v>21.4</v>
      </c>
      <c r="J243">
        <v>-5.2</v>
      </c>
      <c r="K243">
        <v>4.8</v>
      </c>
      <c r="L243">
        <v>32</v>
      </c>
      <c r="M243">
        <v>62</v>
      </c>
      <c r="N243">
        <v>2.5</v>
      </c>
      <c r="O243">
        <v>24</v>
      </c>
      <c r="P243">
        <v>-3.4</v>
      </c>
      <c r="Q243">
        <v>-22</v>
      </c>
      <c r="R243">
        <v>85</v>
      </c>
      <c r="S243">
        <v>2</v>
      </c>
      <c r="T243">
        <v>0.67</v>
      </c>
      <c r="U243">
        <v>24.8</v>
      </c>
      <c r="V243">
        <v>-19.899999999999999</v>
      </c>
      <c r="W243">
        <v>0.1</v>
      </c>
      <c r="X243">
        <v>41</v>
      </c>
      <c r="Y243">
        <v>100</v>
      </c>
      <c r="Z243">
        <v>3.35</v>
      </c>
    </row>
    <row r="244" spans="1:26" x14ac:dyDescent="0.35">
      <c r="A244" s="1">
        <v>21838</v>
      </c>
      <c r="B244" s="1" t="s">
        <v>19</v>
      </c>
      <c r="C244" s="1">
        <v>475</v>
      </c>
      <c r="D244" s="1">
        <v>627400</v>
      </c>
      <c r="E244" s="2">
        <f t="shared" si="5"/>
        <v>7115525</v>
      </c>
      <c r="F244">
        <v>56947.39</v>
      </c>
      <c r="G244">
        <v>99</v>
      </c>
      <c r="H244" t="s">
        <v>12</v>
      </c>
      <c r="I244">
        <v>21.4</v>
      </c>
      <c r="J244">
        <v>-4.4000000000000004</v>
      </c>
      <c r="K244">
        <v>5.6</v>
      </c>
      <c r="L244">
        <v>13</v>
      </c>
      <c r="M244">
        <v>66</v>
      </c>
      <c r="N244">
        <v>2.4</v>
      </c>
      <c r="O244">
        <v>24</v>
      </c>
      <c r="P244">
        <v>-7.8</v>
      </c>
      <c r="Q244">
        <v>-21.8</v>
      </c>
      <c r="R244">
        <v>79</v>
      </c>
      <c r="S244">
        <v>1</v>
      </c>
      <c r="T244">
        <v>0.63</v>
      </c>
      <c r="U244">
        <v>24.8</v>
      </c>
      <c r="V244">
        <v>-18.899999999999999</v>
      </c>
      <c r="W244">
        <v>2.2999999999999998</v>
      </c>
      <c r="X244">
        <v>31</v>
      </c>
      <c r="Y244">
        <v>46</v>
      </c>
      <c r="Z244">
        <v>3.42</v>
      </c>
    </row>
    <row r="245" spans="1:26" x14ac:dyDescent="0.35">
      <c r="A245" s="1">
        <v>21614</v>
      </c>
      <c r="B245" s="1" t="s">
        <v>19</v>
      </c>
      <c r="C245" s="1">
        <v>487.5</v>
      </c>
      <c r="D245" s="1">
        <v>627400</v>
      </c>
      <c r="E245" s="2">
        <f t="shared" si="5"/>
        <v>7115512.5</v>
      </c>
      <c r="F245">
        <v>56952.160000000003</v>
      </c>
      <c r="G245">
        <v>99</v>
      </c>
      <c r="H245" t="s">
        <v>12</v>
      </c>
      <c r="I245">
        <v>21.4</v>
      </c>
      <c r="J245">
        <v>0</v>
      </c>
      <c r="K245">
        <v>7.1</v>
      </c>
      <c r="L245">
        <v>35</v>
      </c>
      <c r="M245">
        <v>60</v>
      </c>
      <c r="N245">
        <v>2.4900000000000002</v>
      </c>
      <c r="O245">
        <v>24</v>
      </c>
      <c r="P245">
        <v>1.7</v>
      </c>
      <c r="Q245">
        <v>-18.3</v>
      </c>
      <c r="R245">
        <v>65</v>
      </c>
      <c r="S245">
        <v>-1</v>
      </c>
      <c r="T245">
        <v>0.52</v>
      </c>
      <c r="U245">
        <v>24.8</v>
      </c>
      <c r="V245">
        <v>-16.7</v>
      </c>
      <c r="W245">
        <v>3.2</v>
      </c>
      <c r="X245">
        <v>23</v>
      </c>
      <c r="Y245">
        <v>98</v>
      </c>
      <c r="Z245">
        <v>3.11</v>
      </c>
    </row>
    <row r="246" spans="1:26" x14ac:dyDescent="0.35">
      <c r="A246" s="1">
        <v>21459</v>
      </c>
      <c r="B246" s="1" t="s">
        <v>19</v>
      </c>
      <c r="C246" s="1">
        <v>500</v>
      </c>
      <c r="D246" s="1">
        <v>627400</v>
      </c>
      <c r="E246" s="2">
        <f t="shared" si="5"/>
        <v>7115500</v>
      </c>
      <c r="F246">
        <v>56952.639999999999</v>
      </c>
      <c r="G246">
        <v>99</v>
      </c>
      <c r="H246" t="s">
        <v>12</v>
      </c>
      <c r="I246">
        <v>21.4</v>
      </c>
      <c r="J246">
        <v>3.3</v>
      </c>
      <c r="K246">
        <v>7.6</v>
      </c>
      <c r="L246">
        <v>15</v>
      </c>
      <c r="M246">
        <v>65</v>
      </c>
      <c r="N246">
        <v>2.4</v>
      </c>
      <c r="O246">
        <v>24</v>
      </c>
      <c r="P246">
        <v>-5.6</v>
      </c>
      <c r="Q246">
        <v>-16.2</v>
      </c>
      <c r="R246">
        <v>57</v>
      </c>
      <c r="S246">
        <v>-1</v>
      </c>
      <c r="T246">
        <v>0.45</v>
      </c>
      <c r="U246">
        <v>24.8</v>
      </c>
      <c r="V246">
        <v>-14.5</v>
      </c>
      <c r="W246">
        <v>5.5</v>
      </c>
      <c r="X246">
        <v>29</v>
      </c>
      <c r="Y246">
        <v>43</v>
      </c>
      <c r="Z246">
        <v>3.22</v>
      </c>
    </row>
    <row r="247" spans="1:26" x14ac:dyDescent="0.35">
      <c r="A247" s="1">
        <v>21350</v>
      </c>
      <c r="B247" s="1" t="s">
        <v>19</v>
      </c>
      <c r="C247" s="1">
        <v>512.5</v>
      </c>
      <c r="D247" s="1">
        <v>627400</v>
      </c>
      <c r="E247" s="2">
        <f t="shared" si="5"/>
        <v>7115487.5</v>
      </c>
      <c r="F247">
        <v>56938.84</v>
      </c>
      <c r="G247">
        <v>99</v>
      </c>
      <c r="H247" t="s">
        <v>12</v>
      </c>
      <c r="I247">
        <v>21.4</v>
      </c>
      <c r="J247">
        <v>0.9</v>
      </c>
      <c r="K247">
        <v>9.4</v>
      </c>
      <c r="L247">
        <v>-1</v>
      </c>
      <c r="M247">
        <v>66</v>
      </c>
      <c r="N247">
        <v>2.38</v>
      </c>
      <c r="O247">
        <v>24</v>
      </c>
      <c r="P247">
        <v>0.8</v>
      </c>
      <c r="Q247">
        <v>-16.399999999999999</v>
      </c>
      <c r="R247">
        <v>63</v>
      </c>
      <c r="S247">
        <v>2</v>
      </c>
      <c r="T247">
        <v>0.5</v>
      </c>
      <c r="U247">
        <v>24.8</v>
      </c>
      <c r="V247">
        <v>-7.7</v>
      </c>
      <c r="W247">
        <v>3.1</v>
      </c>
      <c r="X247">
        <v>72</v>
      </c>
      <c r="Y247">
        <v>76</v>
      </c>
      <c r="Z247">
        <v>3.22</v>
      </c>
    </row>
    <row r="248" spans="1:26" x14ac:dyDescent="0.35">
      <c r="A248" s="1">
        <v>21144</v>
      </c>
      <c r="B248" s="1" t="s">
        <v>19</v>
      </c>
      <c r="C248" s="1">
        <v>525</v>
      </c>
      <c r="D248" s="1">
        <v>627400</v>
      </c>
      <c r="E248" s="2">
        <f t="shared" si="5"/>
        <v>7115475</v>
      </c>
      <c r="F248">
        <v>56937.72</v>
      </c>
      <c r="G248">
        <v>99</v>
      </c>
      <c r="H248" t="s">
        <v>12</v>
      </c>
      <c r="I248">
        <v>21.4</v>
      </c>
      <c r="J248">
        <v>-2.6</v>
      </c>
      <c r="K248">
        <v>7.5</v>
      </c>
      <c r="L248">
        <v>28</v>
      </c>
      <c r="M248">
        <v>66</v>
      </c>
      <c r="N248">
        <v>2.56</v>
      </c>
      <c r="O248">
        <v>24</v>
      </c>
      <c r="P248">
        <v>0.1</v>
      </c>
      <c r="Q248">
        <v>-19.899999999999999</v>
      </c>
      <c r="R248">
        <v>70</v>
      </c>
      <c r="S248">
        <v>4</v>
      </c>
      <c r="T248">
        <v>0.55000000000000004</v>
      </c>
      <c r="U248">
        <v>24.8</v>
      </c>
      <c r="V248">
        <v>-0.4</v>
      </c>
      <c r="W248">
        <v>0.8</v>
      </c>
      <c r="X248">
        <v>40</v>
      </c>
      <c r="Y248">
        <v>91</v>
      </c>
      <c r="Z248">
        <v>3.07</v>
      </c>
    </row>
    <row r="249" spans="1:26" x14ac:dyDescent="0.35">
      <c r="A249" s="1">
        <v>20853</v>
      </c>
      <c r="B249" s="1" t="s">
        <v>19</v>
      </c>
      <c r="C249" s="1">
        <v>537.5</v>
      </c>
      <c r="D249" s="1">
        <v>627400</v>
      </c>
      <c r="E249" s="2">
        <f t="shared" si="5"/>
        <v>7115462.5</v>
      </c>
      <c r="F249">
        <v>56939.68</v>
      </c>
      <c r="G249">
        <v>99</v>
      </c>
      <c r="H249" t="s">
        <v>12</v>
      </c>
      <c r="I249">
        <v>21.4</v>
      </c>
      <c r="J249">
        <v>-25.9</v>
      </c>
      <c r="K249">
        <v>-5.2</v>
      </c>
      <c r="L249">
        <v>58</v>
      </c>
      <c r="M249">
        <v>67</v>
      </c>
      <c r="N249">
        <v>3.18</v>
      </c>
      <c r="O249">
        <v>24</v>
      </c>
      <c r="P249">
        <v>-56.8</v>
      </c>
      <c r="Q249">
        <v>-19.7</v>
      </c>
      <c r="R249">
        <v>103</v>
      </c>
      <c r="S249">
        <v>13</v>
      </c>
      <c r="T249">
        <v>0.82</v>
      </c>
      <c r="U249">
        <v>24.8</v>
      </c>
      <c r="V249">
        <v>2.1</v>
      </c>
      <c r="W249">
        <v>5.7</v>
      </c>
      <c r="X249">
        <v>13</v>
      </c>
      <c r="Y249">
        <v>48</v>
      </c>
      <c r="Z249">
        <v>3.11</v>
      </c>
    </row>
    <row r="250" spans="1:26" x14ac:dyDescent="0.35">
      <c r="A250" s="1">
        <v>20408</v>
      </c>
      <c r="B250" s="1" t="s">
        <v>19</v>
      </c>
      <c r="C250" s="1">
        <v>550</v>
      </c>
      <c r="D250" s="1">
        <v>627400</v>
      </c>
      <c r="E250" s="2">
        <f t="shared" si="5"/>
        <v>7115450</v>
      </c>
      <c r="F250">
        <v>56941.43</v>
      </c>
      <c r="G250">
        <v>99</v>
      </c>
      <c r="H250" t="s">
        <v>12</v>
      </c>
      <c r="I250">
        <v>21.4</v>
      </c>
      <c r="J250">
        <v>-11.5</v>
      </c>
      <c r="K250">
        <v>-6.8</v>
      </c>
      <c r="L250">
        <v>58</v>
      </c>
      <c r="M250">
        <v>59</v>
      </c>
      <c r="N250">
        <v>2.95</v>
      </c>
      <c r="O250">
        <v>24</v>
      </c>
      <c r="P250">
        <v>-56.8</v>
      </c>
      <c r="Q250">
        <v>-14.9</v>
      </c>
      <c r="R250">
        <v>48</v>
      </c>
      <c r="S250">
        <v>2</v>
      </c>
      <c r="T250">
        <v>0.77</v>
      </c>
      <c r="U250">
        <v>24.8</v>
      </c>
      <c r="V250">
        <v>11.7</v>
      </c>
      <c r="W250">
        <v>4</v>
      </c>
      <c r="X250">
        <v>3</v>
      </c>
      <c r="Y250">
        <v>104</v>
      </c>
      <c r="Z250">
        <v>3.22</v>
      </c>
    </row>
    <row r="251" spans="1:26" x14ac:dyDescent="0.35">
      <c r="A251" s="1">
        <v>35620</v>
      </c>
      <c r="B251" s="1" t="s">
        <v>20</v>
      </c>
      <c r="C251" s="1">
        <v>0</v>
      </c>
      <c r="D251" s="1">
        <v>627300</v>
      </c>
      <c r="E251" s="2">
        <v>7116000</v>
      </c>
      <c r="F251" s="1">
        <v>56968.41</v>
      </c>
      <c r="G251" s="1">
        <v>99</v>
      </c>
      <c r="H251" s="1" t="s">
        <v>12</v>
      </c>
      <c r="I251" s="1">
        <v>21.4</v>
      </c>
      <c r="J251" s="1">
        <v>-36.9</v>
      </c>
      <c r="K251" s="1">
        <v>-22.1</v>
      </c>
      <c r="L251" s="1">
        <v>58</v>
      </c>
      <c r="M251" s="1">
        <v>58</v>
      </c>
      <c r="N251" s="1">
        <v>2.94</v>
      </c>
      <c r="O251" s="1">
        <v>24</v>
      </c>
      <c r="P251" s="1">
        <v>3.5</v>
      </c>
      <c r="Q251" s="1">
        <v>11.1</v>
      </c>
      <c r="R251" s="1">
        <v>74</v>
      </c>
      <c r="S251" s="1">
        <v>-12</v>
      </c>
      <c r="T251" s="1">
        <v>0.59</v>
      </c>
      <c r="U251" s="1">
        <v>24.8</v>
      </c>
      <c r="V251" s="1">
        <v>-2.2999999999999998</v>
      </c>
      <c r="W251" s="1">
        <v>-0.6</v>
      </c>
      <c r="X251" s="1">
        <v>45</v>
      </c>
      <c r="Y251" s="1">
        <v>27</v>
      </c>
      <c r="Z251" s="1">
        <v>6.49</v>
      </c>
    </row>
    <row r="252" spans="1:26" x14ac:dyDescent="0.35">
      <c r="A252" s="1">
        <v>35447</v>
      </c>
      <c r="B252" s="1" t="s">
        <v>20</v>
      </c>
      <c r="C252" s="1">
        <v>12.5</v>
      </c>
      <c r="D252" s="1">
        <v>627300</v>
      </c>
      <c r="E252" s="2">
        <f>E251-12.5</f>
        <v>7115987.5</v>
      </c>
      <c r="F252" s="1">
        <v>56947.45</v>
      </c>
      <c r="G252" s="1">
        <v>99</v>
      </c>
      <c r="H252" s="1" t="s">
        <v>12</v>
      </c>
      <c r="I252" s="1">
        <v>21.4</v>
      </c>
      <c r="J252" s="1">
        <v>-42.6</v>
      </c>
      <c r="K252" s="1">
        <v>-24.8</v>
      </c>
      <c r="L252" s="1">
        <v>24</v>
      </c>
      <c r="M252" s="1">
        <v>74</v>
      </c>
      <c r="N252" s="1">
        <v>2.78</v>
      </c>
      <c r="O252" s="1">
        <v>24</v>
      </c>
      <c r="P252" s="1">
        <v>3.5</v>
      </c>
      <c r="Q252" s="1">
        <v>10.8</v>
      </c>
      <c r="R252" s="1">
        <v>80</v>
      </c>
      <c r="S252" s="1">
        <v>-2</v>
      </c>
      <c r="T252" s="1">
        <v>0.64</v>
      </c>
      <c r="U252" s="1">
        <v>24.8</v>
      </c>
      <c r="V252" s="1">
        <v>2.7</v>
      </c>
      <c r="W252" s="1">
        <v>1.8</v>
      </c>
      <c r="X252" s="1">
        <v>108</v>
      </c>
      <c r="Y252" s="1">
        <v>-1</v>
      </c>
      <c r="Z252" s="1">
        <v>6.66</v>
      </c>
    </row>
    <row r="253" spans="1:26" x14ac:dyDescent="0.35">
      <c r="A253" s="1">
        <v>35326</v>
      </c>
      <c r="B253" s="1" t="s">
        <v>20</v>
      </c>
      <c r="C253" s="1">
        <v>25</v>
      </c>
      <c r="D253" s="1">
        <v>627300</v>
      </c>
      <c r="E253" s="2">
        <f t="shared" ref="E253:E295" si="6">E252-12.5</f>
        <v>7115975</v>
      </c>
      <c r="F253" s="1">
        <v>56947.45</v>
      </c>
      <c r="G253" s="1">
        <v>99</v>
      </c>
      <c r="H253" s="1" t="s">
        <v>12</v>
      </c>
      <c r="I253" s="1">
        <v>21.4</v>
      </c>
      <c r="J253" s="1">
        <v>-39.4</v>
      </c>
      <c r="K253" s="1">
        <v>-19.899999999999999</v>
      </c>
      <c r="L253" s="1">
        <v>35</v>
      </c>
      <c r="M253" s="1">
        <v>74</v>
      </c>
      <c r="N253" s="1">
        <v>2.93</v>
      </c>
      <c r="O253" s="1">
        <v>24</v>
      </c>
      <c r="P253" s="1">
        <v>-2</v>
      </c>
      <c r="Q253" s="1">
        <v>15.1</v>
      </c>
      <c r="R253" s="1">
        <v>79</v>
      </c>
      <c r="S253" s="1">
        <v>0</v>
      </c>
      <c r="T253" s="1">
        <v>0.63</v>
      </c>
      <c r="U253" s="1">
        <v>24.8</v>
      </c>
      <c r="V253" s="1">
        <v>14</v>
      </c>
      <c r="W253" s="1">
        <v>6.1</v>
      </c>
      <c r="X253" s="1">
        <v>74</v>
      </c>
      <c r="Y253" s="1">
        <v>30</v>
      </c>
      <c r="Z253" s="1">
        <v>4.95</v>
      </c>
    </row>
    <row r="254" spans="1:26" x14ac:dyDescent="0.35">
      <c r="A254" s="1">
        <v>35217</v>
      </c>
      <c r="B254" s="1" t="s">
        <v>20</v>
      </c>
      <c r="C254" s="1">
        <v>37.5</v>
      </c>
      <c r="D254" s="1">
        <v>627300</v>
      </c>
      <c r="E254" s="2">
        <f t="shared" si="6"/>
        <v>7115962.5</v>
      </c>
      <c r="F254" s="1">
        <v>56944.95</v>
      </c>
      <c r="G254" s="1">
        <v>99</v>
      </c>
      <c r="H254" s="1" t="s">
        <v>12</v>
      </c>
      <c r="I254" s="1">
        <v>21.4</v>
      </c>
      <c r="J254" s="1">
        <v>-34.200000000000003</v>
      </c>
      <c r="K254" s="1">
        <v>-14.3</v>
      </c>
      <c r="L254" s="1">
        <v>75</v>
      </c>
      <c r="M254" s="1">
        <v>55</v>
      </c>
      <c r="N254" s="1">
        <v>3.33</v>
      </c>
      <c r="O254" s="1">
        <v>24</v>
      </c>
      <c r="P254" s="1">
        <v>-0.2</v>
      </c>
      <c r="Q254" s="1">
        <v>14.7</v>
      </c>
      <c r="R254" s="1">
        <v>79</v>
      </c>
      <c r="S254" s="1">
        <v>-7</v>
      </c>
      <c r="T254" s="1">
        <v>0.63</v>
      </c>
      <c r="U254" s="1">
        <v>24.8</v>
      </c>
      <c r="V254" s="1">
        <v>9.1</v>
      </c>
      <c r="W254" s="1">
        <v>6.6</v>
      </c>
      <c r="X254" s="1">
        <v>86</v>
      </c>
      <c r="Y254" s="1">
        <v>55</v>
      </c>
      <c r="Z254" s="1">
        <v>6.32</v>
      </c>
    </row>
    <row r="255" spans="1:26" x14ac:dyDescent="0.35">
      <c r="A255" s="1">
        <v>35056</v>
      </c>
      <c r="B255" s="1" t="s">
        <v>20</v>
      </c>
      <c r="C255" s="1">
        <v>50</v>
      </c>
      <c r="D255" s="1">
        <v>627300</v>
      </c>
      <c r="E255" s="2">
        <f t="shared" si="6"/>
        <v>7115950</v>
      </c>
      <c r="F255" s="1">
        <v>56942.01</v>
      </c>
      <c r="G255" s="1">
        <v>99</v>
      </c>
      <c r="H255" s="1" t="s">
        <v>12</v>
      </c>
      <c r="I255" s="1">
        <v>21.4</v>
      </c>
      <c r="J255" s="1">
        <v>-31</v>
      </c>
      <c r="K255" s="1">
        <v>-9.4</v>
      </c>
      <c r="L255" s="1">
        <v>71</v>
      </c>
      <c r="M255" s="1">
        <v>66</v>
      </c>
      <c r="N255" s="1">
        <v>3.48</v>
      </c>
      <c r="O255" s="1">
        <v>24</v>
      </c>
      <c r="P255" s="1">
        <v>1.8</v>
      </c>
      <c r="Q255" s="1">
        <v>17.100000000000001</v>
      </c>
      <c r="R255" s="1">
        <v>82</v>
      </c>
      <c r="S255" s="1">
        <v>-9</v>
      </c>
      <c r="T255" s="1">
        <v>0.65</v>
      </c>
      <c r="U255" s="1">
        <v>24.8</v>
      </c>
      <c r="V255" s="1">
        <v>15.2</v>
      </c>
      <c r="W255" s="1">
        <v>9.1</v>
      </c>
      <c r="X255" s="1">
        <v>88</v>
      </c>
      <c r="Y255" s="1">
        <v>49</v>
      </c>
      <c r="Z255" s="1">
        <v>6.24</v>
      </c>
    </row>
    <row r="256" spans="1:26" x14ac:dyDescent="0.35">
      <c r="A256" s="1">
        <v>34923</v>
      </c>
      <c r="B256" s="1" t="s">
        <v>20</v>
      </c>
      <c r="C256" s="1">
        <v>62.5</v>
      </c>
      <c r="D256" s="1">
        <v>627300</v>
      </c>
      <c r="E256" s="2">
        <f t="shared" si="6"/>
        <v>7115937.5</v>
      </c>
      <c r="F256" s="1">
        <v>56940.63</v>
      </c>
      <c r="G256" s="1">
        <v>99</v>
      </c>
      <c r="H256" s="1" t="s">
        <v>12</v>
      </c>
      <c r="I256" s="1">
        <v>21.4</v>
      </c>
      <c r="J256" s="1">
        <v>-28.6</v>
      </c>
      <c r="K256" s="1">
        <v>-6.3</v>
      </c>
      <c r="L256" s="1">
        <v>63</v>
      </c>
      <c r="M256" s="1">
        <v>75</v>
      </c>
      <c r="N256" s="1">
        <v>3.5</v>
      </c>
      <c r="O256" s="1">
        <v>24</v>
      </c>
      <c r="P256" s="1">
        <v>7.8</v>
      </c>
      <c r="Q256" s="1">
        <v>17.600000000000001</v>
      </c>
      <c r="R256" s="1">
        <v>86</v>
      </c>
      <c r="S256" s="1">
        <v>-7</v>
      </c>
      <c r="T256" s="1">
        <v>0.69</v>
      </c>
      <c r="U256" s="1">
        <v>24.8</v>
      </c>
      <c r="V256" s="1">
        <v>22.5</v>
      </c>
      <c r="W256" s="1">
        <v>8.8000000000000007</v>
      </c>
      <c r="X256" s="1">
        <v>77</v>
      </c>
      <c r="Y256" s="1">
        <v>41</v>
      </c>
      <c r="Z256" s="1">
        <v>5.38</v>
      </c>
    </row>
    <row r="257" spans="1:26" x14ac:dyDescent="0.35">
      <c r="A257" s="1">
        <v>34817</v>
      </c>
      <c r="B257" s="1" t="s">
        <v>20</v>
      </c>
      <c r="C257" s="1">
        <v>75</v>
      </c>
      <c r="D257" s="1">
        <v>627300</v>
      </c>
      <c r="E257" s="2">
        <f t="shared" si="6"/>
        <v>7115925</v>
      </c>
      <c r="F257" s="1">
        <v>56940.79</v>
      </c>
      <c r="G257" s="1">
        <v>99</v>
      </c>
      <c r="H257" s="1" t="s">
        <v>12</v>
      </c>
      <c r="I257" s="1">
        <v>21.4</v>
      </c>
      <c r="J257" s="1">
        <v>-18</v>
      </c>
      <c r="K257" s="1">
        <v>-2</v>
      </c>
      <c r="L257" s="1">
        <v>83</v>
      </c>
      <c r="M257" s="1">
        <v>66</v>
      </c>
      <c r="N257" s="1">
        <v>3.79</v>
      </c>
      <c r="O257" s="1">
        <v>24</v>
      </c>
      <c r="P257" s="1">
        <v>7.3</v>
      </c>
      <c r="Q257" s="1">
        <v>15.3</v>
      </c>
      <c r="R257" s="1">
        <v>81</v>
      </c>
      <c r="S257" s="1">
        <v>-5</v>
      </c>
      <c r="T257" s="1">
        <v>0.64</v>
      </c>
      <c r="U257" s="1">
        <v>24.8</v>
      </c>
      <c r="V257" s="1">
        <v>0.6</v>
      </c>
      <c r="W257" s="1">
        <v>-2.1</v>
      </c>
      <c r="X257" s="1">
        <v>83</v>
      </c>
      <c r="Y257" s="1">
        <v>101</v>
      </c>
      <c r="Z257" s="1">
        <v>4.0599999999999996</v>
      </c>
    </row>
    <row r="258" spans="1:26" x14ac:dyDescent="0.35">
      <c r="A258" s="1">
        <v>34623</v>
      </c>
      <c r="B258" s="1" t="s">
        <v>20</v>
      </c>
      <c r="C258" s="1">
        <v>87.5</v>
      </c>
      <c r="D258" s="1">
        <v>627300</v>
      </c>
      <c r="E258" s="2">
        <f t="shared" si="6"/>
        <v>7115912.5</v>
      </c>
      <c r="F258" s="1">
        <v>56938.59</v>
      </c>
      <c r="G258" s="1">
        <v>99</v>
      </c>
      <c r="H258" s="1" t="s">
        <v>12</v>
      </c>
      <c r="I258" s="1">
        <v>21.4</v>
      </c>
      <c r="J258" s="1">
        <v>-17.399999999999999</v>
      </c>
      <c r="K258" s="1">
        <v>-2.5</v>
      </c>
      <c r="L258" s="1">
        <v>20</v>
      </c>
      <c r="M258" s="1">
        <v>44</v>
      </c>
      <c r="N258" s="1">
        <v>3.48</v>
      </c>
      <c r="O258" s="1">
        <v>24</v>
      </c>
      <c r="P258" s="1">
        <v>7.9</v>
      </c>
      <c r="Q258" s="1">
        <v>19.600000000000001</v>
      </c>
      <c r="R258" s="1">
        <v>79</v>
      </c>
      <c r="S258" s="1">
        <v>5</v>
      </c>
      <c r="T258" s="1">
        <v>0.63</v>
      </c>
      <c r="U258" s="1">
        <v>24.8</v>
      </c>
      <c r="V258" s="1">
        <v>45</v>
      </c>
      <c r="W258" s="1">
        <v>-2.2999999999999998</v>
      </c>
      <c r="X258" s="1">
        <v>43</v>
      </c>
      <c r="Y258" s="1">
        <v>27</v>
      </c>
      <c r="Z258" s="1">
        <v>3.13</v>
      </c>
    </row>
    <row r="259" spans="1:26" x14ac:dyDescent="0.35">
      <c r="A259" s="1">
        <v>34402</v>
      </c>
      <c r="B259" s="1" t="s">
        <v>20</v>
      </c>
      <c r="C259" s="1">
        <v>100</v>
      </c>
      <c r="D259" s="1">
        <v>627300</v>
      </c>
      <c r="E259" s="2">
        <f t="shared" si="6"/>
        <v>7115900</v>
      </c>
      <c r="F259" s="1">
        <v>56937.37</v>
      </c>
      <c r="G259" s="1">
        <v>99</v>
      </c>
      <c r="H259" s="1" t="s">
        <v>12</v>
      </c>
      <c r="I259" s="1">
        <v>21.4</v>
      </c>
      <c r="J259" s="1">
        <v>-13.2</v>
      </c>
      <c r="K259" s="1">
        <v>-0.8</v>
      </c>
      <c r="L259" s="1">
        <v>93</v>
      </c>
      <c r="M259" s="1">
        <v>48</v>
      </c>
      <c r="N259" s="1">
        <v>3.76</v>
      </c>
      <c r="O259" s="1">
        <v>24</v>
      </c>
      <c r="P259" s="1">
        <v>14.9</v>
      </c>
      <c r="Q259" s="1">
        <v>19.600000000000001</v>
      </c>
      <c r="R259" s="1">
        <v>71</v>
      </c>
      <c r="S259" s="1">
        <v>-9</v>
      </c>
      <c r="T259" s="1">
        <v>0.56999999999999995</v>
      </c>
      <c r="U259" s="1">
        <v>24.8</v>
      </c>
      <c r="V259" s="1">
        <v>33.1</v>
      </c>
      <c r="W259" s="1">
        <v>12.7</v>
      </c>
      <c r="X259" s="1">
        <v>59</v>
      </c>
      <c r="Y259" s="1">
        <v>64</v>
      </c>
      <c r="Z259" s="1">
        <v>5.38</v>
      </c>
    </row>
    <row r="260" spans="1:26" x14ac:dyDescent="0.35">
      <c r="A260" s="1">
        <v>33832</v>
      </c>
      <c r="B260" s="1" t="s">
        <v>20</v>
      </c>
      <c r="C260" s="1">
        <v>112.5</v>
      </c>
      <c r="D260" s="1">
        <v>627300</v>
      </c>
      <c r="E260" s="2">
        <f t="shared" si="6"/>
        <v>7115887.5</v>
      </c>
      <c r="F260" s="1">
        <v>56939.63</v>
      </c>
      <c r="G260" s="1">
        <v>99</v>
      </c>
      <c r="H260" s="1" t="s">
        <v>12</v>
      </c>
      <c r="I260" s="1">
        <v>21.4</v>
      </c>
      <c r="J260" s="1">
        <v>-10.199999999999999</v>
      </c>
      <c r="K260" s="1">
        <v>-4.5</v>
      </c>
      <c r="L260" s="1">
        <v>65</v>
      </c>
      <c r="M260" s="1">
        <v>71</v>
      </c>
      <c r="N260" s="1">
        <v>3.46</v>
      </c>
      <c r="O260" s="1">
        <v>24</v>
      </c>
      <c r="P260" s="1">
        <v>14.1</v>
      </c>
      <c r="Q260" s="1">
        <v>17.2</v>
      </c>
      <c r="R260" s="1">
        <v>70</v>
      </c>
      <c r="S260" s="1">
        <v>1</v>
      </c>
      <c r="T260" s="1">
        <v>0.55000000000000004</v>
      </c>
      <c r="U260" s="1">
        <v>24.8</v>
      </c>
      <c r="V260" s="1">
        <v>41.4</v>
      </c>
      <c r="W260" s="1">
        <v>7.7</v>
      </c>
      <c r="X260" s="1">
        <v>107</v>
      </c>
      <c r="Y260" s="1">
        <v>83</v>
      </c>
      <c r="Z260" s="1">
        <v>4.18</v>
      </c>
    </row>
    <row r="261" spans="1:26" x14ac:dyDescent="0.35">
      <c r="A261" s="1">
        <v>33620</v>
      </c>
      <c r="B261" s="1" t="s">
        <v>20</v>
      </c>
      <c r="C261" s="1">
        <v>125</v>
      </c>
      <c r="D261" s="1">
        <v>627300</v>
      </c>
      <c r="E261" s="2">
        <f t="shared" si="6"/>
        <v>7115875</v>
      </c>
      <c r="F261" s="1">
        <v>56936.61</v>
      </c>
      <c r="G261" s="1">
        <v>99</v>
      </c>
      <c r="H261" s="1" t="s">
        <v>12</v>
      </c>
      <c r="I261" s="1">
        <v>21.4</v>
      </c>
      <c r="J261" s="1">
        <v>-9.6999999999999993</v>
      </c>
      <c r="K261" s="1">
        <v>-9.1</v>
      </c>
      <c r="L261" s="1">
        <v>43</v>
      </c>
      <c r="M261" s="1">
        <v>81</v>
      </c>
      <c r="N261" s="1">
        <v>3.29</v>
      </c>
      <c r="O261" s="1">
        <v>24</v>
      </c>
      <c r="P261" s="1">
        <v>6</v>
      </c>
      <c r="Q261" s="1">
        <v>15.8</v>
      </c>
      <c r="R261" s="1">
        <v>73</v>
      </c>
      <c r="S261" s="1">
        <v>1</v>
      </c>
      <c r="T261" s="1">
        <v>0.57999999999999996</v>
      </c>
      <c r="U261" s="1">
        <v>24.8</v>
      </c>
      <c r="V261" s="1">
        <v>43.7</v>
      </c>
      <c r="W261" s="1">
        <v>-23.8</v>
      </c>
      <c r="X261" s="1">
        <v>74</v>
      </c>
      <c r="Y261" s="1">
        <v>69</v>
      </c>
      <c r="Z261" s="1">
        <v>3.13</v>
      </c>
    </row>
    <row r="262" spans="1:26" x14ac:dyDescent="0.35">
      <c r="A262" s="1">
        <v>33438</v>
      </c>
      <c r="B262" s="1" t="s">
        <v>20</v>
      </c>
      <c r="C262" s="1">
        <v>137.5</v>
      </c>
      <c r="D262" s="1">
        <v>627300</v>
      </c>
      <c r="E262" s="2">
        <f t="shared" si="6"/>
        <v>7115862.5</v>
      </c>
      <c r="F262" s="1">
        <v>56943.97</v>
      </c>
      <c r="G262" s="1">
        <v>99</v>
      </c>
      <c r="H262" s="1" t="s">
        <v>12</v>
      </c>
      <c r="I262" s="1">
        <v>21.4</v>
      </c>
      <c r="J262" s="1">
        <v>-11.9</v>
      </c>
      <c r="K262" s="1">
        <v>-11.3</v>
      </c>
      <c r="L262" s="1">
        <v>26</v>
      </c>
      <c r="M262" s="1">
        <v>85</v>
      </c>
      <c r="N262" s="1">
        <v>3.18</v>
      </c>
      <c r="O262" s="1">
        <v>24</v>
      </c>
      <c r="P262" s="1">
        <v>5.8</v>
      </c>
      <c r="Q262" s="1">
        <v>17.899999999999999</v>
      </c>
      <c r="R262" s="1">
        <v>74</v>
      </c>
      <c r="S262" s="1">
        <v>1</v>
      </c>
      <c r="T262" s="1">
        <v>0.57999999999999996</v>
      </c>
      <c r="U262" s="1">
        <v>24.8</v>
      </c>
      <c r="V262" s="1">
        <v>25.7</v>
      </c>
      <c r="W262" s="1">
        <v>-19.2</v>
      </c>
      <c r="X262" s="1">
        <v>68</v>
      </c>
      <c r="Y262" s="1">
        <v>68</v>
      </c>
      <c r="Z262" s="1">
        <v>2.98</v>
      </c>
    </row>
    <row r="263" spans="1:26" x14ac:dyDescent="0.35">
      <c r="A263" s="1">
        <v>33326</v>
      </c>
      <c r="B263" s="1" t="s">
        <v>20</v>
      </c>
      <c r="C263" s="1">
        <v>150</v>
      </c>
      <c r="D263" s="1">
        <v>627300</v>
      </c>
      <c r="E263" s="2">
        <f t="shared" si="6"/>
        <v>7115850</v>
      </c>
      <c r="F263" s="1">
        <v>56940.17</v>
      </c>
      <c r="G263" s="1">
        <v>99</v>
      </c>
      <c r="H263" s="1" t="s">
        <v>12</v>
      </c>
      <c r="I263" s="1">
        <v>21.4</v>
      </c>
      <c r="J263" s="1">
        <v>-15.4</v>
      </c>
      <c r="K263" s="1">
        <v>-14.6</v>
      </c>
      <c r="L263" s="1">
        <v>47</v>
      </c>
      <c r="M263" s="1">
        <v>76</v>
      </c>
      <c r="N263" s="1">
        <v>3.2</v>
      </c>
      <c r="O263" s="1">
        <v>24</v>
      </c>
      <c r="P263" s="1">
        <v>9.5</v>
      </c>
      <c r="Q263" s="1">
        <v>12.8</v>
      </c>
      <c r="R263" s="1">
        <v>76</v>
      </c>
      <c r="S263" s="1">
        <v>-5</v>
      </c>
      <c r="T263" s="1">
        <v>0.6</v>
      </c>
      <c r="U263" s="1">
        <v>24.8</v>
      </c>
      <c r="V263" s="1">
        <v>20.3</v>
      </c>
      <c r="W263" s="1">
        <v>-13.1</v>
      </c>
      <c r="X263" s="1">
        <v>48</v>
      </c>
      <c r="Y263" s="1">
        <v>46</v>
      </c>
      <c r="Z263" s="1">
        <v>4.09</v>
      </c>
    </row>
    <row r="264" spans="1:26" x14ac:dyDescent="0.35">
      <c r="A264" s="1">
        <v>33147</v>
      </c>
      <c r="B264" s="1" t="s">
        <v>20</v>
      </c>
      <c r="C264" s="1">
        <v>162.5</v>
      </c>
      <c r="D264" s="1">
        <v>627300</v>
      </c>
      <c r="E264" s="2">
        <f t="shared" si="6"/>
        <v>7115837.5</v>
      </c>
      <c r="F264" s="1">
        <v>56936.46</v>
      </c>
      <c r="G264" s="1">
        <v>99</v>
      </c>
      <c r="H264" s="1" t="s">
        <v>12</v>
      </c>
      <c r="I264" s="1">
        <v>21.4</v>
      </c>
      <c r="J264" s="1">
        <v>-20.5</v>
      </c>
      <c r="K264" s="1">
        <v>-17.899999999999999</v>
      </c>
      <c r="L264" s="1">
        <v>31</v>
      </c>
      <c r="M264" s="1">
        <v>81</v>
      </c>
      <c r="N264" s="1">
        <v>3.09</v>
      </c>
      <c r="O264" s="1">
        <v>24</v>
      </c>
      <c r="P264" s="1">
        <v>-2.5</v>
      </c>
      <c r="Q264" s="1">
        <v>15</v>
      </c>
      <c r="R264" s="1">
        <v>76</v>
      </c>
      <c r="S264" s="1">
        <v>0</v>
      </c>
      <c r="T264" s="1">
        <v>0.6</v>
      </c>
      <c r="U264" s="1">
        <v>24.8</v>
      </c>
      <c r="V264" s="1">
        <v>16</v>
      </c>
      <c r="W264" s="1">
        <v>-16.8</v>
      </c>
      <c r="X264" s="1">
        <v>52</v>
      </c>
      <c r="Y264" s="1">
        <v>33</v>
      </c>
      <c r="Z264" s="1">
        <v>3.81</v>
      </c>
    </row>
    <row r="265" spans="1:26" x14ac:dyDescent="0.35">
      <c r="A265" s="1">
        <v>33020</v>
      </c>
      <c r="B265" s="1" t="s">
        <v>20</v>
      </c>
      <c r="C265" s="1">
        <v>175</v>
      </c>
      <c r="D265" s="1">
        <v>627300</v>
      </c>
      <c r="E265" s="2">
        <f t="shared" si="6"/>
        <v>7115825</v>
      </c>
      <c r="F265" s="1">
        <v>56938.03</v>
      </c>
      <c r="G265" s="1">
        <v>99</v>
      </c>
      <c r="H265" s="1" t="s">
        <v>12</v>
      </c>
      <c r="I265" s="1">
        <v>21.4</v>
      </c>
      <c r="J265" s="1">
        <v>-21.6</v>
      </c>
      <c r="K265" s="1">
        <v>-17.8</v>
      </c>
      <c r="L265" s="1">
        <v>38</v>
      </c>
      <c r="M265" s="1">
        <v>79</v>
      </c>
      <c r="N265" s="1">
        <v>3.13</v>
      </c>
      <c r="O265" s="1">
        <v>24</v>
      </c>
      <c r="P265" s="1">
        <v>0.4</v>
      </c>
      <c r="Q265" s="1">
        <v>13.4</v>
      </c>
      <c r="R265" s="1">
        <v>80</v>
      </c>
      <c r="S265" s="1">
        <v>0</v>
      </c>
      <c r="T265" s="1">
        <v>0.63</v>
      </c>
      <c r="U265" s="1">
        <v>24.8</v>
      </c>
      <c r="V265" s="1">
        <v>17.2</v>
      </c>
      <c r="W265" s="1">
        <v>-10.8</v>
      </c>
      <c r="X265" s="1">
        <v>65</v>
      </c>
      <c r="Y265" s="1">
        <v>39</v>
      </c>
      <c r="Z265" s="1">
        <v>4.7</v>
      </c>
    </row>
    <row r="266" spans="1:26" x14ac:dyDescent="0.35">
      <c r="A266" s="1">
        <v>32859</v>
      </c>
      <c r="B266" s="1" t="s">
        <v>20</v>
      </c>
      <c r="C266" s="1">
        <v>187.5</v>
      </c>
      <c r="D266" s="1">
        <v>627300</v>
      </c>
      <c r="E266" s="2">
        <f t="shared" si="6"/>
        <v>7115812.5</v>
      </c>
      <c r="F266" s="1">
        <v>56939.47</v>
      </c>
      <c r="G266" s="1">
        <v>99</v>
      </c>
      <c r="H266" s="1" t="s">
        <v>12</v>
      </c>
      <c r="I266" s="1">
        <v>21.4</v>
      </c>
      <c r="J266" s="1">
        <v>-22</v>
      </c>
      <c r="K266" s="1">
        <v>-16.2</v>
      </c>
      <c r="L266" s="1">
        <v>52</v>
      </c>
      <c r="M266" s="1">
        <v>75</v>
      </c>
      <c r="N266" s="1">
        <v>3.26</v>
      </c>
      <c r="O266" s="1">
        <v>24</v>
      </c>
      <c r="P266" s="1">
        <v>3.8</v>
      </c>
      <c r="Q266" s="1">
        <v>13.8</v>
      </c>
      <c r="R266" s="1">
        <v>82</v>
      </c>
      <c r="S266" s="1">
        <v>0</v>
      </c>
      <c r="T266" s="1">
        <v>0.65</v>
      </c>
      <c r="U266" s="1">
        <v>24.8</v>
      </c>
      <c r="V266" s="1">
        <v>16.5</v>
      </c>
      <c r="W266" s="1">
        <v>-9.6</v>
      </c>
      <c r="X266" s="1">
        <v>63</v>
      </c>
      <c r="Y266" s="1">
        <v>42</v>
      </c>
      <c r="Z266" s="1">
        <v>4.68</v>
      </c>
    </row>
    <row r="267" spans="1:26" x14ac:dyDescent="0.35">
      <c r="A267" s="1">
        <v>32729</v>
      </c>
      <c r="B267" s="1" t="s">
        <v>20</v>
      </c>
      <c r="C267" s="1">
        <v>200</v>
      </c>
      <c r="D267" s="1">
        <v>627300</v>
      </c>
      <c r="E267" s="2">
        <f t="shared" si="6"/>
        <v>7115800</v>
      </c>
      <c r="F267" s="1">
        <v>56940.62</v>
      </c>
      <c r="G267" s="1">
        <v>99</v>
      </c>
      <c r="H267" s="1" t="s">
        <v>12</v>
      </c>
      <c r="I267" s="1">
        <v>21.4</v>
      </c>
      <c r="J267" s="1">
        <v>-23.4</v>
      </c>
      <c r="K267" s="1">
        <v>-18.399999999999999</v>
      </c>
      <c r="L267" s="1">
        <v>32</v>
      </c>
      <c r="M267" s="1">
        <v>81</v>
      </c>
      <c r="N267" s="1">
        <v>3.14</v>
      </c>
      <c r="O267" s="1">
        <v>24</v>
      </c>
      <c r="P267" s="1">
        <v>4.5</v>
      </c>
      <c r="Q267" s="1">
        <v>17.899999999999999</v>
      </c>
      <c r="R267" s="1">
        <v>86</v>
      </c>
      <c r="S267" s="1">
        <v>3</v>
      </c>
      <c r="T267" s="1">
        <v>0.68</v>
      </c>
      <c r="U267" s="1">
        <v>24.8</v>
      </c>
      <c r="V267" s="1">
        <v>17.7</v>
      </c>
      <c r="W267" s="1">
        <v>-11.7</v>
      </c>
      <c r="X267" s="1">
        <v>59</v>
      </c>
      <c r="Y267" s="1">
        <v>30</v>
      </c>
      <c r="Z267" s="1">
        <v>4.13</v>
      </c>
    </row>
    <row r="268" spans="1:26" x14ac:dyDescent="0.35">
      <c r="A268" s="1">
        <v>32553</v>
      </c>
      <c r="B268" s="1" t="s">
        <v>20</v>
      </c>
      <c r="C268" s="1">
        <v>212.5</v>
      </c>
      <c r="D268" s="1">
        <v>627300</v>
      </c>
      <c r="E268" s="2">
        <f t="shared" si="6"/>
        <v>7115787.5</v>
      </c>
      <c r="F268" s="1">
        <v>56941.66</v>
      </c>
      <c r="G268" s="1">
        <v>99</v>
      </c>
      <c r="H268" s="1" t="s">
        <v>12</v>
      </c>
      <c r="I268" s="1">
        <v>21.4</v>
      </c>
      <c r="J268" s="1">
        <v>-25.7</v>
      </c>
      <c r="K268" s="1">
        <v>-17</v>
      </c>
      <c r="L268" s="1">
        <v>47</v>
      </c>
      <c r="M268" s="1">
        <v>78</v>
      </c>
      <c r="N268" s="1">
        <v>3.27</v>
      </c>
      <c r="O268" s="1">
        <v>24</v>
      </c>
      <c r="P268" s="1">
        <v>-5</v>
      </c>
      <c r="Q268" s="1">
        <v>9.1</v>
      </c>
      <c r="R268" s="1">
        <v>44</v>
      </c>
      <c r="S268" s="1">
        <v>3</v>
      </c>
      <c r="T268" s="1">
        <v>0.71</v>
      </c>
      <c r="U268" s="1">
        <v>24.8</v>
      </c>
      <c r="V268" s="1">
        <v>17.8</v>
      </c>
      <c r="W268" s="1">
        <v>-11.3</v>
      </c>
      <c r="X268" s="1">
        <v>58</v>
      </c>
      <c r="Y268" s="1">
        <v>37</v>
      </c>
      <c r="Z268" s="1">
        <v>4.24</v>
      </c>
    </row>
    <row r="269" spans="1:26" x14ac:dyDescent="0.35">
      <c r="A269" s="1">
        <v>32435</v>
      </c>
      <c r="B269" s="1" t="s">
        <v>20</v>
      </c>
      <c r="C269" s="1">
        <v>225</v>
      </c>
      <c r="D269" s="1">
        <v>627300</v>
      </c>
      <c r="E269" s="2">
        <f t="shared" si="6"/>
        <v>7115775</v>
      </c>
      <c r="F269" s="1">
        <v>56942.79</v>
      </c>
      <c r="G269" s="1">
        <v>99</v>
      </c>
      <c r="H269" s="1" t="s">
        <v>12</v>
      </c>
      <c r="I269" s="1">
        <v>21.4</v>
      </c>
      <c r="J269" s="1">
        <v>-24.8</v>
      </c>
      <c r="K269" s="1">
        <v>-14.7</v>
      </c>
      <c r="L269" s="1">
        <v>36</v>
      </c>
      <c r="M269" s="1">
        <v>85</v>
      </c>
      <c r="N269" s="1">
        <v>3.3</v>
      </c>
      <c r="O269" s="1">
        <v>24</v>
      </c>
      <c r="P269" s="1">
        <v>0</v>
      </c>
      <c r="Q269" s="1">
        <v>16.100000000000001</v>
      </c>
      <c r="R269" s="1">
        <v>90</v>
      </c>
      <c r="S269" s="1">
        <v>4</v>
      </c>
      <c r="T269" s="1">
        <v>0.72</v>
      </c>
      <c r="U269" s="1">
        <v>24.8</v>
      </c>
      <c r="V269" s="1">
        <v>20</v>
      </c>
      <c r="W269" s="1">
        <v>-15</v>
      </c>
      <c r="X269" s="1">
        <v>55</v>
      </c>
      <c r="Y269" s="1">
        <v>29</v>
      </c>
      <c r="Z269" s="1">
        <v>3.85</v>
      </c>
    </row>
    <row r="270" spans="1:26" x14ac:dyDescent="0.35">
      <c r="A270" s="1">
        <v>32320</v>
      </c>
      <c r="B270" s="1" t="s">
        <v>20</v>
      </c>
      <c r="C270" s="1">
        <v>237.5</v>
      </c>
      <c r="D270" s="1">
        <v>627300</v>
      </c>
      <c r="E270" s="2">
        <f t="shared" si="6"/>
        <v>7115762.5</v>
      </c>
      <c r="F270" s="1">
        <v>56939.97</v>
      </c>
      <c r="G270" s="1">
        <v>99</v>
      </c>
      <c r="H270" s="1" t="s">
        <v>12</v>
      </c>
      <c r="I270" s="1">
        <v>21.4</v>
      </c>
      <c r="J270" s="1">
        <v>-21.8</v>
      </c>
      <c r="K270" s="1">
        <v>-13.1</v>
      </c>
      <c r="L270" s="1">
        <v>20</v>
      </c>
      <c r="M270" s="1">
        <v>43</v>
      </c>
      <c r="N270" s="1">
        <v>3.43</v>
      </c>
      <c r="O270" s="1">
        <v>24</v>
      </c>
      <c r="P270" s="1">
        <v>-5.7</v>
      </c>
      <c r="Q270" s="1">
        <v>17</v>
      </c>
      <c r="R270" s="1">
        <v>45</v>
      </c>
      <c r="S270" s="1">
        <v>1</v>
      </c>
      <c r="T270" s="1">
        <v>0.72</v>
      </c>
      <c r="U270" s="1">
        <v>24.8</v>
      </c>
      <c r="V270" s="1">
        <v>21.2</v>
      </c>
      <c r="W270" s="1">
        <v>-16.600000000000001</v>
      </c>
      <c r="X270" s="1">
        <v>102</v>
      </c>
      <c r="Y270" s="1">
        <v>63</v>
      </c>
      <c r="Z270" s="1">
        <v>3.7</v>
      </c>
    </row>
    <row r="271" spans="1:26" x14ac:dyDescent="0.35">
      <c r="A271" s="1">
        <v>32202</v>
      </c>
      <c r="B271" s="1" t="s">
        <v>20</v>
      </c>
      <c r="C271" s="1">
        <v>250</v>
      </c>
      <c r="D271" s="1">
        <v>627300</v>
      </c>
      <c r="E271" s="2">
        <f t="shared" si="6"/>
        <v>7115750</v>
      </c>
      <c r="F271" s="1">
        <v>56939.69</v>
      </c>
      <c r="G271" s="1">
        <v>99</v>
      </c>
      <c r="H271" s="1" t="s">
        <v>12</v>
      </c>
      <c r="I271" s="1">
        <v>21.4</v>
      </c>
      <c r="J271" s="1">
        <v>-21.5</v>
      </c>
      <c r="K271" s="1">
        <v>-6.8</v>
      </c>
      <c r="L271" s="1">
        <v>16</v>
      </c>
      <c r="M271" s="1">
        <v>91</v>
      </c>
      <c r="N271" s="1">
        <v>3.32</v>
      </c>
      <c r="O271" s="1">
        <v>24</v>
      </c>
      <c r="P271" s="1">
        <v>0.7</v>
      </c>
      <c r="Q271" s="1">
        <v>14.9</v>
      </c>
      <c r="R271" s="1">
        <v>50</v>
      </c>
      <c r="S271" s="1">
        <v>5</v>
      </c>
      <c r="T271" s="1">
        <v>0.81</v>
      </c>
      <c r="U271" s="1">
        <v>24.8</v>
      </c>
      <c r="V271" s="1">
        <v>1.1000000000000001</v>
      </c>
      <c r="W271" s="1">
        <v>-5.7</v>
      </c>
      <c r="X271" s="1">
        <v>-34</v>
      </c>
      <c r="Y271" s="1">
        <v>26</v>
      </c>
      <c r="Z271" s="1">
        <v>2.64</v>
      </c>
    </row>
    <row r="272" spans="1:26" x14ac:dyDescent="0.35">
      <c r="A272" s="1">
        <v>32044</v>
      </c>
      <c r="B272" s="1" t="s">
        <v>20</v>
      </c>
      <c r="C272" s="1">
        <v>262.5</v>
      </c>
      <c r="D272" s="1">
        <v>627300</v>
      </c>
      <c r="E272" s="2">
        <f t="shared" si="6"/>
        <v>7115737.5</v>
      </c>
      <c r="F272" s="1">
        <v>56940.33</v>
      </c>
      <c r="G272" s="1">
        <v>99</v>
      </c>
      <c r="H272" s="1" t="s">
        <v>12</v>
      </c>
      <c r="I272" s="1">
        <v>21.4</v>
      </c>
      <c r="J272" s="1">
        <v>2</v>
      </c>
      <c r="K272" s="1">
        <v>1.7</v>
      </c>
      <c r="L272" s="1">
        <v>66</v>
      </c>
      <c r="M272" s="1">
        <v>85</v>
      </c>
      <c r="N272" s="1">
        <v>3.87</v>
      </c>
      <c r="O272" s="1">
        <v>24</v>
      </c>
      <c r="P272" s="1">
        <v>36.5</v>
      </c>
      <c r="Q272" s="1">
        <v>12.2</v>
      </c>
      <c r="R272" s="1">
        <v>55</v>
      </c>
      <c r="S272" s="1">
        <v>4</v>
      </c>
      <c r="T272" s="1">
        <v>0.88</v>
      </c>
      <c r="U272" s="1">
        <v>24.8</v>
      </c>
      <c r="V272" s="1">
        <v>27.9</v>
      </c>
      <c r="W272" s="1">
        <v>-15.8</v>
      </c>
      <c r="X272" s="1">
        <v>97</v>
      </c>
      <c r="Y272" s="1">
        <v>74</v>
      </c>
      <c r="Z272" s="1">
        <v>3.77</v>
      </c>
    </row>
    <row r="273" spans="1:26" x14ac:dyDescent="0.35">
      <c r="A273" s="1">
        <v>30602</v>
      </c>
      <c r="B273" s="1" t="s">
        <v>20</v>
      </c>
      <c r="C273" s="1">
        <v>275</v>
      </c>
      <c r="D273" s="1">
        <v>627300</v>
      </c>
      <c r="E273" s="2">
        <f t="shared" si="6"/>
        <v>7115725</v>
      </c>
      <c r="F273" s="1">
        <v>56948.27</v>
      </c>
      <c r="G273" s="1">
        <v>99</v>
      </c>
      <c r="H273" s="1" t="s">
        <v>12</v>
      </c>
      <c r="I273" s="1">
        <v>21.4</v>
      </c>
      <c r="J273" s="1">
        <v>-5.5</v>
      </c>
      <c r="K273" s="1">
        <v>0.1</v>
      </c>
      <c r="L273" s="1">
        <v>31</v>
      </c>
      <c r="M273" s="1">
        <v>84</v>
      </c>
      <c r="N273" s="1">
        <v>3.2</v>
      </c>
      <c r="O273" s="1">
        <v>24</v>
      </c>
      <c r="P273" s="1">
        <v>-3.9</v>
      </c>
      <c r="Q273" s="1">
        <v>19.899999999999999</v>
      </c>
      <c r="R273" s="1">
        <v>52</v>
      </c>
      <c r="S273" s="1">
        <v>3</v>
      </c>
      <c r="T273" s="1">
        <v>0.83</v>
      </c>
      <c r="U273" s="1">
        <v>24.8</v>
      </c>
      <c r="V273" s="1">
        <v>22.5</v>
      </c>
      <c r="W273" s="1">
        <v>-10</v>
      </c>
      <c r="X273" s="1">
        <v>82</v>
      </c>
      <c r="Y273" s="1">
        <v>64</v>
      </c>
      <c r="Z273" s="1">
        <v>3.22</v>
      </c>
    </row>
    <row r="274" spans="1:26" x14ac:dyDescent="0.35">
      <c r="A274" s="1">
        <v>30408</v>
      </c>
      <c r="B274" s="1" t="s">
        <v>20</v>
      </c>
      <c r="C274" s="1">
        <v>287.5</v>
      </c>
      <c r="D274" s="1">
        <v>627300</v>
      </c>
      <c r="E274" s="2">
        <f t="shared" si="6"/>
        <v>7115712.5</v>
      </c>
      <c r="F274" s="1">
        <v>56946.53</v>
      </c>
      <c r="G274" s="1">
        <v>99</v>
      </c>
      <c r="H274" s="1" t="s">
        <v>12</v>
      </c>
      <c r="I274" s="1">
        <v>21.4</v>
      </c>
      <c r="J274" s="1">
        <v>3.7</v>
      </c>
      <c r="K274" s="1">
        <v>3.3</v>
      </c>
      <c r="L274" s="1">
        <v>20</v>
      </c>
      <c r="M274" s="1">
        <v>91</v>
      </c>
      <c r="N274" s="1">
        <v>3.32</v>
      </c>
      <c r="O274" s="1">
        <v>24</v>
      </c>
      <c r="P274" s="1">
        <v>-0.6</v>
      </c>
      <c r="Q274" s="1">
        <v>23</v>
      </c>
      <c r="R274" s="1">
        <v>99</v>
      </c>
      <c r="S274" s="1">
        <v>8</v>
      </c>
      <c r="T274" s="1">
        <v>0.79</v>
      </c>
      <c r="U274" s="1">
        <v>24.8</v>
      </c>
      <c r="V274" s="1">
        <v>20.6</v>
      </c>
      <c r="W274" s="1">
        <v>-11</v>
      </c>
      <c r="X274" s="1">
        <v>32</v>
      </c>
      <c r="Y274" s="1">
        <v>27</v>
      </c>
      <c r="Z274" s="1">
        <v>2.64</v>
      </c>
    </row>
    <row r="275" spans="1:26" x14ac:dyDescent="0.35">
      <c r="A275" s="1">
        <v>30217</v>
      </c>
      <c r="B275" s="1" t="s">
        <v>20</v>
      </c>
      <c r="C275" s="1">
        <v>300</v>
      </c>
      <c r="D275" s="1">
        <v>627300</v>
      </c>
      <c r="E275" s="2">
        <f t="shared" si="6"/>
        <v>7115700</v>
      </c>
      <c r="F275" s="1">
        <v>56944.29</v>
      </c>
      <c r="G275" s="1">
        <v>99</v>
      </c>
      <c r="H275" s="1" t="s">
        <v>12</v>
      </c>
      <c r="I275" s="1">
        <v>21.4</v>
      </c>
      <c r="J275" s="1">
        <v>4.5999999999999996</v>
      </c>
      <c r="K275" s="1">
        <v>6.5</v>
      </c>
      <c r="L275" s="1">
        <v>74</v>
      </c>
      <c r="M275" s="1">
        <v>66</v>
      </c>
      <c r="N275" s="1">
        <v>3.54</v>
      </c>
      <c r="O275" s="1">
        <v>24</v>
      </c>
      <c r="P275" s="1">
        <v>9.1</v>
      </c>
      <c r="Q275" s="1">
        <v>19.3</v>
      </c>
      <c r="R275" s="1">
        <v>47</v>
      </c>
      <c r="S275" s="1">
        <v>0</v>
      </c>
      <c r="T275" s="1">
        <v>0.75</v>
      </c>
      <c r="U275" s="1">
        <v>24.8</v>
      </c>
      <c r="V275" s="1">
        <v>24.9</v>
      </c>
      <c r="W275" s="1">
        <v>0</v>
      </c>
      <c r="X275" s="1">
        <v>58</v>
      </c>
      <c r="Y275" s="1">
        <v>56</v>
      </c>
      <c r="Z275" s="1">
        <v>4.96</v>
      </c>
    </row>
    <row r="276" spans="1:26" x14ac:dyDescent="0.35">
      <c r="A276" s="1">
        <v>30035</v>
      </c>
      <c r="B276" s="1" t="s">
        <v>20</v>
      </c>
      <c r="C276" s="1">
        <v>312.5</v>
      </c>
      <c r="D276" s="1">
        <v>627300</v>
      </c>
      <c r="E276" s="2">
        <f t="shared" si="6"/>
        <v>7115687.5</v>
      </c>
      <c r="F276" s="1">
        <v>56941.41</v>
      </c>
      <c r="G276" s="1">
        <v>99</v>
      </c>
      <c r="H276" s="1" t="s">
        <v>12</v>
      </c>
      <c r="I276" s="1">
        <v>21.4</v>
      </c>
      <c r="J276" s="1">
        <v>17.399999999999999</v>
      </c>
      <c r="K276" s="1">
        <v>19.5</v>
      </c>
      <c r="L276" s="1">
        <v>65</v>
      </c>
      <c r="M276" s="1">
        <v>76</v>
      </c>
      <c r="N276" s="1">
        <v>3.59</v>
      </c>
      <c r="O276" s="1">
        <v>24</v>
      </c>
      <c r="P276" s="1">
        <v>59.7</v>
      </c>
      <c r="Q276" s="1">
        <v>11.6</v>
      </c>
      <c r="R276" s="1">
        <v>113</v>
      </c>
      <c r="S276" s="1">
        <v>1</v>
      </c>
      <c r="T276" s="1">
        <v>0.9</v>
      </c>
      <c r="U276" s="1">
        <v>24.8</v>
      </c>
      <c r="V276" s="1">
        <v>26.2</v>
      </c>
      <c r="W276" s="1">
        <v>-3</v>
      </c>
      <c r="X276" s="1">
        <v>101</v>
      </c>
      <c r="Y276" s="1">
        <v>98</v>
      </c>
      <c r="Z276" s="1">
        <v>4.34</v>
      </c>
    </row>
    <row r="277" spans="1:26" x14ac:dyDescent="0.35">
      <c r="A277" s="1">
        <v>25902</v>
      </c>
      <c r="B277" s="1" t="s">
        <v>20</v>
      </c>
      <c r="C277" s="1">
        <v>325</v>
      </c>
      <c r="D277" s="1">
        <v>627300</v>
      </c>
      <c r="E277" s="2">
        <f t="shared" si="6"/>
        <v>7115675</v>
      </c>
      <c r="F277" s="1">
        <v>56939.839999999997</v>
      </c>
      <c r="G277" s="1">
        <v>99</v>
      </c>
      <c r="H277" s="1" t="s">
        <v>12</v>
      </c>
      <c r="I277" s="1">
        <v>21.4</v>
      </c>
      <c r="J277" s="1">
        <v>14.6</v>
      </c>
      <c r="K277" s="1">
        <v>11.3</v>
      </c>
      <c r="L277" s="1">
        <v>42</v>
      </c>
      <c r="M277" s="1">
        <v>81</v>
      </c>
      <c r="N277" s="1">
        <v>3.27</v>
      </c>
      <c r="O277" s="1">
        <v>24</v>
      </c>
      <c r="P277" s="1">
        <v>65.900000000000006</v>
      </c>
      <c r="Q277" s="1">
        <v>6.8</v>
      </c>
      <c r="R277" s="1">
        <v>77</v>
      </c>
      <c r="S277" s="1">
        <v>-1</v>
      </c>
      <c r="T277" s="1">
        <v>0.61</v>
      </c>
      <c r="U277" s="1">
        <v>24.8</v>
      </c>
      <c r="V277" s="1">
        <v>24</v>
      </c>
      <c r="W277" s="1">
        <v>-12</v>
      </c>
      <c r="X277" s="1">
        <v>48</v>
      </c>
      <c r="Y277" s="1">
        <v>39</v>
      </c>
      <c r="Z277" s="1">
        <v>3.86</v>
      </c>
    </row>
    <row r="278" spans="1:26" x14ac:dyDescent="0.35">
      <c r="A278" s="1">
        <v>25714</v>
      </c>
      <c r="B278" s="1" t="s">
        <v>20</v>
      </c>
      <c r="C278" s="1">
        <v>337.5</v>
      </c>
      <c r="D278" s="1">
        <v>627300</v>
      </c>
      <c r="E278" s="2">
        <f t="shared" si="6"/>
        <v>7115662.5</v>
      </c>
      <c r="F278" s="1">
        <v>56938.94</v>
      </c>
      <c r="G278" s="1">
        <v>99</v>
      </c>
      <c r="H278" s="1" t="s">
        <v>12</v>
      </c>
      <c r="I278" s="1">
        <v>21.4</v>
      </c>
      <c r="J278" s="1">
        <v>20.6</v>
      </c>
      <c r="K278" s="1">
        <v>14.6</v>
      </c>
      <c r="L278" s="1">
        <v>66</v>
      </c>
      <c r="M278" s="1">
        <v>66</v>
      </c>
      <c r="N278" s="1">
        <v>3.33</v>
      </c>
      <c r="O278" s="1">
        <v>24</v>
      </c>
      <c r="P278" s="1">
        <v>65.5</v>
      </c>
      <c r="Q278" s="1">
        <v>3.2</v>
      </c>
      <c r="R278" s="1">
        <v>40</v>
      </c>
      <c r="S278" s="1">
        <v>-1</v>
      </c>
      <c r="T278" s="1">
        <v>0.64</v>
      </c>
      <c r="U278" s="1">
        <v>24.8</v>
      </c>
      <c r="V278" s="1">
        <v>30.3</v>
      </c>
      <c r="W278" s="1">
        <v>-12.2</v>
      </c>
      <c r="X278" s="1">
        <v>53</v>
      </c>
      <c r="Y278" s="1">
        <v>54</v>
      </c>
      <c r="Z278" s="1">
        <v>4.68</v>
      </c>
    </row>
    <row r="279" spans="1:26" x14ac:dyDescent="0.35">
      <c r="A279" s="1">
        <v>25456</v>
      </c>
      <c r="B279" s="1" t="s">
        <v>20</v>
      </c>
      <c r="C279" s="1">
        <v>350</v>
      </c>
      <c r="D279" s="1">
        <v>627300</v>
      </c>
      <c r="E279" s="2">
        <f t="shared" si="6"/>
        <v>7115650</v>
      </c>
      <c r="F279" s="1">
        <v>56940.19</v>
      </c>
      <c r="G279" s="1">
        <v>99</v>
      </c>
      <c r="H279" s="1" t="s">
        <v>12</v>
      </c>
      <c r="I279" s="1">
        <v>21.4</v>
      </c>
      <c r="J279" s="1">
        <v>22.6</v>
      </c>
      <c r="K279" s="1">
        <v>26.5</v>
      </c>
      <c r="L279" s="1">
        <v>15</v>
      </c>
      <c r="M279" s="1">
        <v>81</v>
      </c>
      <c r="N279" s="1">
        <v>2.94</v>
      </c>
      <c r="O279" s="1">
        <v>24</v>
      </c>
      <c r="P279" s="1">
        <v>55.6</v>
      </c>
      <c r="Q279" s="1">
        <v>6.4</v>
      </c>
      <c r="R279" s="1">
        <v>123</v>
      </c>
      <c r="S279" s="1">
        <v>-1</v>
      </c>
      <c r="T279" s="1">
        <v>0.97</v>
      </c>
      <c r="U279" s="1">
        <v>24.8</v>
      </c>
      <c r="V279" s="1">
        <v>31</v>
      </c>
      <c r="W279" s="1">
        <v>-11</v>
      </c>
      <c r="X279" s="1">
        <v>107</v>
      </c>
      <c r="Y279" s="1">
        <v>82</v>
      </c>
      <c r="Z279" s="1">
        <v>4.17</v>
      </c>
    </row>
    <row r="280" spans="1:26" x14ac:dyDescent="0.35">
      <c r="A280" s="1">
        <v>24511</v>
      </c>
      <c r="B280" s="1" t="s">
        <v>20</v>
      </c>
      <c r="C280" s="1">
        <v>362.5</v>
      </c>
      <c r="D280" s="1">
        <v>627300</v>
      </c>
      <c r="E280" s="2">
        <f t="shared" si="6"/>
        <v>7115637.5</v>
      </c>
      <c r="F280" s="1">
        <v>56937.65</v>
      </c>
      <c r="G280" s="1">
        <v>99</v>
      </c>
      <c r="H280" s="1" t="s">
        <v>12</v>
      </c>
      <c r="I280" s="1">
        <v>21.4</v>
      </c>
      <c r="J280" s="1">
        <v>26.5</v>
      </c>
      <c r="K280" s="1">
        <v>11.5</v>
      </c>
      <c r="L280" s="1">
        <v>35</v>
      </c>
      <c r="M280" s="1">
        <v>76</v>
      </c>
      <c r="N280" s="1">
        <v>3</v>
      </c>
      <c r="O280" s="1">
        <v>24</v>
      </c>
      <c r="P280" s="1">
        <v>57</v>
      </c>
      <c r="Q280" s="1">
        <v>9.1</v>
      </c>
      <c r="R280" s="1">
        <v>45</v>
      </c>
      <c r="S280" s="1">
        <v>-1</v>
      </c>
      <c r="T280" s="1">
        <v>0.71</v>
      </c>
      <c r="U280" s="1">
        <v>24.8</v>
      </c>
      <c r="V280" s="1">
        <v>22.3</v>
      </c>
      <c r="W280" s="1">
        <v>-7</v>
      </c>
      <c r="X280" s="1">
        <v>42</v>
      </c>
      <c r="Y280" s="1">
        <v>43</v>
      </c>
      <c r="Z280" s="1">
        <v>3.72</v>
      </c>
    </row>
    <row r="281" spans="1:26" x14ac:dyDescent="0.35">
      <c r="A281" s="1">
        <v>24308</v>
      </c>
      <c r="B281" s="1" t="s">
        <v>20</v>
      </c>
      <c r="C281" s="1">
        <v>375</v>
      </c>
      <c r="D281" s="1">
        <v>627300</v>
      </c>
      <c r="E281" s="2">
        <f t="shared" si="6"/>
        <v>7115625</v>
      </c>
      <c r="F281" s="1">
        <v>56938.32</v>
      </c>
      <c r="G281" s="1">
        <v>99</v>
      </c>
      <c r="H281" s="1" t="s">
        <v>12</v>
      </c>
      <c r="I281" s="1">
        <v>21.4</v>
      </c>
      <c r="J281" s="1">
        <v>31.6</v>
      </c>
      <c r="K281" s="1">
        <v>21.1</v>
      </c>
      <c r="L281" s="1">
        <v>53</v>
      </c>
      <c r="M281" s="1">
        <v>69</v>
      </c>
      <c r="N281" s="1">
        <v>3.13</v>
      </c>
      <c r="O281" s="1">
        <v>24</v>
      </c>
      <c r="P281" s="1">
        <v>60.8</v>
      </c>
      <c r="Q281" s="1">
        <v>7.2</v>
      </c>
      <c r="R281" s="1">
        <v>101</v>
      </c>
      <c r="S281" s="1">
        <v>0</v>
      </c>
      <c r="T281" s="1">
        <v>0.8</v>
      </c>
      <c r="U281" s="1">
        <v>24.8</v>
      </c>
      <c r="V281" s="1">
        <v>23.2</v>
      </c>
      <c r="W281" s="1">
        <v>-7.9</v>
      </c>
      <c r="X281" s="1">
        <v>56</v>
      </c>
      <c r="Y281" s="1">
        <v>99</v>
      </c>
      <c r="Z281" s="1">
        <v>3.51</v>
      </c>
    </row>
    <row r="282" spans="1:26" x14ac:dyDescent="0.35">
      <c r="A282" s="1">
        <v>24126</v>
      </c>
      <c r="B282" s="1" t="s">
        <v>20</v>
      </c>
      <c r="C282" s="1">
        <v>387.5</v>
      </c>
      <c r="D282" s="1">
        <v>627300</v>
      </c>
      <c r="E282" s="2">
        <f t="shared" si="6"/>
        <v>7115612.5</v>
      </c>
      <c r="F282" s="1">
        <v>56940.97</v>
      </c>
      <c r="G282" s="1">
        <v>99</v>
      </c>
      <c r="H282" s="1" t="s">
        <v>12</v>
      </c>
      <c r="I282" s="1">
        <v>21.4</v>
      </c>
      <c r="J282" s="1">
        <v>27.3</v>
      </c>
      <c r="K282" s="1">
        <v>6.4</v>
      </c>
      <c r="L282" s="1">
        <v>20</v>
      </c>
      <c r="M282" s="1">
        <v>76</v>
      </c>
      <c r="N282" s="1">
        <v>2.82</v>
      </c>
      <c r="O282" s="1">
        <v>24</v>
      </c>
      <c r="P282" s="1">
        <v>30.9</v>
      </c>
      <c r="Q282" s="1">
        <v>15.9</v>
      </c>
      <c r="R282" s="1">
        <v>74</v>
      </c>
      <c r="S282" s="1">
        <v>-5</v>
      </c>
      <c r="T282" s="1">
        <v>0.59</v>
      </c>
      <c r="U282" s="1">
        <v>24.8</v>
      </c>
      <c r="V282" s="1">
        <v>22.4</v>
      </c>
      <c r="W282" s="1">
        <v>-9.1</v>
      </c>
      <c r="X282" s="1">
        <v>76</v>
      </c>
      <c r="Y282" s="1">
        <v>83</v>
      </c>
      <c r="Z282" s="1">
        <v>3.48</v>
      </c>
    </row>
    <row r="283" spans="1:26" x14ac:dyDescent="0.35">
      <c r="A283" s="1">
        <v>23826</v>
      </c>
      <c r="B283" s="1" t="s">
        <v>20</v>
      </c>
      <c r="C283" s="1">
        <v>400</v>
      </c>
      <c r="D283" s="1">
        <v>627300</v>
      </c>
      <c r="E283" s="2">
        <f t="shared" si="6"/>
        <v>7115600</v>
      </c>
      <c r="F283" s="1">
        <v>56940.44</v>
      </c>
      <c r="G283" s="1">
        <v>99</v>
      </c>
      <c r="H283" s="1" t="s">
        <v>12</v>
      </c>
      <c r="I283" s="1">
        <v>21.4</v>
      </c>
      <c r="J283" s="1">
        <v>29.8</v>
      </c>
      <c r="K283" s="1">
        <v>4.0999999999999996</v>
      </c>
      <c r="L283" s="1">
        <v>28</v>
      </c>
      <c r="M283" s="1">
        <v>70</v>
      </c>
      <c r="N283" s="1">
        <v>2.69</v>
      </c>
      <c r="O283" s="1">
        <v>24</v>
      </c>
      <c r="P283" s="1">
        <v>-0.2</v>
      </c>
      <c r="Q283" s="1">
        <v>17.5</v>
      </c>
      <c r="R283" s="1">
        <v>57</v>
      </c>
      <c r="S283" s="1">
        <v>0</v>
      </c>
      <c r="T283" s="1">
        <v>0.45</v>
      </c>
      <c r="U283" s="1">
        <v>24.8</v>
      </c>
      <c r="V283" s="1">
        <v>21.2</v>
      </c>
      <c r="W283" s="1">
        <v>-6.7</v>
      </c>
      <c r="X283" s="1">
        <v>67</v>
      </c>
      <c r="Y283" s="1">
        <v>89</v>
      </c>
      <c r="Z283" s="1">
        <v>3.45</v>
      </c>
    </row>
    <row r="284" spans="1:26" x14ac:dyDescent="0.35">
      <c r="A284" s="1">
        <v>23544</v>
      </c>
      <c r="B284" s="1" t="s">
        <v>20</v>
      </c>
      <c r="C284" s="1">
        <v>412.5</v>
      </c>
      <c r="D284" s="1">
        <v>627300</v>
      </c>
      <c r="E284" s="2">
        <f t="shared" si="6"/>
        <v>7115587.5</v>
      </c>
      <c r="F284" s="1">
        <v>56939.03</v>
      </c>
      <c r="G284" s="1">
        <v>99</v>
      </c>
      <c r="H284" s="1" t="s">
        <v>12</v>
      </c>
      <c r="I284" s="1">
        <v>21.4</v>
      </c>
      <c r="J284" s="1">
        <v>18.600000000000001</v>
      </c>
      <c r="K284" s="1">
        <v>9.6</v>
      </c>
      <c r="L284" s="1">
        <v>19</v>
      </c>
      <c r="M284" s="1">
        <v>69</v>
      </c>
      <c r="N284" s="1">
        <v>2.56</v>
      </c>
      <c r="O284" s="1">
        <v>24</v>
      </c>
      <c r="P284" s="1">
        <v>16.3</v>
      </c>
      <c r="Q284" s="1">
        <v>16.399999999999999</v>
      </c>
      <c r="R284" s="1">
        <v>30</v>
      </c>
      <c r="S284" s="1">
        <v>0</v>
      </c>
      <c r="T284" s="1">
        <v>0.48</v>
      </c>
      <c r="U284" s="1">
        <v>24.8</v>
      </c>
      <c r="V284" s="1">
        <v>19.100000000000001</v>
      </c>
      <c r="W284" s="1">
        <v>-0.9</v>
      </c>
      <c r="X284" s="1">
        <v>80</v>
      </c>
      <c r="Y284" s="1">
        <v>79</v>
      </c>
      <c r="Z284" s="1">
        <v>3.47</v>
      </c>
    </row>
    <row r="285" spans="1:26" x14ac:dyDescent="0.35">
      <c r="A285" s="1">
        <v>23044</v>
      </c>
      <c r="B285" s="1" t="s">
        <v>20</v>
      </c>
      <c r="C285" s="1">
        <v>425</v>
      </c>
      <c r="D285" s="1">
        <v>627300</v>
      </c>
      <c r="E285" s="2">
        <f t="shared" si="6"/>
        <v>7115575</v>
      </c>
      <c r="F285" s="1">
        <v>56940.18</v>
      </c>
      <c r="G285" s="1">
        <v>99</v>
      </c>
      <c r="H285" s="1" t="s">
        <v>12</v>
      </c>
      <c r="I285" s="1">
        <v>21.4</v>
      </c>
      <c r="J285" s="1">
        <v>25.4</v>
      </c>
      <c r="K285" s="1">
        <v>15.1</v>
      </c>
      <c r="L285" s="1">
        <v>28</v>
      </c>
      <c r="M285" s="1">
        <v>67</v>
      </c>
      <c r="N285" s="1">
        <v>2.61</v>
      </c>
      <c r="O285" s="1">
        <v>24</v>
      </c>
      <c r="P285" s="1">
        <v>44.9</v>
      </c>
      <c r="Q285" s="1">
        <v>11</v>
      </c>
      <c r="R285" s="1">
        <v>92</v>
      </c>
      <c r="S285" s="1">
        <v>0</v>
      </c>
      <c r="T285" s="1">
        <v>0.73</v>
      </c>
      <c r="U285" s="1">
        <v>24.8</v>
      </c>
      <c r="V285" s="1">
        <v>17.2</v>
      </c>
      <c r="W285" s="1">
        <v>-6.6</v>
      </c>
      <c r="X285" s="1">
        <v>29</v>
      </c>
      <c r="Y285" s="1">
        <v>46</v>
      </c>
      <c r="Z285" s="1">
        <v>3.39</v>
      </c>
    </row>
    <row r="286" spans="1:26" x14ac:dyDescent="0.35">
      <c r="A286" s="1">
        <v>22820</v>
      </c>
      <c r="B286" s="1" t="s">
        <v>20</v>
      </c>
      <c r="C286" s="1">
        <v>437.5</v>
      </c>
      <c r="D286" s="1">
        <v>627300</v>
      </c>
      <c r="E286" s="2">
        <f t="shared" si="6"/>
        <v>7115562.5</v>
      </c>
      <c r="F286" s="1">
        <v>56936.51</v>
      </c>
      <c r="G286" s="1">
        <v>99</v>
      </c>
      <c r="H286" s="1" t="s">
        <v>12</v>
      </c>
      <c r="I286" s="1">
        <v>21.4</v>
      </c>
      <c r="J286" s="1">
        <v>19.2</v>
      </c>
      <c r="K286" s="1">
        <v>22.9</v>
      </c>
      <c r="L286" s="1">
        <v>22</v>
      </c>
      <c r="M286" s="1">
        <v>68</v>
      </c>
      <c r="N286" s="1">
        <v>2.56</v>
      </c>
      <c r="O286" s="1">
        <v>24</v>
      </c>
      <c r="P286" s="1">
        <v>14</v>
      </c>
      <c r="Q286" s="1">
        <v>21.3</v>
      </c>
      <c r="R286" s="1">
        <v>115</v>
      </c>
      <c r="S286" s="1">
        <v>0</v>
      </c>
      <c r="T286" s="1">
        <v>0.45</v>
      </c>
      <c r="U286" s="1">
        <v>24.8</v>
      </c>
      <c r="V286" s="1">
        <v>14.5</v>
      </c>
      <c r="W286" s="1">
        <v>-5.3</v>
      </c>
      <c r="X286" s="1">
        <v>56</v>
      </c>
      <c r="Y286" s="1">
        <v>92</v>
      </c>
      <c r="Z286" s="1">
        <v>3.34</v>
      </c>
    </row>
    <row r="287" spans="1:26" x14ac:dyDescent="0.35">
      <c r="A287" s="1">
        <v>22444</v>
      </c>
      <c r="B287" s="1" t="s">
        <v>20</v>
      </c>
      <c r="C287" s="1">
        <v>450</v>
      </c>
      <c r="D287" s="1">
        <v>627300</v>
      </c>
      <c r="E287" s="2">
        <f t="shared" si="6"/>
        <v>7115550</v>
      </c>
      <c r="F287" s="1">
        <v>56936.44</v>
      </c>
      <c r="G287" s="1">
        <v>99</v>
      </c>
      <c r="H287" s="1" t="s">
        <v>12</v>
      </c>
      <c r="I287" s="1">
        <v>21.4</v>
      </c>
      <c r="J287" s="1">
        <v>25.1</v>
      </c>
      <c r="K287" s="1">
        <v>1.3</v>
      </c>
      <c r="L287" s="1">
        <v>16</v>
      </c>
      <c r="M287" s="1">
        <v>67</v>
      </c>
      <c r="N287" s="1">
        <v>2.4900000000000002</v>
      </c>
      <c r="O287" s="1">
        <v>24</v>
      </c>
      <c r="P287" s="1">
        <v>15.8</v>
      </c>
      <c r="Q287" s="1">
        <v>10.3</v>
      </c>
      <c r="R287" s="1">
        <v>77</v>
      </c>
      <c r="S287" s="1">
        <v>-3</v>
      </c>
      <c r="T287" s="1">
        <v>0.3</v>
      </c>
      <c r="U287" s="1">
        <v>24.8</v>
      </c>
      <c r="V287" s="1">
        <v>9.8000000000000007</v>
      </c>
      <c r="W287" s="1">
        <v>-2.5</v>
      </c>
      <c r="X287" s="1">
        <v>35</v>
      </c>
      <c r="Y287" s="1">
        <v>43</v>
      </c>
      <c r="Z287" s="1">
        <v>3.43</v>
      </c>
    </row>
    <row r="288" spans="1:26" x14ac:dyDescent="0.35">
      <c r="A288" s="1">
        <v>22238</v>
      </c>
      <c r="B288" s="1" t="s">
        <v>20</v>
      </c>
      <c r="C288" s="1">
        <v>462.5</v>
      </c>
      <c r="D288" s="1">
        <v>627300</v>
      </c>
      <c r="E288" s="2">
        <f t="shared" si="6"/>
        <v>7115537.5</v>
      </c>
      <c r="F288" s="1">
        <v>56933.82</v>
      </c>
      <c r="G288" s="1">
        <v>99</v>
      </c>
      <c r="H288" s="1" t="s">
        <v>12</v>
      </c>
      <c r="I288" s="1">
        <v>21.4</v>
      </c>
      <c r="J288" s="1">
        <v>26</v>
      </c>
      <c r="K288" s="1">
        <v>0</v>
      </c>
      <c r="L288" s="1">
        <v>23</v>
      </c>
      <c r="M288" s="1">
        <v>64</v>
      </c>
      <c r="N288" s="1">
        <v>2.4300000000000002</v>
      </c>
      <c r="O288" s="1">
        <v>24</v>
      </c>
      <c r="P288" s="1">
        <v>32.4</v>
      </c>
      <c r="Q288" s="1">
        <v>-12.5</v>
      </c>
      <c r="R288" s="1">
        <v>26</v>
      </c>
      <c r="S288" s="1">
        <v>-3</v>
      </c>
      <c r="T288" s="1">
        <v>0.2</v>
      </c>
      <c r="U288" s="1">
        <v>24.8</v>
      </c>
      <c r="V288" s="1">
        <v>8.9</v>
      </c>
      <c r="W288" s="1">
        <v>-2.5</v>
      </c>
      <c r="X288" s="1">
        <v>50</v>
      </c>
      <c r="Y288" s="1">
        <v>95</v>
      </c>
      <c r="Z288" s="1">
        <v>3.32</v>
      </c>
    </row>
    <row r="289" spans="1:26" x14ac:dyDescent="0.35">
      <c r="A289" s="1">
        <v>21838</v>
      </c>
      <c r="B289" s="1" t="s">
        <v>20</v>
      </c>
      <c r="C289" s="1">
        <v>475</v>
      </c>
      <c r="D289" s="1">
        <v>627300</v>
      </c>
      <c r="E289" s="2">
        <f t="shared" si="6"/>
        <v>7115525</v>
      </c>
      <c r="F289" s="1">
        <v>56932.54</v>
      </c>
      <c r="G289" s="1">
        <v>99</v>
      </c>
      <c r="H289" s="1" t="s">
        <v>12</v>
      </c>
      <c r="I289" s="1">
        <v>21.4</v>
      </c>
      <c r="J289" s="1">
        <v>30.9</v>
      </c>
      <c r="K289" s="1">
        <v>6.3</v>
      </c>
      <c r="L289" s="1">
        <v>27</v>
      </c>
      <c r="M289" s="1">
        <v>64</v>
      </c>
      <c r="N289" s="1">
        <v>2.5099999999999998</v>
      </c>
      <c r="O289" s="1">
        <v>24</v>
      </c>
      <c r="P289" s="1">
        <v>-8.5</v>
      </c>
      <c r="Q289" s="1">
        <v>17</v>
      </c>
      <c r="R289" s="1">
        <v>36</v>
      </c>
      <c r="S289" s="1">
        <v>1</v>
      </c>
      <c r="T289" s="1">
        <v>0.57999999999999996</v>
      </c>
      <c r="U289" s="1">
        <v>24.8</v>
      </c>
      <c r="V289" s="1">
        <v>5.5</v>
      </c>
      <c r="W289" s="1">
        <v>-6.3</v>
      </c>
      <c r="X289" s="1">
        <v>30</v>
      </c>
      <c r="Y289" s="1">
        <v>45</v>
      </c>
      <c r="Z289" s="1">
        <v>3.33</v>
      </c>
    </row>
    <row r="290" spans="1:26" x14ac:dyDescent="0.35">
      <c r="A290" s="1">
        <v>21614</v>
      </c>
      <c r="B290" s="1" t="s">
        <v>20</v>
      </c>
      <c r="C290" s="1">
        <v>487.5</v>
      </c>
      <c r="D290" s="1">
        <v>627300</v>
      </c>
      <c r="E290" s="2">
        <f t="shared" si="6"/>
        <v>7115512.5</v>
      </c>
      <c r="F290" s="1">
        <v>56932.56</v>
      </c>
      <c r="G290" s="1">
        <v>99</v>
      </c>
      <c r="H290" s="1" t="s">
        <v>12</v>
      </c>
      <c r="I290" s="1">
        <v>21.4</v>
      </c>
      <c r="J290" s="1">
        <v>20.8</v>
      </c>
      <c r="K290" s="1">
        <v>8.3000000000000007</v>
      </c>
      <c r="L290" s="1">
        <v>24</v>
      </c>
      <c r="M290" s="1">
        <v>64</v>
      </c>
      <c r="N290" s="1">
        <v>2.46</v>
      </c>
      <c r="O290" s="1">
        <v>24</v>
      </c>
      <c r="P290" s="1">
        <v>12.6</v>
      </c>
      <c r="Q290" s="1">
        <v>23.3</v>
      </c>
      <c r="R290" s="1">
        <v>55</v>
      </c>
      <c r="S290" s="1">
        <v>3</v>
      </c>
      <c r="T290" s="1">
        <v>0.88</v>
      </c>
      <c r="U290" s="1">
        <v>24.8</v>
      </c>
      <c r="V290" s="1">
        <v>5.4</v>
      </c>
      <c r="W290" s="1">
        <v>-5.2</v>
      </c>
      <c r="X290" s="1">
        <v>48</v>
      </c>
      <c r="Y290" s="1">
        <v>94</v>
      </c>
      <c r="Z290" s="1">
        <v>3.26</v>
      </c>
    </row>
    <row r="291" spans="1:26" x14ac:dyDescent="0.35">
      <c r="A291" s="1">
        <v>21459</v>
      </c>
      <c r="B291" s="1" t="s">
        <v>20</v>
      </c>
      <c r="C291" s="1">
        <v>500</v>
      </c>
      <c r="D291" s="1">
        <v>627300</v>
      </c>
      <c r="E291" s="2">
        <f t="shared" si="6"/>
        <v>7115500</v>
      </c>
      <c r="F291" s="1">
        <v>56940.82</v>
      </c>
      <c r="G291" s="1">
        <v>99</v>
      </c>
      <c r="H291" s="1" t="s">
        <v>12</v>
      </c>
      <c r="I291" s="1">
        <v>21.4</v>
      </c>
      <c r="J291" s="1">
        <v>14.8</v>
      </c>
      <c r="K291" s="1">
        <v>-2.4</v>
      </c>
      <c r="L291" s="1">
        <v>16</v>
      </c>
      <c r="M291" s="1">
        <v>64</v>
      </c>
      <c r="N291" s="1">
        <v>2.37</v>
      </c>
      <c r="O291" s="1">
        <v>24</v>
      </c>
      <c r="P291" s="1">
        <v>1.6</v>
      </c>
      <c r="Q291" s="1">
        <v>24.8</v>
      </c>
      <c r="R291" s="1">
        <v>95</v>
      </c>
      <c r="S291" s="1">
        <v>7</v>
      </c>
      <c r="T291" s="1">
        <v>0.76</v>
      </c>
      <c r="U291" s="1">
        <v>24.8</v>
      </c>
      <c r="V291" s="1">
        <v>2</v>
      </c>
      <c r="W291" s="1">
        <v>-3.1</v>
      </c>
      <c r="X291" s="1">
        <v>27</v>
      </c>
      <c r="Y291" s="1">
        <v>47</v>
      </c>
      <c r="Z291" s="1">
        <v>3.38</v>
      </c>
    </row>
    <row r="292" spans="1:26" x14ac:dyDescent="0.35">
      <c r="A292" s="1">
        <v>21350</v>
      </c>
      <c r="B292" s="1" t="s">
        <v>20</v>
      </c>
      <c r="C292" s="1">
        <v>512.5</v>
      </c>
      <c r="D292" s="1">
        <v>627300</v>
      </c>
      <c r="E292" s="2">
        <f t="shared" si="6"/>
        <v>7115487.5</v>
      </c>
      <c r="F292" s="1">
        <v>56945.63</v>
      </c>
      <c r="G292" s="1">
        <v>99</v>
      </c>
      <c r="H292" s="1" t="s">
        <v>12</v>
      </c>
      <c r="I292" s="1">
        <v>21.4</v>
      </c>
      <c r="J292" s="1">
        <v>10.3</v>
      </c>
      <c r="K292" s="1">
        <v>-5.0999999999999996</v>
      </c>
      <c r="L292" s="1">
        <v>17</v>
      </c>
      <c r="M292" s="1">
        <v>64</v>
      </c>
      <c r="N292" s="1">
        <v>2.37</v>
      </c>
      <c r="O292" s="1">
        <v>24</v>
      </c>
      <c r="P292" s="1">
        <v>5.2</v>
      </c>
      <c r="Q292" s="1">
        <v>22.4</v>
      </c>
      <c r="R292" s="1">
        <v>48</v>
      </c>
      <c r="S292" s="1">
        <v>3</v>
      </c>
      <c r="T292" s="1">
        <v>0.76</v>
      </c>
      <c r="U292" s="1">
        <v>24.8</v>
      </c>
      <c r="V292" s="1">
        <v>0.5</v>
      </c>
      <c r="W292" s="1">
        <v>1.5</v>
      </c>
      <c r="X292" s="1">
        <v>55</v>
      </c>
      <c r="Y292" s="1">
        <v>93</v>
      </c>
      <c r="Z292" s="1">
        <v>3.34</v>
      </c>
    </row>
    <row r="293" spans="1:26" x14ac:dyDescent="0.35">
      <c r="A293" s="1">
        <v>21144</v>
      </c>
      <c r="B293" s="1" t="s">
        <v>20</v>
      </c>
      <c r="C293" s="1">
        <v>525</v>
      </c>
      <c r="D293" s="1">
        <v>627300</v>
      </c>
      <c r="E293" s="2">
        <f t="shared" si="6"/>
        <v>7115475</v>
      </c>
      <c r="F293" s="1">
        <v>56927.89</v>
      </c>
      <c r="G293" s="1">
        <v>99</v>
      </c>
      <c r="H293" s="1" t="s">
        <v>12</v>
      </c>
      <c r="I293" s="1">
        <v>21.4</v>
      </c>
      <c r="J293" s="1">
        <v>6.2</v>
      </c>
      <c r="K293" s="1">
        <v>-7.2</v>
      </c>
      <c r="L293" s="1">
        <v>20</v>
      </c>
      <c r="M293" s="1">
        <v>63</v>
      </c>
      <c r="N293" s="1">
        <v>2.39</v>
      </c>
      <c r="O293" s="1">
        <v>24</v>
      </c>
      <c r="P293" s="1">
        <v>-2</v>
      </c>
      <c r="Q293" s="1">
        <v>25.5</v>
      </c>
      <c r="R293" s="1">
        <v>96</v>
      </c>
      <c r="S293" s="1">
        <v>5</v>
      </c>
      <c r="T293" s="1">
        <v>0.77</v>
      </c>
      <c r="U293" s="1">
        <v>24.8</v>
      </c>
      <c r="V293" s="1">
        <v>2.9</v>
      </c>
      <c r="W293" s="1">
        <v>0.1</v>
      </c>
      <c r="X293" s="1">
        <v>28</v>
      </c>
      <c r="Y293" s="1">
        <v>49</v>
      </c>
      <c r="Z293" s="1">
        <v>3.49</v>
      </c>
    </row>
    <row r="294" spans="1:26" x14ac:dyDescent="0.35">
      <c r="A294" s="1">
        <v>20853</v>
      </c>
      <c r="B294" s="1" t="s">
        <v>20</v>
      </c>
      <c r="C294" s="1">
        <v>537.5</v>
      </c>
      <c r="D294" s="1">
        <v>627300</v>
      </c>
      <c r="E294" s="2">
        <f t="shared" si="6"/>
        <v>7115462.5</v>
      </c>
      <c r="F294" s="1">
        <v>56926.77</v>
      </c>
      <c r="G294" s="1">
        <v>99</v>
      </c>
      <c r="H294" s="1" t="s">
        <v>12</v>
      </c>
      <c r="I294" s="1">
        <v>21.4</v>
      </c>
      <c r="J294" s="1">
        <v>2</v>
      </c>
      <c r="K294" s="1">
        <v>-11.3</v>
      </c>
      <c r="L294" s="1">
        <v>21</v>
      </c>
      <c r="M294" s="1">
        <v>64</v>
      </c>
      <c r="N294" s="1">
        <v>2.41</v>
      </c>
      <c r="O294" s="1">
        <v>24</v>
      </c>
      <c r="P294" s="1">
        <v>-8.3000000000000007</v>
      </c>
      <c r="Q294" s="1">
        <v>22.8</v>
      </c>
      <c r="R294" s="1">
        <v>48</v>
      </c>
      <c r="S294" s="1">
        <v>3</v>
      </c>
      <c r="T294" s="1">
        <v>0.76</v>
      </c>
      <c r="U294" s="1">
        <v>24.8</v>
      </c>
      <c r="V294" s="1">
        <v>3.4</v>
      </c>
      <c r="W294" s="1">
        <v>-2.1</v>
      </c>
      <c r="X294" s="1">
        <v>16</v>
      </c>
      <c r="Y294" s="1">
        <v>51</v>
      </c>
      <c r="Z294" s="1">
        <v>3.33</v>
      </c>
    </row>
    <row r="295" spans="1:26" x14ac:dyDescent="0.35">
      <c r="A295" s="1">
        <v>20408</v>
      </c>
      <c r="B295" s="1" t="s">
        <v>20</v>
      </c>
      <c r="C295" s="1">
        <v>550</v>
      </c>
      <c r="D295" s="1">
        <v>627300</v>
      </c>
      <c r="E295" s="2">
        <f t="shared" si="6"/>
        <v>7115450</v>
      </c>
      <c r="F295" s="1">
        <v>56929.82</v>
      </c>
      <c r="G295" s="1">
        <v>99</v>
      </c>
      <c r="H295" s="1" t="s">
        <v>12</v>
      </c>
      <c r="I295" s="1">
        <v>21.4</v>
      </c>
      <c r="J295" s="1">
        <v>-0.8</v>
      </c>
      <c r="K295" s="1">
        <v>-13.4</v>
      </c>
      <c r="L295" s="1">
        <v>35</v>
      </c>
      <c r="M295" s="1">
        <v>60</v>
      </c>
      <c r="N295" s="1">
        <v>2.5</v>
      </c>
      <c r="O295" s="1">
        <v>24</v>
      </c>
      <c r="P295" s="1">
        <v>-16.5</v>
      </c>
      <c r="Q295" s="1">
        <v>23.5</v>
      </c>
      <c r="R295" s="1">
        <v>95</v>
      </c>
      <c r="S295" s="1">
        <v>6</v>
      </c>
      <c r="T295" s="1">
        <v>0.75</v>
      </c>
      <c r="U295" s="1">
        <v>24.8</v>
      </c>
      <c r="V295" s="1">
        <v>0.2</v>
      </c>
      <c r="W295" s="1">
        <v>-1.9</v>
      </c>
      <c r="X295" s="1">
        <v>9</v>
      </c>
      <c r="Y295" s="1">
        <v>53</v>
      </c>
      <c r="Z295" s="1">
        <v>3.33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Carlson</dc:creator>
  <cp:lastModifiedBy>Gerry Carlson</cp:lastModifiedBy>
  <dcterms:created xsi:type="dcterms:W3CDTF">2017-06-28T13:12:32Z</dcterms:created>
  <dcterms:modified xsi:type="dcterms:W3CDTF">2017-06-28T16:03:22Z</dcterms:modified>
</cp:coreProperties>
</file>