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Trench_Assay_Clean" sheetId="1" r:id="rId1"/>
    <sheet name="OVB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1" i="2" l="1"/>
  <c r="D178" i="1"/>
  <c r="D39" i="2" l="1"/>
  <c r="D38" i="2"/>
  <c r="D46" i="2"/>
  <c r="D45" i="2"/>
  <c r="D44" i="2"/>
  <c r="D43" i="2"/>
  <c r="D42" i="2"/>
  <c r="D41" i="2"/>
  <c r="D40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<sst xmlns="http://schemas.openxmlformats.org/spreadsheetml/2006/main" count="759" uniqueCount="66">
  <si>
    <t>Hole_ID</t>
  </si>
  <si>
    <t>mFrom</t>
  </si>
  <si>
    <t>mTo</t>
  </si>
  <si>
    <t>Interval</t>
  </si>
  <si>
    <t>East_NAD83_Z8</t>
  </si>
  <si>
    <t>North_NAD83_Z8</t>
  </si>
  <si>
    <t>Elev_m</t>
  </si>
  <si>
    <t>Sample_Number</t>
  </si>
  <si>
    <t>Sample_Type</t>
  </si>
  <si>
    <t>Ag_ppm</t>
  </si>
  <si>
    <t>Ag_oz</t>
  </si>
  <si>
    <t>Au_ppb</t>
  </si>
  <si>
    <t>Au_ppm</t>
  </si>
  <si>
    <t>Al_%</t>
  </si>
  <si>
    <t>As_ppm</t>
  </si>
  <si>
    <t>Ba_ppm</t>
  </si>
  <si>
    <t>Be_ppm</t>
  </si>
  <si>
    <t>Bi_ppm</t>
  </si>
  <si>
    <t>Ca_%</t>
  </si>
  <si>
    <t>Cd_ppm</t>
  </si>
  <si>
    <t>Co_ppm</t>
  </si>
  <si>
    <t>Cr_ppm</t>
  </si>
  <si>
    <t>Cu_ppm</t>
  </si>
  <si>
    <t>Fe_%</t>
  </si>
  <si>
    <t>Ga_ppm</t>
  </si>
  <si>
    <t>Hg_ppm</t>
  </si>
  <si>
    <t>K_%</t>
  </si>
  <si>
    <t>La_ppm</t>
  </si>
  <si>
    <t>Mg_ppm</t>
  </si>
  <si>
    <t>Mn_ppm</t>
  </si>
  <si>
    <t>Mo_ppm</t>
  </si>
  <si>
    <t>Na_%</t>
  </si>
  <si>
    <t>Nb_ppm</t>
  </si>
  <si>
    <t>Ni_ppm</t>
  </si>
  <si>
    <t>P_ppm</t>
  </si>
  <si>
    <t>Pb_ppm</t>
  </si>
  <si>
    <t>S_per</t>
  </si>
  <si>
    <t>Sb_ppm</t>
  </si>
  <si>
    <t>Sc_ppm</t>
  </si>
  <si>
    <t>Sn ppm</t>
  </si>
  <si>
    <t>Sr_ppm</t>
  </si>
  <si>
    <t>Ti_%</t>
  </si>
  <si>
    <t>Th ppm</t>
  </si>
  <si>
    <t>Tl_ppm</t>
  </si>
  <si>
    <t>U_ppm</t>
  </si>
  <si>
    <t>V_ppm</t>
  </si>
  <si>
    <t>W_ppm</t>
  </si>
  <si>
    <t>Y ppm</t>
  </si>
  <si>
    <t>Zn_ppm</t>
  </si>
  <si>
    <t>Zr
ppm</t>
  </si>
  <si>
    <t>Certificate</t>
  </si>
  <si>
    <t>TR17-01</t>
  </si>
  <si>
    <t>Rock</t>
  </si>
  <si>
    <t>WHI17000280</t>
  </si>
  <si>
    <t>QTBX</t>
  </si>
  <si>
    <t>TR17-02</t>
  </si>
  <si>
    <t>QTZT</t>
  </si>
  <si>
    <t>WHI17000081</t>
  </si>
  <si>
    <t>GSCH</t>
  </si>
  <si>
    <t>OVB</t>
  </si>
  <si>
    <t>MSCH</t>
  </si>
  <si>
    <t>DYKE</t>
  </si>
  <si>
    <t>TR17-03</t>
  </si>
  <si>
    <t>TR17-04</t>
  </si>
  <si>
    <t>SCH</t>
  </si>
  <si>
    <t>TR17-04a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</si>
</sst>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horizontal="right"/>
    </xf>
  </cellStyleXfs>
  <cellXfs count="6">
    <xf numFmtId="0" fontId="0" fillId="0" borderId="0" xfId="0"/>
    <xf numFmtId="0" fontId="2" fillId="0" borderId="0" xfId="1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NumberFormat="1" applyFont="1" applyBorder="1" applyAlignment="1"/>
    <xf numFmtId="0" fontId="5" fillId="0" borderId="0" xfId="0" applyNumberFormat="1" applyFont="1" applyFill="1" applyBorder="1" applyAlignment="1"/>
  </cellXfs>
  <cellStyles count="2">
    <cellStyle name="Normal" xfId="0" builtinId="0"/>
    <cellStyle name="Right" xfId="1"/>
  </cellStyles>
  <dxfs count="84"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FF33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FF33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66FF33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00FF00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FF33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8"/>
  <sheetViews>
    <sheetView topLeftCell="A154" workbookViewId="0">
      <selection activeCell="D178" sqref="D178"/>
    </sheetView>
  </sheetViews>
  <sheetFormatPr defaultRowHeight="15" x14ac:dyDescent="0.25"/>
  <cols>
    <col min="5" max="5" width="14.7109375" bestFit="1" customWidth="1"/>
    <col min="8" max="8" width="16" bestFit="1" customWidth="1"/>
    <col min="9" max="9" width="12.85546875" bestFit="1" customWidth="1"/>
  </cols>
  <sheetData>
    <row r="1" spans="1:51" ht="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s="1" t="s">
        <v>36</v>
      </c>
      <c r="AL1" t="s">
        <v>37</v>
      </c>
      <c r="AM1" t="s">
        <v>38</v>
      </c>
      <c r="AN1" s="1" t="s">
        <v>39</v>
      </c>
      <c r="AO1" t="s">
        <v>40</v>
      </c>
      <c r="AP1" t="s">
        <v>41</v>
      </c>
      <c r="AQ1" s="1" t="s">
        <v>42</v>
      </c>
      <c r="AR1" t="s">
        <v>43</v>
      </c>
      <c r="AS1" t="s">
        <v>44</v>
      </c>
      <c r="AT1" t="s">
        <v>45</v>
      </c>
      <c r="AU1" t="s">
        <v>46</v>
      </c>
      <c r="AV1" s="1" t="s">
        <v>47</v>
      </c>
      <c r="AW1" t="s">
        <v>48</v>
      </c>
      <c r="AX1" s="1" t="s">
        <v>49</v>
      </c>
      <c r="AY1" t="s">
        <v>50</v>
      </c>
    </row>
    <row r="2" spans="1:51" s="4" customFormat="1" x14ac:dyDescent="0.25">
      <c r="A2" s="2" t="s">
        <v>51</v>
      </c>
      <c r="B2" s="2">
        <v>0</v>
      </c>
      <c r="C2" s="3">
        <v>2</v>
      </c>
      <c r="D2">
        <f t="shared" ref="D2:D33" si="0">C2-B2</f>
        <v>2</v>
      </c>
      <c r="E2">
        <v>466604.71</v>
      </c>
      <c r="F2">
        <v>7084092.29</v>
      </c>
      <c r="G2">
        <v>750</v>
      </c>
      <c r="H2" s="3">
        <v>1819691</v>
      </c>
      <c r="I2" s="4" t="s">
        <v>52</v>
      </c>
      <c r="J2" s="4">
        <v>0.5</v>
      </c>
      <c r="M2" s="5">
        <v>4.3999999999999997E-2</v>
      </c>
      <c r="N2" s="4">
        <v>5.78</v>
      </c>
      <c r="O2" s="4">
        <v>21</v>
      </c>
      <c r="P2" s="4">
        <v>1839</v>
      </c>
      <c r="Q2" s="4">
        <v>2</v>
      </c>
      <c r="R2" s="4">
        <v>5</v>
      </c>
      <c r="S2" s="4">
        <v>0.7</v>
      </c>
      <c r="T2" s="4">
        <v>0.6</v>
      </c>
      <c r="U2" s="4">
        <v>6</v>
      </c>
      <c r="V2" s="4">
        <v>41</v>
      </c>
      <c r="W2" s="4">
        <v>32</v>
      </c>
      <c r="X2" s="4">
        <v>3.35</v>
      </c>
      <c r="AA2" s="4">
        <v>2.2200000000000002</v>
      </c>
      <c r="AB2" s="4">
        <v>34</v>
      </c>
      <c r="AC2" s="4">
        <v>0.57999999999999996</v>
      </c>
      <c r="AD2" s="4">
        <v>239</v>
      </c>
      <c r="AE2" s="5">
        <v>2</v>
      </c>
      <c r="AF2" s="4">
        <v>0.24</v>
      </c>
      <c r="AG2" s="4">
        <v>8</v>
      </c>
      <c r="AH2" s="4">
        <v>21</v>
      </c>
      <c r="AI2" s="4">
        <v>270</v>
      </c>
      <c r="AJ2" s="4">
        <v>17</v>
      </c>
      <c r="AK2" s="4">
        <v>0.1</v>
      </c>
      <c r="AL2" s="4">
        <v>5</v>
      </c>
      <c r="AM2" s="4">
        <v>10</v>
      </c>
      <c r="AN2" s="4">
        <v>4</v>
      </c>
      <c r="AO2" s="4">
        <v>86</v>
      </c>
      <c r="AP2" s="4">
        <v>0.24</v>
      </c>
      <c r="AQ2" s="4">
        <v>12</v>
      </c>
      <c r="AS2" s="4">
        <v>20</v>
      </c>
      <c r="AT2" s="4">
        <v>78</v>
      </c>
      <c r="AU2" s="4">
        <v>6</v>
      </c>
      <c r="AV2" s="4">
        <v>12</v>
      </c>
      <c r="AW2" s="4">
        <v>88</v>
      </c>
      <c r="AX2" s="4">
        <v>35</v>
      </c>
      <c r="AY2" s="3" t="s">
        <v>53</v>
      </c>
    </row>
    <row r="3" spans="1:51" s="4" customFormat="1" x14ac:dyDescent="0.25">
      <c r="A3" s="2" t="s">
        <v>51</v>
      </c>
      <c r="B3" s="2">
        <v>2</v>
      </c>
      <c r="C3" s="3">
        <v>4</v>
      </c>
      <c r="D3">
        <f t="shared" si="0"/>
        <v>2</v>
      </c>
      <c r="E3">
        <v>466606.12</v>
      </c>
      <c r="F3">
        <v>7084090.8799999999</v>
      </c>
      <c r="G3">
        <v>750</v>
      </c>
      <c r="H3" s="3">
        <v>1819692</v>
      </c>
      <c r="I3" s="4" t="s">
        <v>52</v>
      </c>
      <c r="J3" s="4">
        <v>0.6</v>
      </c>
      <c r="K3" s="3"/>
      <c r="M3" s="3">
        <v>1.2689999999999999</v>
      </c>
      <c r="N3" s="4">
        <v>3.9</v>
      </c>
      <c r="O3" s="4">
        <v>32</v>
      </c>
      <c r="P3" s="4">
        <v>693</v>
      </c>
      <c r="Q3" s="4">
        <v>3</v>
      </c>
      <c r="R3" s="4">
        <v>22</v>
      </c>
      <c r="S3" s="4">
        <v>3.32</v>
      </c>
      <c r="T3" s="4">
        <v>1.4</v>
      </c>
      <c r="U3" s="4">
        <v>13</v>
      </c>
      <c r="V3" s="4">
        <v>31</v>
      </c>
      <c r="W3" s="4">
        <v>105</v>
      </c>
      <c r="X3" s="4">
        <v>4.6500000000000004</v>
      </c>
      <c r="AA3" s="4">
        <v>0.34</v>
      </c>
      <c r="AB3" s="4">
        <v>27</v>
      </c>
      <c r="AC3" s="4">
        <v>0.98</v>
      </c>
      <c r="AD3" s="4">
        <v>827</v>
      </c>
      <c r="AE3" s="5">
        <v>2</v>
      </c>
      <c r="AF3" s="4">
        <v>0.13</v>
      </c>
      <c r="AG3" s="4">
        <v>7</v>
      </c>
      <c r="AH3" s="4">
        <v>48</v>
      </c>
      <c r="AI3" s="4">
        <v>300</v>
      </c>
      <c r="AJ3" s="4">
        <v>5.9999999999999991</v>
      </c>
      <c r="AK3" s="4">
        <v>0.2</v>
      </c>
      <c r="AL3" s="4">
        <v>5</v>
      </c>
      <c r="AM3" s="4">
        <v>8</v>
      </c>
      <c r="AN3" s="4">
        <v>12</v>
      </c>
      <c r="AO3" s="4">
        <v>160</v>
      </c>
      <c r="AP3" s="4">
        <v>0.22</v>
      </c>
      <c r="AQ3" s="4">
        <v>7</v>
      </c>
      <c r="AS3" s="4">
        <v>20</v>
      </c>
      <c r="AT3" s="4">
        <v>91</v>
      </c>
      <c r="AU3" s="4">
        <v>69</v>
      </c>
      <c r="AV3" s="4">
        <v>21</v>
      </c>
      <c r="AW3" s="4">
        <v>189</v>
      </c>
      <c r="AX3" s="4">
        <v>39</v>
      </c>
      <c r="AY3" s="3" t="s">
        <v>53</v>
      </c>
    </row>
    <row r="4" spans="1:51" s="4" customFormat="1" x14ac:dyDescent="0.25">
      <c r="A4" s="2" t="s">
        <v>51</v>
      </c>
      <c r="B4" s="2">
        <v>4</v>
      </c>
      <c r="C4" s="3">
        <v>6</v>
      </c>
      <c r="D4">
        <f t="shared" si="0"/>
        <v>2</v>
      </c>
      <c r="E4">
        <v>466607.54</v>
      </c>
      <c r="F4">
        <v>7084089.46</v>
      </c>
      <c r="G4">
        <v>750</v>
      </c>
      <c r="H4" s="3">
        <v>1819693</v>
      </c>
      <c r="I4" s="4" t="s">
        <v>52</v>
      </c>
      <c r="J4" s="4">
        <v>0.5</v>
      </c>
      <c r="K4" s="3"/>
      <c r="M4" s="3">
        <v>9.5000000000000001E-2</v>
      </c>
      <c r="N4" s="4">
        <v>5.91</v>
      </c>
      <c r="O4" s="4">
        <v>50</v>
      </c>
      <c r="P4" s="4">
        <v>2230</v>
      </c>
      <c r="Q4" s="4">
        <v>2</v>
      </c>
      <c r="R4" s="4">
        <v>5</v>
      </c>
      <c r="S4" s="4">
        <v>1.77</v>
      </c>
      <c r="T4" s="4">
        <v>1.6</v>
      </c>
      <c r="U4" s="4">
        <v>12</v>
      </c>
      <c r="V4" s="4">
        <v>39</v>
      </c>
      <c r="W4" s="4">
        <v>62</v>
      </c>
      <c r="X4" s="4">
        <v>3.39</v>
      </c>
      <c r="AA4" s="4">
        <v>2.0699999999999998</v>
      </c>
      <c r="AB4" s="4">
        <v>33</v>
      </c>
      <c r="AC4" s="4">
        <v>1.22</v>
      </c>
      <c r="AD4" s="4">
        <v>595</v>
      </c>
      <c r="AE4" s="5">
        <v>4</v>
      </c>
      <c r="AF4" s="4">
        <v>0.17</v>
      </c>
      <c r="AG4" s="4">
        <v>7</v>
      </c>
      <c r="AH4" s="4">
        <v>49</v>
      </c>
      <c r="AI4" s="4">
        <v>380</v>
      </c>
      <c r="AJ4" s="4">
        <v>9</v>
      </c>
      <c r="AK4" s="4">
        <v>0.1</v>
      </c>
      <c r="AL4" s="4">
        <v>5</v>
      </c>
      <c r="AM4" s="4">
        <v>11</v>
      </c>
      <c r="AN4" s="4">
        <v>10</v>
      </c>
      <c r="AO4" s="4">
        <v>73</v>
      </c>
      <c r="AP4" s="4">
        <v>0.24</v>
      </c>
      <c r="AQ4" s="4">
        <v>12</v>
      </c>
      <c r="AS4" s="4">
        <v>20</v>
      </c>
      <c r="AT4" s="4">
        <v>171</v>
      </c>
      <c r="AU4" s="4">
        <v>98</v>
      </c>
      <c r="AV4" s="4">
        <v>20</v>
      </c>
      <c r="AW4" s="4">
        <v>234</v>
      </c>
      <c r="AX4" s="4">
        <v>44</v>
      </c>
      <c r="AY4" s="3" t="s">
        <v>53</v>
      </c>
    </row>
    <row r="5" spans="1:51" s="4" customFormat="1" x14ac:dyDescent="0.25">
      <c r="A5" s="2" t="s">
        <v>51</v>
      </c>
      <c r="B5" s="2">
        <v>6</v>
      </c>
      <c r="C5" s="3">
        <v>8</v>
      </c>
      <c r="D5">
        <f t="shared" si="0"/>
        <v>2</v>
      </c>
      <c r="E5">
        <v>466608.95</v>
      </c>
      <c r="F5">
        <v>7084088.0499999998</v>
      </c>
      <c r="G5">
        <v>750</v>
      </c>
      <c r="H5" s="3">
        <v>1819694</v>
      </c>
      <c r="I5" s="4" t="s">
        <v>52</v>
      </c>
      <c r="J5" s="4">
        <v>0.5</v>
      </c>
      <c r="K5" s="3"/>
      <c r="M5" s="3">
        <v>3.6999999999999998E-2</v>
      </c>
      <c r="N5" s="4">
        <v>5.3</v>
      </c>
      <c r="O5" s="4">
        <v>27</v>
      </c>
      <c r="P5" s="4">
        <v>1625</v>
      </c>
      <c r="Q5" s="4">
        <v>1</v>
      </c>
      <c r="R5" s="4">
        <v>5</v>
      </c>
      <c r="S5" s="4">
        <v>0.18</v>
      </c>
      <c r="T5" s="4">
        <v>0.7</v>
      </c>
      <c r="U5" s="4">
        <v>3</v>
      </c>
      <c r="V5" s="4">
        <v>34</v>
      </c>
      <c r="W5" s="4">
        <v>21</v>
      </c>
      <c r="X5" s="4">
        <v>2.94</v>
      </c>
      <c r="AA5" s="4">
        <v>2.21</v>
      </c>
      <c r="AB5" s="4">
        <v>30</v>
      </c>
      <c r="AC5" s="4">
        <v>0.46</v>
      </c>
      <c r="AD5" s="4">
        <v>225</v>
      </c>
      <c r="AE5" s="5">
        <v>2</v>
      </c>
      <c r="AF5" s="4">
        <v>0.09</v>
      </c>
      <c r="AG5" s="4">
        <v>8</v>
      </c>
      <c r="AH5" s="4">
        <v>14</v>
      </c>
      <c r="AI5" s="4">
        <v>270</v>
      </c>
      <c r="AJ5" s="4">
        <v>5</v>
      </c>
      <c r="AK5" s="4">
        <v>0.1</v>
      </c>
      <c r="AL5" s="4">
        <v>5</v>
      </c>
      <c r="AM5" s="4">
        <v>8</v>
      </c>
      <c r="AN5" s="4">
        <v>5</v>
      </c>
      <c r="AO5" s="4">
        <v>37</v>
      </c>
      <c r="AP5" s="4">
        <v>0.27</v>
      </c>
      <c r="AQ5" s="4">
        <v>12</v>
      </c>
      <c r="AS5" s="4">
        <v>20</v>
      </c>
      <c r="AT5" s="4">
        <v>62</v>
      </c>
      <c r="AU5" s="4">
        <v>8</v>
      </c>
      <c r="AV5" s="4">
        <v>10</v>
      </c>
      <c r="AW5" s="4">
        <v>183</v>
      </c>
      <c r="AX5" s="4">
        <v>21</v>
      </c>
      <c r="AY5" s="3" t="s">
        <v>53</v>
      </c>
    </row>
    <row r="6" spans="1:51" s="4" customFormat="1" x14ac:dyDescent="0.25">
      <c r="A6" s="2" t="s">
        <v>51</v>
      </c>
      <c r="B6" s="2">
        <v>8</v>
      </c>
      <c r="C6" s="3">
        <v>10</v>
      </c>
      <c r="D6">
        <f t="shared" si="0"/>
        <v>2</v>
      </c>
      <c r="E6">
        <v>466610.36</v>
      </c>
      <c r="F6">
        <v>7084086.6399999997</v>
      </c>
      <c r="G6">
        <v>750</v>
      </c>
      <c r="H6" s="3">
        <v>1819695</v>
      </c>
      <c r="I6" s="4" t="s">
        <v>52</v>
      </c>
      <c r="J6" s="4">
        <v>0.5</v>
      </c>
      <c r="K6" s="3"/>
      <c r="M6" s="3">
        <v>0.26200000000000001</v>
      </c>
      <c r="N6" s="4">
        <v>5.85</v>
      </c>
      <c r="O6" s="4">
        <v>24</v>
      </c>
      <c r="P6" s="4">
        <v>2041</v>
      </c>
      <c r="Q6" s="4">
        <v>2</v>
      </c>
      <c r="R6" s="4">
        <v>5</v>
      </c>
      <c r="S6" s="4">
        <v>0.4</v>
      </c>
      <c r="T6" s="4">
        <v>1.6</v>
      </c>
      <c r="U6" s="4">
        <v>5</v>
      </c>
      <c r="V6" s="4">
        <v>39</v>
      </c>
      <c r="W6" s="4">
        <v>23.999999999999996</v>
      </c>
      <c r="X6" s="4">
        <v>2.75</v>
      </c>
      <c r="AA6" s="4">
        <v>2.4</v>
      </c>
      <c r="AB6" s="4">
        <v>34</v>
      </c>
      <c r="AC6" s="4">
        <v>0.53</v>
      </c>
      <c r="AD6" s="4">
        <v>260</v>
      </c>
      <c r="AE6" s="5">
        <v>2</v>
      </c>
      <c r="AF6" s="4">
        <v>0.14000000000000001</v>
      </c>
      <c r="AG6" s="4">
        <v>9</v>
      </c>
      <c r="AH6" s="4">
        <v>15</v>
      </c>
      <c r="AI6" s="4">
        <v>280</v>
      </c>
      <c r="AJ6" s="4">
        <v>5</v>
      </c>
      <c r="AK6" s="4">
        <v>0.1</v>
      </c>
      <c r="AL6" s="4">
        <v>5</v>
      </c>
      <c r="AM6" s="4">
        <v>10</v>
      </c>
      <c r="AN6" s="4">
        <v>4</v>
      </c>
      <c r="AO6" s="4">
        <v>52</v>
      </c>
      <c r="AP6" s="4">
        <v>0.28000000000000003</v>
      </c>
      <c r="AQ6" s="4">
        <v>13</v>
      </c>
      <c r="AS6" s="4">
        <v>20</v>
      </c>
      <c r="AT6" s="4">
        <v>69</v>
      </c>
      <c r="AU6" s="4">
        <v>5</v>
      </c>
      <c r="AV6" s="4">
        <v>13</v>
      </c>
      <c r="AW6" s="4">
        <v>223</v>
      </c>
      <c r="AX6" s="4">
        <v>25</v>
      </c>
      <c r="AY6" s="3" t="s">
        <v>53</v>
      </c>
    </row>
    <row r="7" spans="1:51" s="4" customFormat="1" x14ac:dyDescent="0.25">
      <c r="A7" s="2" t="s">
        <v>51</v>
      </c>
      <c r="B7" s="2">
        <v>10</v>
      </c>
      <c r="C7" s="3">
        <v>12</v>
      </c>
      <c r="D7">
        <f t="shared" si="0"/>
        <v>2</v>
      </c>
      <c r="E7">
        <v>466611.78</v>
      </c>
      <c r="F7">
        <v>7084085.2199999997</v>
      </c>
      <c r="G7">
        <v>750</v>
      </c>
      <c r="H7" s="3">
        <v>1819696</v>
      </c>
      <c r="I7" s="4" t="s">
        <v>52</v>
      </c>
      <c r="J7" s="4">
        <v>0.5</v>
      </c>
      <c r="K7" s="3"/>
      <c r="M7" s="3">
        <v>5.3999999999999999E-2</v>
      </c>
      <c r="N7" s="4">
        <v>1.81</v>
      </c>
      <c r="O7" s="4">
        <v>39</v>
      </c>
      <c r="P7" s="4">
        <v>439</v>
      </c>
      <c r="Q7" s="4">
        <v>1</v>
      </c>
      <c r="R7" s="4">
        <v>5</v>
      </c>
      <c r="S7" s="4">
        <v>25.18</v>
      </c>
      <c r="T7" s="4">
        <v>18.100000000000001</v>
      </c>
      <c r="U7" s="4">
        <v>6</v>
      </c>
      <c r="V7" s="4">
        <v>18</v>
      </c>
      <c r="W7" s="4">
        <v>14</v>
      </c>
      <c r="X7" s="4">
        <v>1.22</v>
      </c>
      <c r="AA7" s="4">
        <v>0.45</v>
      </c>
      <c r="AB7" s="4">
        <v>11</v>
      </c>
      <c r="AC7" s="4">
        <v>0.26</v>
      </c>
      <c r="AD7" s="4">
        <v>472</v>
      </c>
      <c r="AE7" s="5">
        <v>2</v>
      </c>
      <c r="AF7" s="4">
        <v>0.05</v>
      </c>
      <c r="AG7" s="4">
        <v>4</v>
      </c>
      <c r="AH7" s="4">
        <v>17</v>
      </c>
      <c r="AI7" s="4">
        <v>380</v>
      </c>
      <c r="AJ7" s="4">
        <v>5</v>
      </c>
      <c r="AK7" s="4">
        <v>0.1</v>
      </c>
      <c r="AL7" s="4">
        <v>5</v>
      </c>
      <c r="AM7" s="4">
        <v>4</v>
      </c>
      <c r="AN7" s="4">
        <v>2</v>
      </c>
      <c r="AO7" s="4">
        <v>729</v>
      </c>
      <c r="AP7" s="4">
        <v>0.08</v>
      </c>
      <c r="AQ7" s="4">
        <v>2</v>
      </c>
      <c r="AS7" s="4">
        <v>20</v>
      </c>
      <c r="AT7" s="4">
        <v>25</v>
      </c>
      <c r="AU7" s="4">
        <v>21</v>
      </c>
      <c r="AV7" s="4">
        <v>9</v>
      </c>
      <c r="AW7" s="4">
        <v>492</v>
      </c>
      <c r="AX7" s="4">
        <v>13</v>
      </c>
      <c r="AY7" s="3" t="s">
        <v>53</v>
      </c>
    </row>
    <row r="8" spans="1:51" s="4" customFormat="1" x14ac:dyDescent="0.25">
      <c r="A8" s="2" t="s">
        <v>51</v>
      </c>
      <c r="B8" s="2">
        <v>12</v>
      </c>
      <c r="C8" s="3">
        <v>14</v>
      </c>
      <c r="D8">
        <f t="shared" si="0"/>
        <v>2</v>
      </c>
      <c r="E8">
        <v>466613.19</v>
      </c>
      <c r="F8">
        <v>7084083.8099999996</v>
      </c>
      <c r="G8">
        <v>750</v>
      </c>
      <c r="H8" s="3">
        <v>1819697</v>
      </c>
      <c r="I8" s="4" t="s">
        <v>52</v>
      </c>
      <c r="J8" s="4">
        <v>1.5</v>
      </c>
      <c r="M8" s="3">
        <v>0.58099999999999996</v>
      </c>
      <c r="N8" s="4">
        <v>2.75</v>
      </c>
      <c r="O8" s="4">
        <v>46</v>
      </c>
      <c r="P8" s="4">
        <v>430</v>
      </c>
      <c r="Q8" s="4">
        <v>1</v>
      </c>
      <c r="R8" s="4">
        <v>13</v>
      </c>
      <c r="S8" s="4">
        <v>16.52</v>
      </c>
      <c r="T8" s="4">
        <v>10.7</v>
      </c>
      <c r="U8" s="4">
        <v>6</v>
      </c>
      <c r="V8" s="4">
        <v>18</v>
      </c>
      <c r="W8" s="4">
        <v>28</v>
      </c>
      <c r="X8" s="4">
        <v>1.98</v>
      </c>
      <c r="AA8" s="4">
        <v>0.69</v>
      </c>
      <c r="AB8" s="4">
        <v>17</v>
      </c>
      <c r="AC8" s="4">
        <v>0.41</v>
      </c>
      <c r="AD8" s="4">
        <v>1652</v>
      </c>
      <c r="AE8" s="5">
        <v>2</v>
      </c>
      <c r="AF8" s="4">
        <v>0.06</v>
      </c>
      <c r="AG8" s="4">
        <v>5</v>
      </c>
      <c r="AH8" s="4">
        <v>22</v>
      </c>
      <c r="AI8" s="4">
        <v>440</v>
      </c>
      <c r="AJ8" s="4">
        <v>135</v>
      </c>
      <c r="AK8" s="4">
        <v>0.1</v>
      </c>
      <c r="AL8" s="4">
        <v>5</v>
      </c>
      <c r="AM8" s="4">
        <v>6</v>
      </c>
      <c r="AN8" s="4">
        <v>5</v>
      </c>
      <c r="AO8" s="4">
        <v>506</v>
      </c>
      <c r="AP8" s="4">
        <v>0.13</v>
      </c>
      <c r="AQ8" s="4">
        <v>4</v>
      </c>
      <c r="AS8" s="4">
        <v>20</v>
      </c>
      <c r="AT8" s="4">
        <v>41</v>
      </c>
      <c r="AU8" s="4">
        <v>23</v>
      </c>
      <c r="AV8" s="4">
        <v>12</v>
      </c>
      <c r="AW8" s="4">
        <v>594</v>
      </c>
      <c r="AX8" s="4">
        <v>23</v>
      </c>
      <c r="AY8" s="3" t="s">
        <v>53</v>
      </c>
    </row>
    <row r="9" spans="1:51" s="4" customFormat="1" x14ac:dyDescent="0.25">
      <c r="A9" s="2" t="s">
        <v>51</v>
      </c>
      <c r="B9" s="2">
        <v>14</v>
      </c>
      <c r="C9" s="3">
        <v>16</v>
      </c>
      <c r="D9">
        <f t="shared" si="0"/>
        <v>2</v>
      </c>
      <c r="E9">
        <v>466614.61</v>
      </c>
      <c r="F9">
        <v>7084082.3899999997</v>
      </c>
      <c r="G9">
        <v>750</v>
      </c>
      <c r="H9" s="3">
        <v>1819698</v>
      </c>
      <c r="I9" s="4" t="s">
        <v>52</v>
      </c>
      <c r="J9" s="4">
        <v>1.4</v>
      </c>
      <c r="M9" s="3">
        <v>3.0190000000000001</v>
      </c>
      <c r="N9" s="4">
        <v>2.74</v>
      </c>
      <c r="O9" s="4">
        <v>415</v>
      </c>
      <c r="P9" s="4">
        <v>362</v>
      </c>
      <c r="Q9" s="4">
        <v>1</v>
      </c>
      <c r="R9" s="4">
        <v>29</v>
      </c>
      <c r="S9" s="4">
        <v>4.18</v>
      </c>
      <c r="T9" s="4">
        <v>7.8</v>
      </c>
      <c r="U9" s="4">
        <v>6</v>
      </c>
      <c r="V9" s="4">
        <v>25</v>
      </c>
      <c r="W9" s="4">
        <v>54</v>
      </c>
      <c r="X9" s="4">
        <v>2.7</v>
      </c>
      <c r="AA9" s="4">
        <v>0.56999999999999995</v>
      </c>
      <c r="AB9" s="4">
        <v>16</v>
      </c>
      <c r="AC9" s="4">
        <v>0.28000000000000003</v>
      </c>
      <c r="AD9" s="4">
        <v>447</v>
      </c>
      <c r="AE9" s="5">
        <v>2</v>
      </c>
      <c r="AF9" s="4">
        <v>0.05</v>
      </c>
      <c r="AG9" s="4">
        <v>4</v>
      </c>
      <c r="AH9" s="4">
        <v>27</v>
      </c>
      <c r="AI9" s="4">
        <v>429.99999999999994</v>
      </c>
      <c r="AJ9" s="4">
        <v>61.000000000000007</v>
      </c>
      <c r="AK9" s="4">
        <v>0.1</v>
      </c>
      <c r="AL9" s="4">
        <v>5</v>
      </c>
      <c r="AM9" s="4">
        <v>5</v>
      </c>
      <c r="AN9" s="4">
        <v>8</v>
      </c>
      <c r="AO9" s="4">
        <v>124</v>
      </c>
      <c r="AP9" s="4">
        <v>0.12</v>
      </c>
      <c r="AQ9" s="4">
        <v>5</v>
      </c>
      <c r="AS9" s="4">
        <v>20</v>
      </c>
      <c r="AT9" s="4">
        <v>49</v>
      </c>
      <c r="AU9" s="4">
        <v>200</v>
      </c>
      <c r="AV9" s="4">
        <v>9</v>
      </c>
      <c r="AW9" s="4">
        <v>625</v>
      </c>
      <c r="AX9" s="4">
        <v>24</v>
      </c>
      <c r="AY9" s="3" t="s">
        <v>53</v>
      </c>
    </row>
    <row r="10" spans="1:51" s="4" customFormat="1" x14ac:dyDescent="0.25">
      <c r="A10" s="2" t="s">
        <v>51</v>
      </c>
      <c r="B10" s="2">
        <v>26</v>
      </c>
      <c r="C10" s="3">
        <v>28</v>
      </c>
      <c r="D10">
        <f t="shared" si="0"/>
        <v>2</v>
      </c>
      <c r="E10">
        <v>466623.09</v>
      </c>
      <c r="F10">
        <v>7084073.9100000001</v>
      </c>
      <c r="G10">
        <v>750</v>
      </c>
      <c r="H10" s="3">
        <v>1819699</v>
      </c>
      <c r="I10" s="4" t="s">
        <v>52</v>
      </c>
      <c r="J10" s="4">
        <v>1.1000000000000001</v>
      </c>
      <c r="M10" s="3">
        <v>0.66600000000000004</v>
      </c>
      <c r="N10" s="4">
        <v>2.57</v>
      </c>
      <c r="O10" s="4">
        <v>579</v>
      </c>
      <c r="P10" s="4">
        <v>405</v>
      </c>
      <c r="Q10" s="4">
        <v>1</v>
      </c>
      <c r="R10" s="4">
        <v>5</v>
      </c>
      <c r="S10" s="4">
        <v>12.75</v>
      </c>
      <c r="T10" s="4">
        <v>8.6999999999999993</v>
      </c>
      <c r="U10" s="4">
        <v>7</v>
      </c>
      <c r="V10" s="4">
        <v>20</v>
      </c>
      <c r="W10" s="4">
        <v>32</v>
      </c>
      <c r="X10" s="4">
        <v>1.78</v>
      </c>
      <c r="AA10" s="4">
        <v>0.74</v>
      </c>
      <c r="AB10" s="4">
        <v>14</v>
      </c>
      <c r="AC10" s="4">
        <v>0.53</v>
      </c>
      <c r="AD10" s="4">
        <v>739</v>
      </c>
      <c r="AE10" s="5">
        <v>2</v>
      </c>
      <c r="AF10" s="4">
        <v>0.12</v>
      </c>
      <c r="AG10" s="4">
        <v>4</v>
      </c>
      <c r="AH10" s="4">
        <v>24</v>
      </c>
      <c r="AI10" s="4">
        <v>320</v>
      </c>
      <c r="AJ10" s="4">
        <v>107</v>
      </c>
      <c r="AK10" s="4">
        <v>0.2</v>
      </c>
      <c r="AL10" s="4">
        <v>5</v>
      </c>
      <c r="AM10" s="4">
        <v>5</v>
      </c>
      <c r="AN10" s="4">
        <v>7</v>
      </c>
      <c r="AO10" s="4">
        <v>449</v>
      </c>
      <c r="AP10" s="4">
        <v>0.1</v>
      </c>
      <c r="AQ10" s="4">
        <v>2</v>
      </c>
      <c r="AS10" s="4">
        <v>20</v>
      </c>
      <c r="AT10" s="4">
        <v>47</v>
      </c>
      <c r="AU10" s="4">
        <v>200</v>
      </c>
      <c r="AV10" s="4">
        <v>10</v>
      </c>
      <c r="AW10" s="4">
        <v>466</v>
      </c>
      <c r="AX10" s="4">
        <v>19</v>
      </c>
      <c r="AY10" s="3" t="s">
        <v>53</v>
      </c>
    </row>
    <row r="11" spans="1:51" s="4" customFormat="1" x14ac:dyDescent="0.25">
      <c r="A11" s="2" t="s">
        <v>51</v>
      </c>
      <c r="B11" s="2">
        <v>28</v>
      </c>
      <c r="C11" s="3">
        <v>30</v>
      </c>
      <c r="D11">
        <f t="shared" si="0"/>
        <v>2</v>
      </c>
      <c r="E11">
        <v>466624.51</v>
      </c>
      <c r="F11">
        <v>7084072.4900000002</v>
      </c>
      <c r="G11">
        <v>750</v>
      </c>
      <c r="H11" s="3">
        <v>1819701</v>
      </c>
      <c r="I11" s="4" t="s">
        <v>52</v>
      </c>
      <c r="J11" s="4">
        <v>0.7</v>
      </c>
      <c r="M11" s="5">
        <v>0.48299999999999998</v>
      </c>
      <c r="N11" s="4">
        <v>5.85</v>
      </c>
      <c r="O11" s="4">
        <v>92</v>
      </c>
      <c r="P11" s="4">
        <v>908</v>
      </c>
      <c r="Q11" s="4">
        <v>2</v>
      </c>
      <c r="R11" s="4">
        <v>10</v>
      </c>
      <c r="S11" s="4">
        <v>1.1200000000000001</v>
      </c>
      <c r="T11" s="4">
        <v>20.100000000000001</v>
      </c>
      <c r="U11" s="4">
        <v>20</v>
      </c>
      <c r="V11" s="4">
        <v>43</v>
      </c>
      <c r="W11" s="4">
        <v>68</v>
      </c>
      <c r="X11" s="4">
        <v>3.81</v>
      </c>
      <c r="AA11" s="4">
        <v>1.51</v>
      </c>
      <c r="AB11" s="4">
        <v>33</v>
      </c>
      <c r="AC11" s="4">
        <v>0.97</v>
      </c>
      <c r="AD11" s="4">
        <v>1443</v>
      </c>
      <c r="AE11" s="5">
        <v>2</v>
      </c>
      <c r="AF11" s="4">
        <v>0.11</v>
      </c>
      <c r="AG11" s="4">
        <v>7</v>
      </c>
      <c r="AH11" s="4">
        <v>89</v>
      </c>
      <c r="AI11" s="4">
        <v>429.99999999999994</v>
      </c>
      <c r="AJ11" s="4">
        <v>46</v>
      </c>
      <c r="AK11" s="4">
        <v>0.2</v>
      </c>
      <c r="AL11" s="4">
        <v>7</v>
      </c>
      <c r="AM11" s="4">
        <v>10</v>
      </c>
      <c r="AN11" s="4">
        <v>9</v>
      </c>
      <c r="AO11" s="4">
        <v>73</v>
      </c>
      <c r="AP11" s="4">
        <v>0.26</v>
      </c>
      <c r="AQ11" s="4">
        <v>12</v>
      </c>
      <c r="AS11" s="4">
        <v>20</v>
      </c>
      <c r="AT11" s="4">
        <v>71</v>
      </c>
      <c r="AU11" s="4">
        <v>11</v>
      </c>
      <c r="AV11" s="4">
        <v>19</v>
      </c>
      <c r="AW11" s="4">
        <v>1742</v>
      </c>
      <c r="AX11" s="4">
        <v>39</v>
      </c>
      <c r="AY11" s="3" t="s">
        <v>53</v>
      </c>
    </row>
    <row r="12" spans="1:51" s="4" customFormat="1" x14ac:dyDescent="0.25">
      <c r="A12" s="2" t="s">
        <v>51</v>
      </c>
      <c r="B12" s="2">
        <v>30</v>
      </c>
      <c r="C12" s="3">
        <v>32</v>
      </c>
      <c r="D12">
        <f t="shared" si="0"/>
        <v>2</v>
      </c>
      <c r="E12">
        <v>466625.92</v>
      </c>
      <c r="F12">
        <v>7084071.0800000001</v>
      </c>
      <c r="G12">
        <v>750</v>
      </c>
      <c r="H12" s="3">
        <v>1819702</v>
      </c>
      <c r="I12" s="4" t="s">
        <v>52</v>
      </c>
      <c r="J12" s="4">
        <v>1.3</v>
      </c>
      <c r="M12" s="5">
        <v>0.22700000000000001</v>
      </c>
      <c r="N12" s="4">
        <v>6.91</v>
      </c>
      <c r="O12" s="4">
        <v>97</v>
      </c>
      <c r="P12" s="4">
        <v>1232</v>
      </c>
      <c r="Q12" s="4">
        <v>2</v>
      </c>
      <c r="R12" s="4">
        <v>5</v>
      </c>
      <c r="S12" s="4">
        <v>0.42</v>
      </c>
      <c r="T12" s="4">
        <v>9.5</v>
      </c>
      <c r="U12" s="4">
        <v>7</v>
      </c>
      <c r="V12" s="4">
        <v>49</v>
      </c>
      <c r="W12" s="4">
        <v>45</v>
      </c>
      <c r="X12" s="4">
        <v>3.16</v>
      </c>
      <c r="AA12" s="4">
        <v>3.35</v>
      </c>
      <c r="AB12" s="4">
        <v>31</v>
      </c>
      <c r="AC12" s="4">
        <v>0.79</v>
      </c>
      <c r="AD12" s="4">
        <v>526</v>
      </c>
      <c r="AE12" s="5">
        <v>2</v>
      </c>
      <c r="AF12" s="4">
        <v>0.11</v>
      </c>
      <c r="AG12" s="4">
        <v>9</v>
      </c>
      <c r="AH12" s="4">
        <v>30</v>
      </c>
      <c r="AI12" s="4">
        <v>410</v>
      </c>
      <c r="AJ12" s="4">
        <v>57.999999999999993</v>
      </c>
      <c r="AK12" s="4">
        <v>0.1</v>
      </c>
      <c r="AL12" s="4">
        <v>5</v>
      </c>
      <c r="AM12" s="4">
        <v>11</v>
      </c>
      <c r="AN12" s="4">
        <v>6</v>
      </c>
      <c r="AO12" s="4">
        <v>45</v>
      </c>
      <c r="AP12" s="4">
        <v>0.28999999999999998</v>
      </c>
      <c r="AQ12" s="4">
        <v>12</v>
      </c>
      <c r="AS12" s="4">
        <v>20</v>
      </c>
      <c r="AT12" s="4">
        <v>80</v>
      </c>
      <c r="AU12" s="4">
        <v>25</v>
      </c>
      <c r="AV12" s="4">
        <v>12</v>
      </c>
      <c r="AW12" s="4">
        <v>1194</v>
      </c>
      <c r="AX12" s="4">
        <v>46</v>
      </c>
      <c r="AY12" s="3" t="s">
        <v>53</v>
      </c>
    </row>
    <row r="13" spans="1:51" s="4" customFormat="1" x14ac:dyDescent="0.25">
      <c r="A13" s="2" t="s">
        <v>51</v>
      </c>
      <c r="B13" s="2">
        <v>32</v>
      </c>
      <c r="C13" s="3">
        <v>33</v>
      </c>
      <c r="D13">
        <f t="shared" si="0"/>
        <v>1</v>
      </c>
      <c r="E13">
        <v>466626.98</v>
      </c>
      <c r="F13">
        <v>7084070.0199999996</v>
      </c>
      <c r="G13">
        <v>750</v>
      </c>
      <c r="H13" s="3">
        <v>1819703</v>
      </c>
      <c r="I13" s="4" t="s">
        <v>52</v>
      </c>
      <c r="J13" s="4">
        <v>7.2</v>
      </c>
      <c r="M13" s="5">
        <v>3.6999999999999998E-2</v>
      </c>
      <c r="N13" s="4">
        <v>3.9</v>
      </c>
      <c r="O13" s="4">
        <v>80</v>
      </c>
      <c r="P13" s="4">
        <v>723</v>
      </c>
      <c r="Q13" s="4">
        <v>1</v>
      </c>
      <c r="R13" s="4">
        <v>5</v>
      </c>
      <c r="S13" s="4">
        <v>0.31</v>
      </c>
      <c r="T13" s="4">
        <v>17.2</v>
      </c>
      <c r="U13" s="4">
        <v>5</v>
      </c>
      <c r="V13" s="4">
        <v>28</v>
      </c>
      <c r="W13" s="4">
        <v>19</v>
      </c>
      <c r="X13" s="4">
        <v>2</v>
      </c>
      <c r="AA13" s="4">
        <v>1.86</v>
      </c>
      <c r="AB13" s="4">
        <v>29</v>
      </c>
      <c r="AC13" s="4">
        <v>0.35</v>
      </c>
      <c r="AD13" s="4">
        <v>1077</v>
      </c>
      <c r="AE13" s="5">
        <v>2</v>
      </c>
      <c r="AF13" s="4">
        <v>0.05</v>
      </c>
      <c r="AG13" s="4">
        <v>5</v>
      </c>
      <c r="AH13" s="4">
        <v>20</v>
      </c>
      <c r="AI13" s="4">
        <v>460</v>
      </c>
      <c r="AJ13" s="4">
        <v>495</v>
      </c>
      <c r="AK13" s="4">
        <v>0.1</v>
      </c>
      <c r="AL13" s="4">
        <v>5</v>
      </c>
      <c r="AM13" s="4">
        <v>6</v>
      </c>
      <c r="AN13" s="4">
        <v>9</v>
      </c>
      <c r="AO13" s="4">
        <v>22</v>
      </c>
      <c r="AP13" s="4">
        <v>0.17</v>
      </c>
      <c r="AQ13" s="4">
        <v>11</v>
      </c>
      <c r="AS13" s="4">
        <v>20</v>
      </c>
      <c r="AT13" s="4">
        <v>46</v>
      </c>
      <c r="AU13" s="4">
        <v>9</v>
      </c>
      <c r="AV13" s="4">
        <v>7</v>
      </c>
      <c r="AW13" s="4">
        <v>1302</v>
      </c>
      <c r="AX13" s="4">
        <v>29</v>
      </c>
      <c r="AY13" s="3" t="s">
        <v>53</v>
      </c>
    </row>
    <row r="14" spans="1:51" s="4" customFormat="1" x14ac:dyDescent="0.25">
      <c r="A14" s="2" t="s">
        <v>51</v>
      </c>
      <c r="B14" s="2">
        <v>33</v>
      </c>
      <c r="C14" s="3">
        <v>34</v>
      </c>
      <c r="D14">
        <f t="shared" si="0"/>
        <v>1</v>
      </c>
      <c r="E14">
        <v>466627.69</v>
      </c>
      <c r="F14">
        <v>7084069.3099999996</v>
      </c>
      <c r="G14">
        <v>750</v>
      </c>
      <c r="H14" s="3">
        <v>1819704</v>
      </c>
      <c r="I14" s="4" t="s">
        <v>54</v>
      </c>
      <c r="J14" s="4">
        <v>51.2</v>
      </c>
      <c r="M14" s="5">
        <v>0.29199999999999998</v>
      </c>
      <c r="N14" s="4">
        <v>4.71</v>
      </c>
      <c r="O14" s="4">
        <v>138</v>
      </c>
      <c r="P14" s="4">
        <v>832</v>
      </c>
      <c r="Q14" s="4">
        <v>1</v>
      </c>
      <c r="R14" s="4">
        <v>7</v>
      </c>
      <c r="S14" s="4">
        <v>0.91</v>
      </c>
      <c r="T14" s="4">
        <v>390.9</v>
      </c>
      <c r="U14" s="4">
        <v>9</v>
      </c>
      <c r="V14" s="4">
        <v>35</v>
      </c>
      <c r="W14" s="4">
        <v>171</v>
      </c>
      <c r="X14" s="4">
        <v>6.31</v>
      </c>
      <c r="AA14" s="4">
        <v>1.91</v>
      </c>
      <c r="AB14" s="4">
        <v>26</v>
      </c>
      <c r="AC14" s="4">
        <v>0.44</v>
      </c>
      <c r="AD14" s="4">
        <v>10000</v>
      </c>
      <c r="AE14" s="5">
        <v>3</v>
      </c>
      <c r="AF14" s="4">
        <v>0.11</v>
      </c>
      <c r="AG14" s="4">
        <v>4</v>
      </c>
      <c r="AH14" s="4">
        <v>29</v>
      </c>
      <c r="AI14" s="4">
        <v>429.99999999999994</v>
      </c>
      <c r="AJ14" s="4">
        <v>4492</v>
      </c>
      <c r="AK14" s="4">
        <v>0.3</v>
      </c>
      <c r="AL14" s="4">
        <v>21</v>
      </c>
      <c r="AM14" s="4">
        <v>8</v>
      </c>
      <c r="AN14" s="4">
        <v>13</v>
      </c>
      <c r="AO14" s="4">
        <v>58</v>
      </c>
      <c r="AP14" s="4">
        <v>0.17</v>
      </c>
      <c r="AQ14" s="4">
        <v>7</v>
      </c>
      <c r="AS14" s="4">
        <v>20</v>
      </c>
      <c r="AT14" s="4">
        <v>74</v>
      </c>
      <c r="AU14" s="4">
        <v>26</v>
      </c>
      <c r="AV14" s="4">
        <v>11</v>
      </c>
      <c r="AW14" s="4">
        <v>10000</v>
      </c>
      <c r="AX14" s="4">
        <v>39</v>
      </c>
      <c r="AY14" s="3" t="s">
        <v>53</v>
      </c>
    </row>
    <row r="15" spans="1:51" s="4" customFormat="1" x14ac:dyDescent="0.25">
      <c r="A15" s="2" t="s">
        <v>51</v>
      </c>
      <c r="B15" s="2">
        <v>34</v>
      </c>
      <c r="C15" s="3">
        <v>35</v>
      </c>
      <c r="D15">
        <f t="shared" si="0"/>
        <v>1</v>
      </c>
      <c r="E15">
        <v>466628.4</v>
      </c>
      <c r="F15">
        <v>7084068.5999999996</v>
      </c>
      <c r="G15">
        <v>750</v>
      </c>
      <c r="H15" s="3">
        <v>1819705</v>
      </c>
      <c r="I15" s="4" t="s">
        <v>54</v>
      </c>
      <c r="J15" s="4">
        <v>154.1</v>
      </c>
      <c r="M15" s="5">
        <v>1.7190000000000001</v>
      </c>
      <c r="N15" s="4">
        <v>4.54</v>
      </c>
      <c r="O15" s="4">
        <v>86</v>
      </c>
      <c r="P15" s="4">
        <v>763</v>
      </c>
      <c r="Q15" s="4">
        <v>2</v>
      </c>
      <c r="R15" s="4">
        <v>13</v>
      </c>
      <c r="S15" s="4">
        <v>0.28999999999999998</v>
      </c>
      <c r="T15" s="4">
        <v>988.1</v>
      </c>
      <c r="U15" s="4">
        <v>17</v>
      </c>
      <c r="V15" s="4">
        <v>30</v>
      </c>
      <c r="W15" s="4">
        <v>175.00000000000003</v>
      </c>
      <c r="X15" s="4">
        <v>8.02</v>
      </c>
      <c r="AA15" s="4">
        <v>2.06</v>
      </c>
      <c r="AB15" s="4">
        <v>23</v>
      </c>
      <c r="AC15" s="4">
        <v>0.25</v>
      </c>
      <c r="AD15" s="4">
        <v>10000</v>
      </c>
      <c r="AE15" s="5">
        <v>5</v>
      </c>
      <c r="AF15" s="4">
        <v>0.04</v>
      </c>
      <c r="AG15" s="4">
        <v>4</v>
      </c>
      <c r="AH15" s="4">
        <v>47</v>
      </c>
      <c r="AI15" s="4">
        <v>420</v>
      </c>
      <c r="AJ15" s="4">
        <v>5</v>
      </c>
      <c r="AK15" s="4">
        <v>0.4</v>
      </c>
      <c r="AL15" s="4">
        <v>104</v>
      </c>
      <c r="AM15" s="4">
        <v>8</v>
      </c>
      <c r="AN15" s="4">
        <v>30</v>
      </c>
      <c r="AO15" s="4">
        <v>43</v>
      </c>
      <c r="AP15" s="4">
        <v>0.16</v>
      </c>
      <c r="AQ15" s="4">
        <v>2</v>
      </c>
      <c r="AS15" s="4">
        <v>20</v>
      </c>
      <c r="AT15" s="4">
        <v>79</v>
      </c>
      <c r="AU15" s="4">
        <v>14</v>
      </c>
      <c r="AV15" s="4">
        <v>12</v>
      </c>
      <c r="AW15" s="4">
        <v>10000</v>
      </c>
      <c r="AX15" s="4">
        <v>33</v>
      </c>
      <c r="AY15" s="3" t="s">
        <v>53</v>
      </c>
    </row>
    <row r="16" spans="1:51" s="4" customFormat="1" x14ac:dyDescent="0.25">
      <c r="A16" s="2" t="s">
        <v>51</v>
      </c>
      <c r="B16" s="2">
        <v>35</v>
      </c>
      <c r="C16" s="3">
        <v>36</v>
      </c>
      <c r="D16">
        <f t="shared" si="0"/>
        <v>1</v>
      </c>
      <c r="E16">
        <v>466629.1</v>
      </c>
      <c r="F16">
        <v>7084067.9000000004</v>
      </c>
      <c r="G16">
        <v>750</v>
      </c>
      <c r="H16" s="3">
        <v>1819706</v>
      </c>
      <c r="I16" s="4" t="s">
        <v>54</v>
      </c>
      <c r="J16" s="4">
        <v>10.8</v>
      </c>
      <c r="M16" s="5">
        <v>4.5999999999999999E-2</v>
      </c>
      <c r="N16" s="4">
        <v>4.2699999999999996</v>
      </c>
      <c r="O16" s="4">
        <v>42</v>
      </c>
      <c r="P16" s="4">
        <v>1083</v>
      </c>
      <c r="Q16" s="4">
        <v>1</v>
      </c>
      <c r="R16" s="4">
        <v>5</v>
      </c>
      <c r="S16" s="4">
        <v>0.24</v>
      </c>
      <c r="T16" s="4">
        <v>75.900000000000006</v>
      </c>
      <c r="U16" s="4">
        <v>10</v>
      </c>
      <c r="V16" s="4">
        <v>34</v>
      </c>
      <c r="W16" s="4">
        <v>31</v>
      </c>
      <c r="X16" s="4">
        <v>6.59</v>
      </c>
      <c r="AA16" s="4">
        <v>1.87</v>
      </c>
      <c r="AB16" s="4">
        <v>30</v>
      </c>
      <c r="AC16" s="4">
        <v>0.42</v>
      </c>
      <c r="AD16" s="4">
        <v>10000</v>
      </c>
      <c r="AE16" s="5">
        <v>2</v>
      </c>
      <c r="AF16" s="4">
        <v>0.06</v>
      </c>
      <c r="AG16" s="4">
        <v>5</v>
      </c>
      <c r="AH16" s="4">
        <v>29</v>
      </c>
      <c r="AI16" s="4">
        <v>300</v>
      </c>
      <c r="AJ16" s="4">
        <v>760</v>
      </c>
      <c r="AK16" s="4">
        <v>0.1</v>
      </c>
      <c r="AL16" s="4">
        <v>5</v>
      </c>
      <c r="AM16" s="4">
        <v>8</v>
      </c>
      <c r="AN16" s="4">
        <v>15</v>
      </c>
      <c r="AO16" s="4">
        <v>26</v>
      </c>
      <c r="AP16" s="4">
        <v>0.19</v>
      </c>
      <c r="AQ16" s="4">
        <v>4</v>
      </c>
      <c r="AS16" s="4">
        <v>20</v>
      </c>
      <c r="AT16" s="4">
        <v>74</v>
      </c>
      <c r="AU16" s="4">
        <v>8</v>
      </c>
      <c r="AV16" s="4">
        <v>11</v>
      </c>
      <c r="AW16" s="4">
        <v>10000</v>
      </c>
      <c r="AX16" s="4">
        <v>31</v>
      </c>
      <c r="AY16" s="3" t="s">
        <v>53</v>
      </c>
    </row>
    <row r="17" spans="1:51" s="4" customFormat="1" x14ac:dyDescent="0.25">
      <c r="A17" s="2" t="s">
        <v>51</v>
      </c>
      <c r="B17" s="2">
        <v>36</v>
      </c>
      <c r="C17" s="3">
        <v>37</v>
      </c>
      <c r="D17">
        <f t="shared" si="0"/>
        <v>1</v>
      </c>
      <c r="E17">
        <v>466629.81</v>
      </c>
      <c r="F17">
        <v>7084067.1900000004</v>
      </c>
      <c r="G17">
        <v>750</v>
      </c>
      <c r="H17" s="3">
        <v>1819707</v>
      </c>
      <c r="I17" s="4" t="s">
        <v>52</v>
      </c>
      <c r="J17" s="4">
        <v>1.8</v>
      </c>
      <c r="M17" s="5">
        <v>0.13100000000000001</v>
      </c>
      <c r="N17" s="4">
        <v>1.35</v>
      </c>
      <c r="O17" s="4">
        <v>61</v>
      </c>
      <c r="P17" s="4">
        <v>267</v>
      </c>
      <c r="Q17" s="4">
        <v>1</v>
      </c>
      <c r="R17" s="4">
        <v>5</v>
      </c>
      <c r="S17" s="4">
        <v>2.29</v>
      </c>
      <c r="T17" s="4">
        <v>38.6</v>
      </c>
      <c r="U17" s="4">
        <v>6</v>
      </c>
      <c r="V17" s="4">
        <v>16</v>
      </c>
      <c r="W17" s="4">
        <v>20</v>
      </c>
      <c r="X17" s="4">
        <v>8.93</v>
      </c>
      <c r="AA17" s="4">
        <v>0.39</v>
      </c>
      <c r="AB17" s="4">
        <v>9</v>
      </c>
      <c r="AC17" s="4">
        <v>0.73</v>
      </c>
      <c r="AD17" s="4">
        <v>10000</v>
      </c>
      <c r="AE17" s="5">
        <v>2</v>
      </c>
      <c r="AF17" s="4">
        <v>0.06</v>
      </c>
      <c r="AG17" s="4">
        <v>2</v>
      </c>
      <c r="AH17" s="4">
        <v>17</v>
      </c>
      <c r="AI17" s="4">
        <v>280</v>
      </c>
      <c r="AJ17" s="4">
        <v>302</v>
      </c>
      <c r="AK17" s="4">
        <v>0.2</v>
      </c>
      <c r="AL17" s="4">
        <v>5</v>
      </c>
      <c r="AM17" s="4">
        <v>3</v>
      </c>
      <c r="AN17" s="4">
        <v>4</v>
      </c>
      <c r="AO17" s="4">
        <v>81</v>
      </c>
      <c r="AP17" s="4">
        <v>0.05</v>
      </c>
      <c r="AQ17" s="4">
        <v>2</v>
      </c>
      <c r="AS17" s="4">
        <v>21</v>
      </c>
      <c r="AT17" s="4">
        <v>80</v>
      </c>
      <c r="AU17" s="4">
        <v>7</v>
      </c>
      <c r="AV17" s="4">
        <v>9</v>
      </c>
      <c r="AW17" s="4">
        <v>3894.0000000000005</v>
      </c>
      <c r="AX17" s="4">
        <v>14</v>
      </c>
      <c r="AY17" s="3" t="s">
        <v>53</v>
      </c>
    </row>
    <row r="18" spans="1:51" s="4" customFormat="1" x14ac:dyDescent="0.25">
      <c r="A18" s="2" t="s">
        <v>51</v>
      </c>
      <c r="B18" s="2">
        <v>37</v>
      </c>
      <c r="C18" s="3">
        <v>38</v>
      </c>
      <c r="D18">
        <f t="shared" si="0"/>
        <v>1</v>
      </c>
      <c r="E18">
        <v>466630.52</v>
      </c>
      <c r="F18">
        <v>7084066.4800000004</v>
      </c>
      <c r="G18">
        <v>750</v>
      </c>
      <c r="H18" s="3">
        <v>1819708</v>
      </c>
      <c r="I18" s="4" t="s">
        <v>52</v>
      </c>
      <c r="J18" s="4">
        <v>0.5</v>
      </c>
      <c r="M18" s="5">
        <v>7.0999999999999994E-2</v>
      </c>
      <c r="N18" s="4">
        <v>2.76</v>
      </c>
      <c r="O18" s="4">
        <v>74</v>
      </c>
      <c r="P18" s="4">
        <v>783</v>
      </c>
      <c r="Q18" s="4">
        <v>1</v>
      </c>
      <c r="R18" s="4">
        <v>5</v>
      </c>
      <c r="S18" s="4">
        <v>2.86</v>
      </c>
      <c r="T18" s="4">
        <v>6.6</v>
      </c>
      <c r="U18" s="4">
        <v>8</v>
      </c>
      <c r="V18" s="4">
        <v>18</v>
      </c>
      <c r="W18" s="4">
        <v>28.999999999999996</v>
      </c>
      <c r="X18" s="4">
        <v>1.41</v>
      </c>
      <c r="AA18" s="4">
        <v>0.88</v>
      </c>
      <c r="AB18" s="4">
        <v>19</v>
      </c>
      <c r="AC18" s="4">
        <v>0.4</v>
      </c>
      <c r="AD18" s="4">
        <v>293</v>
      </c>
      <c r="AE18" s="5">
        <v>2</v>
      </c>
      <c r="AF18" s="4">
        <v>0.12</v>
      </c>
      <c r="AG18" s="4">
        <v>4</v>
      </c>
      <c r="AH18" s="4">
        <v>23</v>
      </c>
      <c r="AI18" s="4">
        <v>250</v>
      </c>
      <c r="AJ18" s="4">
        <v>5</v>
      </c>
      <c r="AK18" s="4">
        <v>0.1</v>
      </c>
      <c r="AL18" s="4">
        <v>5</v>
      </c>
      <c r="AM18" s="4">
        <v>5</v>
      </c>
      <c r="AN18" s="4">
        <v>4</v>
      </c>
      <c r="AO18" s="4">
        <v>111</v>
      </c>
      <c r="AP18" s="4">
        <v>0.11</v>
      </c>
      <c r="AQ18" s="4">
        <v>7</v>
      </c>
      <c r="AS18" s="4">
        <v>20</v>
      </c>
      <c r="AT18" s="4">
        <v>59</v>
      </c>
      <c r="AU18" s="4">
        <v>6</v>
      </c>
      <c r="AV18" s="4">
        <v>9</v>
      </c>
      <c r="AW18" s="4">
        <v>244.00000000000003</v>
      </c>
      <c r="AX18" s="4">
        <v>25</v>
      </c>
      <c r="AY18" s="3" t="s">
        <v>53</v>
      </c>
    </row>
    <row r="19" spans="1:51" s="4" customFormat="1" x14ac:dyDescent="0.25">
      <c r="A19" s="2" t="s">
        <v>51</v>
      </c>
      <c r="B19" s="2">
        <v>38</v>
      </c>
      <c r="C19" s="3">
        <v>40</v>
      </c>
      <c r="D19">
        <f t="shared" si="0"/>
        <v>2</v>
      </c>
      <c r="E19">
        <v>466631.58</v>
      </c>
      <c r="F19">
        <v>7084065.4199999999</v>
      </c>
      <c r="G19">
        <v>750</v>
      </c>
      <c r="H19" s="3">
        <v>1819709</v>
      </c>
      <c r="I19" s="4" t="s">
        <v>52</v>
      </c>
      <c r="J19" s="4">
        <v>1.3</v>
      </c>
      <c r="M19" s="5">
        <v>0.41599999999999998</v>
      </c>
      <c r="N19" s="4">
        <v>4.6900000000000004</v>
      </c>
      <c r="O19" s="4">
        <v>114</v>
      </c>
      <c r="P19" s="4">
        <v>970</v>
      </c>
      <c r="Q19" s="4">
        <v>2</v>
      </c>
      <c r="R19" s="4">
        <v>9</v>
      </c>
      <c r="S19" s="4">
        <v>4.8899999999999997</v>
      </c>
      <c r="T19" s="4">
        <v>11.4</v>
      </c>
      <c r="U19" s="4">
        <v>10</v>
      </c>
      <c r="V19" s="4">
        <v>36</v>
      </c>
      <c r="W19" s="4">
        <v>45</v>
      </c>
      <c r="X19" s="4">
        <v>3.19</v>
      </c>
      <c r="AA19" s="4">
        <v>1.31</v>
      </c>
      <c r="AB19" s="4">
        <v>26</v>
      </c>
      <c r="AC19" s="4">
        <v>0.92</v>
      </c>
      <c r="AD19" s="4">
        <v>2311</v>
      </c>
      <c r="AE19" s="5">
        <v>3</v>
      </c>
      <c r="AF19" s="4">
        <v>0.24</v>
      </c>
      <c r="AG19" s="4">
        <v>6</v>
      </c>
      <c r="AH19" s="4">
        <v>38</v>
      </c>
      <c r="AI19" s="4">
        <v>450</v>
      </c>
      <c r="AJ19" s="4">
        <v>87</v>
      </c>
      <c r="AK19" s="4">
        <v>0.2</v>
      </c>
      <c r="AL19" s="4">
        <v>5</v>
      </c>
      <c r="AM19" s="4">
        <v>9</v>
      </c>
      <c r="AN19" s="4">
        <v>7</v>
      </c>
      <c r="AO19" s="4">
        <v>181</v>
      </c>
      <c r="AP19" s="4">
        <v>0.21</v>
      </c>
      <c r="AQ19" s="4">
        <v>6</v>
      </c>
      <c r="AS19" s="4">
        <v>20</v>
      </c>
      <c r="AT19" s="4">
        <v>157</v>
      </c>
      <c r="AU19" s="4">
        <v>63</v>
      </c>
      <c r="AV19" s="4">
        <v>15</v>
      </c>
      <c r="AW19" s="4">
        <v>755</v>
      </c>
      <c r="AX19" s="4">
        <v>38</v>
      </c>
      <c r="AY19" s="3" t="s">
        <v>53</v>
      </c>
    </row>
    <row r="20" spans="1:51" s="4" customFormat="1" x14ac:dyDescent="0.25">
      <c r="A20" s="2" t="s">
        <v>51</v>
      </c>
      <c r="B20" s="2">
        <v>40</v>
      </c>
      <c r="C20" s="3">
        <v>42</v>
      </c>
      <c r="D20">
        <f t="shared" si="0"/>
        <v>2</v>
      </c>
      <c r="E20">
        <v>466632.99</v>
      </c>
      <c r="F20">
        <v>7084064.0099999998</v>
      </c>
      <c r="G20">
        <v>750</v>
      </c>
      <c r="H20" s="3">
        <v>1819710</v>
      </c>
      <c r="I20" s="4" t="s">
        <v>52</v>
      </c>
      <c r="J20" s="4">
        <v>16.8</v>
      </c>
      <c r="M20" s="5">
        <v>1.7709999999999999</v>
      </c>
      <c r="N20" s="4">
        <v>4.05</v>
      </c>
      <c r="O20" s="4">
        <v>138</v>
      </c>
      <c r="P20" s="4">
        <v>828</v>
      </c>
      <c r="Q20" s="4">
        <v>1</v>
      </c>
      <c r="R20" s="4">
        <v>11</v>
      </c>
      <c r="S20" s="4">
        <v>4.3099999999999996</v>
      </c>
      <c r="T20" s="4">
        <v>82.7</v>
      </c>
      <c r="U20" s="4">
        <v>11</v>
      </c>
      <c r="V20" s="4">
        <v>38</v>
      </c>
      <c r="W20" s="4">
        <v>42</v>
      </c>
      <c r="X20" s="4">
        <v>3.84</v>
      </c>
      <c r="AA20" s="4">
        <v>1.58</v>
      </c>
      <c r="AB20" s="4">
        <v>23</v>
      </c>
      <c r="AC20" s="4">
        <v>0.51</v>
      </c>
      <c r="AD20" s="4">
        <v>6359</v>
      </c>
      <c r="AE20" s="5">
        <v>2</v>
      </c>
      <c r="AF20" s="4">
        <v>0.08</v>
      </c>
      <c r="AG20" s="4">
        <v>4</v>
      </c>
      <c r="AH20" s="4">
        <v>40</v>
      </c>
      <c r="AI20" s="4">
        <v>400</v>
      </c>
      <c r="AJ20" s="4">
        <v>1308.9999999999998</v>
      </c>
      <c r="AK20" s="4">
        <v>0.2</v>
      </c>
      <c r="AL20" s="4">
        <v>8</v>
      </c>
      <c r="AM20" s="4">
        <v>8</v>
      </c>
      <c r="AN20" s="4">
        <v>9</v>
      </c>
      <c r="AO20" s="4">
        <v>141</v>
      </c>
      <c r="AP20" s="4">
        <v>0.18</v>
      </c>
      <c r="AQ20" s="4">
        <v>7</v>
      </c>
      <c r="AS20" s="4">
        <v>20</v>
      </c>
      <c r="AT20" s="4">
        <v>63</v>
      </c>
      <c r="AU20" s="4">
        <v>200</v>
      </c>
      <c r="AV20" s="4">
        <v>13</v>
      </c>
      <c r="AW20" s="4">
        <v>5306.9999999999991</v>
      </c>
      <c r="AX20" s="4">
        <v>30</v>
      </c>
      <c r="AY20" s="3" t="s">
        <v>53</v>
      </c>
    </row>
    <row r="21" spans="1:51" s="4" customFormat="1" x14ac:dyDescent="0.25">
      <c r="A21" s="2" t="s">
        <v>51</v>
      </c>
      <c r="B21" s="2">
        <v>42</v>
      </c>
      <c r="C21" s="3">
        <v>44</v>
      </c>
      <c r="D21">
        <f t="shared" si="0"/>
        <v>2</v>
      </c>
      <c r="E21">
        <v>466634.41</v>
      </c>
      <c r="F21">
        <v>7084062.5899999999</v>
      </c>
      <c r="G21">
        <v>750</v>
      </c>
      <c r="H21" s="3">
        <v>1819711</v>
      </c>
      <c r="I21" s="4" t="s">
        <v>52</v>
      </c>
      <c r="J21" s="4">
        <v>0.6</v>
      </c>
      <c r="M21" s="5">
        <v>6.4000000000000001E-2</v>
      </c>
      <c r="N21" s="4">
        <v>5.3</v>
      </c>
      <c r="O21" s="4">
        <v>112</v>
      </c>
      <c r="P21" s="4">
        <v>1195</v>
      </c>
      <c r="Q21" s="4">
        <v>2</v>
      </c>
      <c r="R21" s="4">
        <v>5</v>
      </c>
      <c r="S21" s="4">
        <v>2.2999999999999998</v>
      </c>
      <c r="T21" s="4">
        <v>1.9</v>
      </c>
      <c r="U21" s="4">
        <v>6</v>
      </c>
      <c r="V21" s="4">
        <v>39</v>
      </c>
      <c r="W21" s="4">
        <v>39</v>
      </c>
      <c r="X21" s="4">
        <v>3.39</v>
      </c>
      <c r="AA21" s="4">
        <v>1.87</v>
      </c>
      <c r="AB21" s="4">
        <v>29</v>
      </c>
      <c r="AC21" s="4">
        <v>0.95</v>
      </c>
      <c r="AD21" s="4">
        <v>725</v>
      </c>
      <c r="AE21" s="5">
        <v>2</v>
      </c>
      <c r="AF21" s="4">
        <v>0.09</v>
      </c>
      <c r="AG21" s="4">
        <v>6</v>
      </c>
      <c r="AH21" s="4">
        <v>15</v>
      </c>
      <c r="AI21" s="4">
        <v>320</v>
      </c>
      <c r="AJ21" s="4">
        <v>20</v>
      </c>
      <c r="AK21" s="4">
        <v>0.2</v>
      </c>
      <c r="AL21" s="4">
        <v>5</v>
      </c>
      <c r="AM21" s="4">
        <v>10</v>
      </c>
      <c r="AN21" s="4">
        <v>10</v>
      </c>
      <c r="AO21" s="4">
        <v>82</v>
      </c>
      <c r="AP21" s="4">
        <v>0.25</v>
      </c>
      <c r="AQ21" s="4">
        <v>10</v>
      </c>
      <c r="AS21" s="4">
        <v>20</v>
      </c>
      <c r="AT21" s="4">
        <v>81</v>
      </c>
      <c r="AU21" s="4">
        <v>4</v>
      </c>
      <c r="AV21" s="4">
        <v>15</v>
      </c>
      <c r="AW21" s="4">
        <v>225</v>
      </c>
      <c r="AX21" s="4">
        <v>34</v>
      </c>
      <c r="AY21" s="3" t="s">
        <v>53</v>
      </c>
    </row>
    <row r="22" spans="1:51" s="4" customFormat="1" x14ac:dyDescent="0.25">
      <c r="A22" s="2" t="s">
        <v>51</v>
      </c>
      <c r="B22" s="2">
        <v>44</v>
      </c>
      <c r="C22" s="3">
        <v>46</v>
      </c>
      <c r="D22">
        <f t="shared" si="0"/>
        <v>2</v>
      </c>
      <c r="E22">
        <v>466635.82</v>
      </c>
      <c r="F22">
        <v>7084061.1799999997</v>
      </c>
      <c r="G22">
        <v>750</v>
      </c>
      <c r="H22" s="3">
        <v>1819712</v>
      </c>
      <c r="I22" s="4" t="s">
        <v>52</v>
      </c>
      <c r="J22" s="4">
        <v>12.7</v>
      </c>
      <c r="M22" s="5">
        <v>0.69599999999999995</v>
      </c>
      <c r="N22" s="4">
        <v>7.97</v>
      </c>
      <c r="O22" s="4">
        <v>54</v>
      </c>
      <c r="P22" s="4">
        <v>166</v>
      </c>
      <c r="Q22" s="4">
        <v>3</v>
      </c>
      <c r="R22" s="4">
        <v>11</v>
      </c>
      <c r="S22" s="4">
        <v>1.74</v>
      </c>
      <c r="T22" s="4">
        <v>42.3</v>
      </c>
      <c r="U22" s="4">
        <v>20</v>
      </c>
      <c r="V22" s="4">
        <v>73</v>
      </c>
      <c r="W22" s="4">
        <v>100</v>
      </c>
      <c r="X22" s="4">
        <v>5.98</v>
      </c>
      <c r="AA22" s="4">
        <v>3.14</v>
      </c>
      <c r="AB22" s="4">
        <v>39</v>
      </c>
      <c r="AC22" s="4">
        <v>1.49</v>
      </c>
      <c r="AD22" s="4">
        <v>3905</v>
      </c>
      <c r="AE22" s="5">
        <v>2</v>
      </c>
      <c r="AF22" s="4">
        <v>0.2</v>
      </c>
      <c r="AG22" s="4">
        <v>13</v>
      </c>
      <c r="AH22" s="4">
        <v>48</v>
      </c>
      <c r="AI22" s="4">
        <v>590</v>
      </c>
      <c r="AJ22" s="4">
        <v>1507</v>
      </c>
      <c r="AK22" s="4">
        <v>1.3</v>
      </c>
      <c r="AL22" s="4">
        <v>6</v>
      </c>
      <c r="AM22" s="4">
        <v>13</v>
      </c>
      <c r="AN22" s="4">
        <v>18</v>
      </c>
      <c r="AO22" s="4">
        <v>103</v>
      </c>
      <c r="AP22" s="4">
        <v>0.38</v>
      </c>
      <c r="AQ22" s="4">
        <v>10</v>
      </c>
      <c r="AS22" s="4">
        <v>20</v>
      </c>
      <c r="AT22" s="4">
        <v>115</v>
      </c>
      <c r="AU22" s="4">
        <v>115</v>
      </c>
      <c r="AV22" s="4">
        <v>24</v>
      </c>
      <c r="AW22" s="4">
        <v>3353</v>
      </c>
      <c r="AX22" s="4">
        <v>54</v>
      </c>
      <c r="AY22" s="3" t="s">
        <v>53</v>
      </c>
    </row>
    <row r="23" spans="1:51" s="4" customFormat="1" x14ac:dyDescent="0.25">
      <c r="A23" s="2" t="s">
        <v>51</v>
      </c>
      <c r="B23" s="2">
        <v>46</v>
      </c>
      <c r="C23" s="3">
        <v>48</v>
      </c>
      <c r="D23">
        <f t="shared" si="0"/>
        <v>2</v>
      </c>
      <c r="E23">
        <v>466637.23</v>
      </c>
      <c r="F23">
        <v>7084059.7699999996</v>
      </c>
      <c r="G23">
        <v>750</v>
      </c>
      <c r="H23" s="3">
        <v>1819713</v>
      </c>
      <c r="I23" s="4" t="s">
        <v>52</v>
      </c>
      <c r="J23" s="4">
        <v>0.5</v>
      </c>
      <c r="M23" s="5">
        <v>0.251</v>
      </c>
      <c r="N23" s="4">
        <v>5.76</v>
      </c>
      <c r="O23" s="4">
        <v>20</v>
      </c>
      <c r="P23" s="4">
        <v>1374</v>
      </c>
      <c r="Q23" s="4">
        <v>3</v>
      </c>
      <c r="R23" s="4">
        <v>5</v>
      </c>
      <c r="S23" s="4">
        <v>10.09</v>
      </c>
      <c r="T23" s="4">
        <v>0.7</v>
      </c>
      <c r="U23" s="4">
        <v>10</v>
      </c>
      <c r="V23" s="4">
        <v>45</v>
      </c>
      <c r="W23" s="4">
        <v>57.999999999999993</v>
      </c>
      <c r="X23" s="4">
        <v>3.91</v>
      </c>
      <c r="AA23" s="4">
        <v>1.25</v>
      </c>
      <c r="AB23" s="4">
        <v>36</v>
      </c>
      <c r="AC23" s="4">
        <v>1.55</v>
      </c>
      <c r="AD23" s="4">
        <v>1283</v>
      </c>
      <c r="AE23" s="5">
        <v>2</v>
      </c>
      <c r="AF23" s="4">
        <v>0.2</v>
      </c>
      <c r="AG23" s="4">
        <v>9</v>
      </c>
      <c r="AH23" s="4">
        <v>26</v>
      </c>
      <c r="AI23" s="4">
        <v>590</v>
      </c>
      <c r="AJ23" s="4">
        <v>5.9999999999999991</v>
      </c>
      <c r="AK23" s="4">
        <v>0.4</v>
      </c>
      <c r="AL23" s="4">
        <v>5</v>
      </c>
      <c r="AM23" s="4">
        <v>11</v>
      </c>
      <c r="AN23" s="4">
        <v>13</v>
      </c>
      <c r="AO23" s="4">
        <v>281</v>
      </c>
      <c r="AP23" s="4">
        <v>0.31</v>
      </c>
      <c r="AQ23" s="4">
        <v>10</v>
      </c>
      <c r="AS23" s="4">
        <v>20</v>
      </c>
      <c r="AT23" s="4">
        <v>92</v>
      </c>
      <c r="AU23" s="4">
        <v>4</v>
      </c>
      <c r="AV23" s="4">
        <v>23</v>
      </c>
      <c r="AW23" s="4">
        <v>152</v>
      </c>
      <c r="AX23" s="4">
        <v>45</v>
      </c>
      <c r="AY23" s="3" t="s">
        <v>53</v>
      </c>
    </row>
    <row r="24" spans="1:51" s="4" customFormat="1" x14ac:dyDescent="0.25">
      <c r="A24" s="2" t="s">
        <v>51</v>
      </c>
      <c r="B24" s="2">
        <v>48</v>
      </c>
      <c r="C24" s="3">
        <v>50</v>
      </c>
      <c r="D24">
        <f t="shared" si="0"/>
        <v>2</v>
      </c>
      <c r="E24">
        <v>466638.65</v>
      </c>
      <c r="F24">
        <v>7084058.3499999996</v>
      </c>
      <c r="G24">
        <v>750</v>
      </c>
      <c r="H24" s="3">
        <v>1819714</v>
      </c>
      <c r="I24" s="4" t="s">
        <v>52</v>
      </c>
      <c r="J24" s="4">
        <v>0.6</v>
      </c>
      <c r="M24" s="5">
        <v>4.1000000000000002E-2</v>
      </c>
      <c r="N24" s="4">
        <v>4.46</v>
      </c>
      <c r="O24" s="4">
        <v>45</v>
      </c>
      <c r="P24" s="4">
        <v>653</v>
      </c>
      <c r="Q24" s="4">
        <v>2</v>
      </c>
      <c r="R24" s="4">
        <v>5</v>
      </c>
      <c r="S24" s="4">
        <v>1.46</v>
      </c>
      <c r="T24" s="4">
        <v>0.8</v>
      </c>
      <c r="U24" s="4">
        <v>11</v>
      </c>
      <c r="V24" s="4">
        <v>31</v>
      </c>
      <c r="W24" s="4">
        <v>44</v>
      </c>
      <c r="X24" s="4">
        <v>3.08</v>
      </c>
      <c r="AA24" s="4">
        <v>1.57</v>
      </c>
      <c r="AB24" s="4">
        <v>26</v>
      </c>
      <c r="AC24" s="4">
        <v>0.9</v>
      </c>
      <c r="AD24" s="4">
        <v>989</v>
      </c>
      <c r="AE24" s="5">
        <v>2</v>
      </c>
      <c r="AF24" s="4">
        <v>0.08</v>
      </c>
      <c r="AG24" s="4">
        <v>5</v>
      </c>
      <c r="AH24" s="4">
        <v>24</v>
      </c>
      <c r="AI24" s="4">
        <v>340</v>
      </c>
      <c r="AJ24" s="4">
        <v>9</v>
      </c>
      <c r="AK24" s="4">
        <v>0.1</v>
      </c>
      <c r="AL24" s="4">
        <v>5</v>
      </c>
      <c r="AM24" s="4">
        <v>8</v>
      </c>
      <c r="AN24" s="4">
        <v>5</v>
      </c>
      <c r="AO24" s="4">
        <v>69</v>
      </c>
      <c r="AP24" s="4">
        <v>0.19</v>
      </c>
      <c r="AQ24" s="4">
        <v>9</v>
      </c>
      <c r="AS24" s="4">
        <v>20</v>
      </c>
      <c r="AT24" s="4">
        <v>56</v>
      </c>
      <c r="AU24" s="4">
        <v>5</v>
      </c>
      <c r="AV24" s="4">
        <v>12</v>
      </c>
      <c r="AW24" s="4">
        <v>119.00000000000001</v>
      </c>
      <c r="AX24" s="4">
        <v>38</v>
      </c>
      <c r="AY24" s="3" t="s">
        <v>53</v>
      </c>
    </row>
    <row r="25" spans="1:51" s="4" customFormat="1" x14ac:dyDescent="0.25">
      <c r="A25" s="2" t="s">
        <v>51</v>
      </c>
      <c r="B25" s="2">
        <v>50</v>
      </c>
      <c r="C25" s="3">
        <v>52</v>
      </c>
      <c r="D25">
        <f t="shared" si="0"/>
        <v>2</v>
      </c>
      <c r="E25">
        <v>466640.06</v>
      </c>
      <c r="F25">
        <v>7084056.9400000004</v>
      </c>
      <c r="G25">
        <v>750</v>
      </c>
      <c r="H25" s="3">
        <v>1819715</v>
      </c>
      <c r="I25" s="4" t="s">
        <v>52</v>
      </c>
      <c r="J25" s="4">
        <v>1</v>
      </c>
      <c r="M25" s="5">
        <v>1.6E-2</v>
      </c>
      <c r="N25" s="4">
        <v>4.74</v>
      </c>
      <c r="O25" s="4">
        <v>86</v>
      </c>
      <c r="P25" s="4">
        <v>499</v>
      </c>
      <c r="Q25" s="4">
        <v>1</v>
      </c>
      <c r="R25" s="4">
        <v>5</v>
      </c>
      <c r="S25" s="4">
        <v>0.13</v>
      </c>
      <c r="T25" s="4">
        <v>0.4</v>
      </c>
      <c r="U25" s="4">
        <v>9</v>
      </c>
      <c r="V25" s="4">
        <v>42</v>
      </c>
      <c r="W25" s="4">
        <v>36</v>
      </c>
      <c r="X25" s="4">
        <v>3.34</v>
      </c>
      <c r="AA25" s="4">
        <v>1.9</v>
      </c>
      <c r="AB25" s="4">
        <v>26</v>
      </c>
      <c r="AC25" s="4">
        <v>0.9</v>
      </c>
      <c r="AD25" s="4">
        <v>555</v>
      </c>
      <c r="AE25" s="5">
        <v>2</v>
      </c>
      <c r="AF25" s="4">
        <v>0.09</v>
      </c>
      <c r="AG25" s="4">
        <v>4</v>
      </c>
      <c r="AH25" s="4">
        <v>21</v>
      </c>
      <c r="AI25" s="4">
        <v>460</v>
      </c>
      <c r="AJ25" s="4">
        <v>11</v>
      </c>
      <c r="AK25" s="4">
        <v>0.1</v>
      </c>
      <c r="AL25" s="4">
        <v>5</v>
      </c>
      <c r="AM25" s="4">
        <v>8</v>
      </c>
      <c r="AN25" s="4">
        <v>3</v>
      </c>
      <c r="AO25" s="4">
        <v>49</v>
      </c>
      <c r="AP25" s="4">
        <v>0.14000000000000001</v>
      </c>
      <c r="AQ25" s="4">
        <v>10</v>
      </c>
      <c r="AS25" s="4">
        <v>20</v>
      </c>
      <c r="AT25" s="4">
        <v>51</v>
      </c>
      <c r="AU25" s="4">
        <v>4</v>
      </c>
      <c r="AV25" s="4">
        <v>6</v>
      </c>
      <c r="AW25" s="4">
        <v>95</v>
      </c>
      <c r="AX25" s="4">
        <v>38</v>
      </c>
      <c r="AY25" s="3" t="s">
        <v>53</v>
      </c>
    </row>
    <row r="26" spans="1:51" s="4" customFormat="1" x14ac:dyDescent="0.25">
      <c r="A26" s="2" t="s">
        <v>51</v>
      </c>
      <c r="B26" s="2">
        <v>52</v>
      </c>
      <c r="C26" s="3">
        <v>54</v>
      </c>
      <c r="D26">
        <f t="shared" si="0"/>
        <v>2</v>
      </c>
      <c r="E26">
        <v>466641.48</v>
      </c>
      <c r="F26">
        <v>7084055.5199999996</v>
      </c>
      <c r="G26">
        <v>750</v>
      </c>
      <c r="H26" s="3">
        <v>1819716</v>
      </c>
      <c r="I26" s="4" t="s">
        <v>52</v>
      </c>
      <c r="J26" s="4">
        <v>0.5</v>
      </c>
      <c r="M26" s="5">
        <v>8.0000000000000002E-3</v>
      </c>
      <c r="N26" s="4">
        <v>6.08</v>
      </c>
      <c r="O26" s="4">
        <v>77</v>
      </c>
      <c r="P26" s="4">
        <v>758</v>
      </c>
      <c r="Q26" s="4">
        <v>2</v>
      </c>
      <c r="R26" s="4">
        <v>5</v>
      </c>
      <c r="S26" s="4">
        <v>0.12</v>
      </c>
      <c r="T26" s="4">
        <v>0.4</v>
      </c>
      <c r="U26" s="4">
        <v>16</v>
      </c>
      <c r="V26" s="4">
        <v>47</v>
      </c>
      <c r="W26" s="4">
        <v>27</v>
      </c>
      <c r="X26" s="4">
        <v>3.27</v>
      </c>
      <c r="AA26" s="4">
        <v>2.78</v>
      </c>
      <c r="AB26" s="4">
        <v>35</v>
      </c>
      <c r="AC26" s="4">
        <v>0.55000000000000004</v>
      </c>
      <c r="AD26" s="4">
        <v>452</v>
      </c>
      <c r="AE26" s="5">
        <v>2</v>
      </c>
      <c r="AF26" s="4">
        <v>0.1</v>
      </c>
      <c r="AG26" s="4">
        <v>6</v>
      </c>
      <c r="AH26" s="4">
        <v>34</v>
      </c>
      <c r="AI26" s="4">
        <v>310</v>
      </c>
      <c r="AJ26" s="4">
        <v>7</v>
      </c>
      <c r="AK26" s="4">
        <v>0.1</v>
      </c>
      <c r="AL26" s="4">
        <v>5</v>
      </c>
      <c r="AM26" s="4">
        <v>11</v>
      </c>
      <c r="AN26" s="4">
        <v>3</v>
      </c>
      <c r="AO26" s="4">
        <v>34</v>
      </c>
      <c r="AP26" s="4">
        <v>0.19</v>
      </c>
      <c r="AQ26" s="4">
        <v>13</v>
      </c>
      <c r="AS26" s="4">
        <v>20</v>
      </c>
      <c r="AT26" s="4">
        <v>68</v>
      </c>
      <c r="AU26" s="4">
        <v>4</v>
      </c>
      <c r="AV26" s="4">
        <v>7</v>
      </c>
      <c r="AW26" s="4">
        <v>79.000000000000014</v>
      </c>
      <c r="AX26" s="4">
        <v>36</v>
      </c>
      <c r="AY26" s="3" t="s">
        <v>53</v>
      </c>
    </row>
    <row r="27" spans="1:51" s="4" customFormat="1" x14ac:dyDescent="0.25">
      <c r="A27" s="2" t="s">
        <v>51</v>
      </c>
      <c r="B27" s="2">
        <v>54</v>
      </c>
      <c r="C27" s="3">
        <v>56</v>
      </c>
      <c r="D27">
        <f t="shared" si="0"/>
        <v>2</v>
      </c>
      <c r="E27">
        <v>466642.89</v>
      </c>
      <c r="F27">
        <v>7084054.1100000003</v>
      </c>
      <c r="G27">
        <v>750</v>
      </c>
      <c r="H27" s="3">
        <v>1819717</v>
      </c>
      <c r="I27" s="4" t="s">
        <v>52</v>
      </c>
      <c r="J27" s="4">
        <v>0.5</v>
      </c>
      <c r="M27" s="5">
        <v>6.0000000000000001E-3</v>
      </c>
      <c r="N27" s="4">
        <v>2.63</v>
      </c>
      <c r="O27" s="4">
        <v>29</v>
      </c>
      <c r="P27" s="4">
        <v>329</v>
      </c>
      <c r="Q27" s="4">
        <v>1</v>
      </c>
      <c r="R27" s="4">
        <v>5</v>
      </c>
      <c r="S27" s="4">
        <v>0.06</v>
      </c>
      <c r="T27" s="4">
        <v>0.4</v>
      </c>
      <c r="U27" s="4">
        <v>8</v>
      </c>
      <c r="V27" s="4">
        <v>18</v>
      </c>
      <c r="W27" s="4">
        <v>11.999999999999998</v>
      </c>
      <c r="X27" s="4">
        <v>1.73</v>
      </c>
      <c r="AA27" s="4">
        <v>1.1499999999999999</v>
      </c>
      <c r="AB27" s="4">
        <v>17</v>
      </c>
      <c r="AC27" s="4">
        <v>0.27</v>
      </c>
      <c r="AD27" s="4">
        <v>277</v>
      </c>
      <c r="AE27" s="5">
        <v>2</v>
      </c>
      <c r="AF27" s="4">
        <v>0.04</v>
      </c>
      <c r="AG27" s="4">
        <v>2</v>
      </c>
      <c r="AH27" s="4">
        <v>16</v>
      </c>
      <c r="AI27" s="4">
        <v>210</v>
      </c>
      <c r="AJ27" s="4">
        <v>7</v>
      </c>
      <c r="AK27" s="4">
        <v>0.1</v>
      </c>
      <c r="AL27" s="4">
        <v>5</v>
      </c>
      <c r="AM27" s="4">
        <v>3</v>
      </c>
      <c r="AN27" s="4">
        <v>2</v>
      </c>
      <c r="AO27" s="4">
        <v>12</v>
      </c>
      <c r="AP27" s="4">
        <v>0.09</v>
      </c>
      <c r="AQ27" s="4">
        <v>7</v>
      </c>
      <c r="AS27" s="4">
        <v>20</v>
      </c>
      <c r="AT27" s="4">
        <v>23</v>
      </c>
      <c r="AU27" s="4">
        <v>4</v>
      </c>
      <c r="AV27" s="4">
        <v>4</v>
      </c>
      <c r="AW27" s="4">
        <v>36</v>
      </c>
      <c r="AX27" s="4">
        <v>25</v>
      </c>
      <c r="AY27" s="3" t="s">
        <v>53</v>
      </c>
    </row>
    <row r="28" spans="1:51" s="4" customFormat="1" x14ac:dyDescent="0.25">
      <c r="A28" s="2" t="s">
        <v>51</v>
      </c>
      <c r="B28" s="2">
        <v>56</v>
      </c>
      <c r="C28" s="3">
        <v>58</v>
      </c>
      <c r="D28">
        <f t="shared" si="0"/>
        <v>2</v>
      </c>
      <c r="E28">
        <v>466644.31</v>
      </c>
      <c r="F28">
        <v>7084052.6900000004</v>
      </c>
      <c r="G28">
        <v>750</v>
      </c>
      <c r="H28" s="3">
        <v>1819718</v>
      </c>
      <c r="I28" s="4" t="s">
        <v>52</v>
      </c>
      <c r="J28" s="4">
        <v>1.1000000000000001</v>
      </c>
      <c r="M28" s="5">
        <v>6.0000000000000001E-3</v>
      </c>
      <c r="N28" s="4">
        <v>3.86</v>
      </c>
      <c r="O28" s="4">
        <v>67</v>
      </c>
      <c r="P28" s="4">
        <v>541</v>
      </c>
      <c r="Q28" s="4">
        <v>1</v>
      </c>
      <c r="R28" s="4">
        <v>5</v>
      </c>
      <c r="S28" s="4">
        <v>0.2</v>
      </c>
      <c r="T28" s="4">
        <v>0.4</v>
      </c>
      <c r="U28" s="4">
        <v>9</v>
      </c>
      <c r="V28" s="4">
        <v>22</v>
      </c>
      <c r="W28" s="4">
        <v>18</v>
      </c>
      <c r="X28" s="4">
        <v>1.67</v>
      </c>
      <c r="AA28" s="4">
        <v>2.0099999999999998</v>
      </c>
      <c r="AB28" s="4">
        <v>25</v>
      </c>
      <c r="AC28" s="4">
        <v>0.37</v>
      </c>
      <c r="AD28" s="4">
        <v>327</v>
      </c>
      <c r="AE28" s="5">
        <v>2</v>
      </c>
      <c r="AF28" s="4">
        <v>0.06</v>
      </c>
      <c r="AG28" s="4">
        <v>2</v>
      </c>
      <c r="AH28" s="4">
        <v>19</v>
      </c>
      <c r="AI28" s="4">
        <v>180</v>
      </c>
      <c r="AJ28" s="4">
        <v>22</v>
      </c>
      <c r="AK28" s="4">
        <v>0.1</v>
      </c>
      <c r="AL28" s="4">
        <v>5</v>
      </c>
      <c r="AM28" s="4">
        <v>5</v>
      </c>
      <c r="AN28" s="4">
        <v>2</v>
      </c>
      <c r="AO28" s="4">
        <v>26</v>
      </c>
      <c r="AP28" s="4">
        <v>0.1</v>
      </c>
      <c r="AQ28" s="4">
        <v>11</v>
      </c>
      <c r="AS28" s="4">
        <v>20</v>
      </c>
      <c r="AT28" s="4">
        <v>38</v>
      </c>
      <c r="AU28" s="4">
        <v>4</v>
      </c>
      <c r="AV28" s="4">
        <v>5</v>
      </c>
      <c r="AW28" s="4">
        <v>50</v>
      </c>
      <c r="AX28" s="4">
        <v>38</v>
      </c>
      <c r="AY28" s="3" t="s">
        <v>53</v>
      </c>
    </row>
    <row r="29" spans="1:51" s="4" customFormat="1" x14ac:dyDescent="0.25">
      <c r="A29" s="2" t="s">
        <v>51</v>
      </c>
      <c r="B29" s="2">
        <v>58</v>
      </c>
      <c r="C29" s="3">
        <v>60</v>
      </c>
      <c r="D29">
        <f t="shared" si="0"/>
        <v>2</v>
      </c>
      <c r="E29">
        <v>466645.72</v>
      </c>
      <c r="F29">
        <v>7084051.2800000003</v>
      </c>
      <c r="G29">
        <v>750</v>
      </c>
      <c r="H29" s="3">
        <v>1819719</v>
      </c>
      <c r="I29" s="4" t="s">
        <v>52</v>
      </c>
      <c r="J29" s="4">
        <v>0.9</v>
      </c>
      <c r="M29" s="5">
        <v>7.0000000000000001E-3</v>
      </c>
      <c r="N29" s="4">
        <v>2.54</v>
      </c>
      <c r="O29" s="4">
        <v>155</v>
      </c>
      <c r="P29" s="4">
        <v>301</v>
      </c>
      <c r="Q29" s="4">
        <v>1</v>
      </c>
      <c r="R29" s="4">
        <v>5</v>
      </c>
      <c r="S29" s="4">
        <v>0.24</v>
      </c>
      <c r="T29" s="4">
        <v>0.4</v>
      </c>
      <c r="U29" s="4">
        <v>9</v>
      </c>
      <c r="V29" s="4">
        <v>16</v>
      </c>
      <c r="W29" s="4">
        <v>23</v>
      </c>
      <c r="X29" s="4">
        <v>1.89</v>
      </c>
      <c r="AA29" s="4">
        <v>1.1299999999999999</v>
      </c>
      <c r="AB29" s="4">
        <v>18</v>
      </c>
      <c r="AC29" s="4">
        <v>0.32</v>
      </c>
      <c r="AD29" s="4">
        <v>567</v>
      </c>
      <c r="AE29" s="5">
        <v>2</v>
      </c>
      <c r="AF29" s="4">
        <v>0.03</v>
      </c>
      <c r="AG29" s="4">
        <v>2</v>
      </c>
      <c r="AH29" s="4">
        <v>21</v>
      </c>
      <c r="AI29" s="4">
        <v>110</v>
      </c>
      <c r="AJ29" s="4">
        <v>5</v>
      </c>
      <c r="AK29" s="4">
        <v>0.1</v>
      </c>
      <c r="AL29" s="4">
        <v>5</v>
      </c>
      <c r="AM29" s="4">
        <v>4</v>
      </c>
      <c r="AN29" s="4">
        <v>2</v>
      </c>
      <c r="AO29" s="4">
        <v>16</v>
      </c>
      <c r="AP29" s="4">
        <v>7.0000000000000007E-2</v>
      </c>
      <c r="AQ29" s="4">
        <v>9</v>
      </c>
      <c r="AS29" s="4">
        <v>20</v>
      </c>
      <c r="AT29" s="4">
        <v>25</v>
      </c>
      <c r="AU29" s="4">
        <v>4</v>
      </c>
      <c r="AV29" s="4">
        <v>5</v>
      </c>
      <c r="AW29" s="4">
        <v>52</v>
      </c>
      <c r="AX29" s="4">
        <v>28</v>
      </c>
      <c r="AY29" s="3" t="s">
        <v>53</v>
      </c>
    </row>
    <row r="30" spans="1:51" s="4" customFormat="1" x14ac:dyDescent="0.25">
      <c r="A30" s="2" t="s">
        <v>51</v>
      </c>
      <c r="B30" s="2">
        <v>60</v>
      </c>
      <c r="C30" s="3">
        <v>62</v>
      </c>
      <c r="D30">
        <f t="shared" si="0"/>
        <v>2</v>
      </c>
      <c r="E30">
        <v>466647.13</v>
      </c>
      <c r="F30">
        <v>7084049.8700000001</v>
      </c>
      <c r="G30">
        <v>750</v>
      </c>
      <c r="H30" s="3">
        <v>1819721</v>
      </c>
      <c r="I30" s="4" t="s">
        <v>52</v>
      </c>
      <c r="J30" s="4">
        <v>0.9</v>
      </c>
      <c r="M30" s="5">
        <v>3.4000000000000002E-2</v>
      </c>
      <c r="N30" s="4">
        <v>7.75</v>
      </c>
      <c r="O30" s="4">
        <v>376</v>
      </c>
      <c r="P30" s="4">
        <v>996</v>
      </c>
      <c r="Q30" s="4">
        <v>3</v>
      </c>
      <c r="R30" s="4">
        <v>5</v>
      </c>
      <c r="S30" s="4">
        <v>1.8</v>
      </c>
      <c r="T30" s="4">
        <v>0.4</v>
      </c>
      <c r="U30" s="4">
        <v>19</v>
      </c>
      <c r="V30" s="4">
        <v>55</v>
      </c>
      <c r="W30" s="4">
        <v>57</v>
      </c>
      <c r="X30" s="4">
        <v>4.01</v>
      </c>
      <c r="AA30" s="4">
        <v>3.31</v>
      </c>
      <c r="AB30" s="4">
        <v>40</v>
      </c>
      <c r="AC30" s="4">
        <v>1.21</v>
      </c>
      <c r="AD30" s="4">
        <v>923</v>
      </c>
      <c r="AE30" s="5">
        <v>2</v>
      </c>
      <c r="AF30" s="4">
        <v>0.18</v>
      </c>
      <c r="AG30" s="4">
        <v>5</v>
      </c>
      <c r="AH30" s="4">
        <v>45</v>
      </c>
      <c r="AI30" s="4">
        <v>420</v>
      </c>
      <c r="AJ30" s="4">
        <v>11</v>
      </c>
      <c r="AK30" s="4">
        <v>0.1</v>
      </c>
      <c r="AL30" s="4">
        <v>5</v>
      </c>
      <c r="AM30" s="4">
        <v>13</v>
      </c>
      <c r="AN30" s="4">
        <v>9</v>
      </c>
      <c r="AO30" s="4">
        <v>121</v>
      </c>
      <c r="AP30" s="4">
        <v>0.22</v>
      </c>
      <c r="AQ30" s="4">
        <v>11</v>
      </c>
      <c r="AS30" s="4">
        <v>20</v>
      </c>
      <c r="AT30" s="4">
        <v>104</v>
      </c>
      <c r="AU30" s="4">
        <v>4</v>
      </c>
      <c r="AV30" s="4">
        <v>11</v>
      </c>
      <c r="AW30" s="4">
        <v>123</v>
      </c>
      <c r="AX30" s="4">
        <v>56</v>
      </c>
      <c r="AY30" s="3" t="s">
        <v>53</v>
      </c>
    </row>
    <row r="31" spans="1:51" s="4" customFormat="1" x14ac:dyDescent="0.25">
      <c r="A31" s="2" t="s">
        <v>51</v>
      </c>
      <c r="B31" s="2">
        <v>62</v>
      </c>
      <c r="C31" s="3">
        <v>64</v>
      </c>
      <c r="D31">
        <f t="shared" si="0"/>
        <v>2</v>
      </c>
      <c r="E31">
        <v>466648.55</v>
      </c>
      <c r="F31">
        <v>7084048.4500000002</v>
      </c>
      <c r="G31">
        <v>750</v>
      </c>
      <c r="H31" s="3">
        <v>1819722</v>
      </c>
      <c r="I31" s="4" t="s">
        <v>52</v>
      </c>
      <c r="J31" s="4">
        <v>0.5</v>
      </c>
      <c r="M31" s="5">
        <v>6.2E-2</v>
      </c>
      <c r="N31" s="4">
        <v>6.21</v>
      </c>
      <c r="O31" s="4">
        <v>48</v>
      </c>
      <c r="P31" s="4">
        <v>780</v>
      </c>
      <c r="Q31" s="4">
        <v>4</v>
      </c>
      <c r="R31" s="4">
        <v>5</v>
      </c>
      <c r="S31" s="4">
        <v>4.7</v>
      </c>
      <c r="T31" s="4">
        <v>0.5</v>
      </c>
      <c r="U31" s="4">
        <v>9</v>
      </c>
      <c r="V31" s="4">
        <v>44</v>
      </c>
      <c r="W31" s="4">
        <v>36</v>
      </c>
      <c r="X31" s="4">
        <v>4.03</v>
      </c>
      <c r="AA31" s="4">
        <v>1.66</v>
      </c>
      <c r="AB31" s="4">
        <v>32</v>
      </c>
      <c r="AC31" s="4">
        <v>2.67</v>
      </c>
      <c r="AD31" s="4">
        <v>1025</v>
      </c>
      <c r="AE31" s="5">
        <v>3</v>
      </c>
      <c r="AF31" s="4">
        <v>0.12</v>
      </c>
      <c r="AG31" s="4">
        <v>7</v>
      </c>
      <c r="AH31" s="4">
        <v>30</v>
      </c>
      <c r="AI31" s="4">
        <v>470</v>
      </c>
      <c r="AJ31" s="4">
        <v>5</v>
      </c>
      <c r="AK31" s="4">
        <v>0.1</v>
      </c>
      <c r="AL31" s="4">
        <v>5</v>
      </c>
      <c r="AM31" s="4">
        <v>12</v>
      </c>
      <c r="AN31" s="4">
        <v>15</v>
      </c>
      <c r="AO31" s="4">
        <v>166</v>
      </c>
      <c r="AP31" s="4">
        <v>0.26</v>
      </c>
      <c r="AQ31" s="4">
        <v>10</v>
      </c>
      <c r="AS31" s="4">
        <v>20</v>
      </c>
      <c r="AT31" s="4">
        <v>120</v>
      </c>
      <c r="AU31" s="4">
        <v>4</v>
      </c>
      <c r="AV31" s="4">
        <v>20</v>
      </c>
      <c r="AW31" s="4">
        <v>172</v>
      </c>
      <c r="AX31" s="4">
        <v>56</v>
      </c>
      <c r="AY31" s="3" t="s">
        <v>53</v>
      </c>
    </row>
    <row r="32" spans="1:51" s="4" customFormat="1" x14ac:dyDescent="0.25">
      <c r="A32" s="2" t="s">
        <v>51</v>
      </c>
      <c r="B32" s="2">
        <v>64</v>
      </c>
      <c r="C32" s="3">
        <v>66</v>
      </c>
      <c r="D32">
        <f t="shared" si="0"/>
        <v>2</v>
      </c>
      <c r="E32">
        <v>466649.96</v>
      </c>
      <c r="F32">
        <v>7084047.04</v>
      </c>
      <c r="G32">
        <v>750</v>
      </c>
      <c r="H32" s="3">
        <v>1819723</v>
      </c>
      <c r="I32" s="4" t="s">
        <v>52</v>
      </c>
      <c r="J32" s="4">
        <v>0.5</v>
      </c>
      <c r="M32" s="5">
        <v>0.157</v>
      </c>
      <c r="N32" s="4">
        <v>5.39</v>
      </c>
      <c r="O32" s="4">
        <v>189</v>
      </c>
      <c r="P32" s="4">
        <v>934</v>
      </c>
      <c r="Q32" s="4">
        <v>3</v>
      </c>
      <c r="R32" s="4">
        <v>5</v>
      </c>
      <c r="S32" s="4">
        <v>3.68</v>
      </c>
      <c r="T32" s="4">
        <v>0.5</v>
      </c>
      <c r="U32" s="4">
        <v>10</v>
      </c>
      <c r="V32" s="4">
        <v>39</v>
      </c>
      <c r="W32" s="4">
        <v>37</v>
      </c>
      <c r="X32" s="4">
        <v>3.56</v>
      </c>
      <c r="AA32" s="4">
        <v>1.68</v>
      </c>
      <c r="AB32" s="4">
        <v>30</v>
      </c>
      <c r="AC32" s="4">
        <v>1.9</v>
      </c>
      <c r="AD32" s="4">
        <v>862</v>
      </c>
      <c r="AE32" s="5">
        <v>2</v>
      </c>
      <c r="AF32" s="4">
        <v>0.16</v>
      </c>
      <c r="AG32" s="4">
        <v>7</v>
      </c>
      <c r="AH32" s="4">
        <v>26</v>
      </c>
      <c r="AI32" s="4">
        <v>450</v>
      </c>
      <c r="AJ32" s="4">
        <v>5</v>
      </c>
      <c r="AK32" s="4">
        <v>0.2</v>
      </c>
      <c r="AL32" s="4">
        <v>5</v>
      </c>
      <c r="AM32" s="4">
        <v>10</v>
      </c>
      <c r="AN32" s="4">
        <v>10</v>
      </c>
      <c r="AO32" s="4">
        <v>150</v>
      </c>
      <c r="AP32" s="4">
        <v>0.2</v>
      </c>
      <c r="AQ32" s="4">
        <v>11</v>
      </c>
      <c r="AS32" s="4">
        <v>20</v>
      </c>
      <c r="AT32" s="4">
        <v>86</v>
      </c>
      <c r="AU32" s="4">
        <v>4</v>
      </c>
      <c r="AV32" s="4">
        <v>16</v>
      </c>
      <c r="AW32" s="4">
        <v>134</v>
      </c>
      <c r="AX32" s="4">
        <v>47</v>
      </c>
      <c r="AY32" s="3" t="s">
        <v>53</v>
      </c>
    </row>
    <row r="33" spans="1:51" s="4" customFormat="1" x14ac:dyDescent="0.25">
      <c r="A33" s="2" t="s">
        <v>51</v>
      </c>
      <c r="B33" s="2">
        <v>66</v>
      </c>
      <c r="C33" s="3">
        <v>68</v>
      </c>
      <c r="D33">
        <f t="shared" si="0"/>
        <v>2</v>
      </c>
      <c r="E33">
        <v>466651.38</v>
      </c>
      <c r="F33">
        <v>7084045.6200000001</v>
      </c>
      <c r="G33">
        <v>750</v>
      </c>
      <c r="H33" s="3">
        <v>1819724</v>
      </c>
      <c r="I33" s="4" t="s">
        <v>52</v>
      </c>
      <c r="J33" s="4">
        <v>0.5</v>
      </c>
      <c r="M33" s="5">
        <v>2.4E-2</v>
      </c>
      <c r="N33" s="4">
        <v>4.92</v>
      </c>
      <c r="O33" s="4">
        <v>25</v>
      </c>
      <c r="P33" s="4">
        <v>792</v>
      </c>
      <c r="Q33" s="4">
        <v>2</v>
      </c>
      <c r="R33" s="4">
        <v>5</v>
      </c>
      <c r="S33" s="4">
        <v>2.0499999999999998</v>
      </c>
      <c r="T33" s="4">
        <v>0.5</v>
      </c>
      <c r="U33" s="4">
        <v>8</v>
      </c>
      <c r="V33" s="4">
        <v>33</v>
      </c>
      <c r="W33" s="4">
        <v>47</v>
      </c>
      <c r="X33" s="4">
        <v>3.27</v>
      </c>
      <c r="AA33" s="4">
        <v>1.28</v>
      </c>
      <c r="AB33" s="4">
        <v>27</v>
      </c>
      <c r="AC33" s="4">
        <v>1.17</v>
      </c>
      <c r="AD33" s="4">
        <v>573</v>
      </c>
      <c r="AE33" s="5">
        <v>2</v>
      </c>
      <c r="AF33" s="4">
        <v>0.09</v>
      </c>
      <c r="AG33" s="4">
        <v>7</v>
      </c>
      <c r="AH33" s="4">
        <v>25</v>
      </c>
      <c r="AI33" s="4">
        <v>380</v>
      </c>
      <c r="AJ33" s="4">
        <v>8</v>
      </c>
      <c r="AK33" s="4">
        <v>0.1</v>
      </c>
      <c r="AL33" s="4">
        <v>5</v>
      </c>
      <c r="AM33" s="4">
        <v>8</v>
      </c>
      <c r="AN33" s="4">
        <v>9</v>
      </c>
      <c r="AO33" s="4">
        <v>116</v>
      </c>
      <c r="AP33" s="4">
        <v>0.21</v>
      </c>
      <c r="AQ33" s="4">
        <v>10</v>
      </c>
      <c r="AS33" s="4">
        <v>20</v>
      </c>
      <c r="AT33" s="4">
        <v>74</v>
      </c>
      <c r="AU33" s="4">
        <v>4</v>
      </c>
      <c r="AV33" s="4">
        <v>14</v>
      </c>
      <c r="AW33" s="4">
        <v>104</v>
      </c>
      <c r="AX33" s="4">
        <v>43</v>
      </c>
      <c r="AY33" s="3" t="s">
        <v>53</v>
      </c>
    </row>
    <row r="34" spans="1:51" s="4" customFormat="1" x14ac:dyDescent="0.25">
      <c r="A34" s="2" t="s">
        <v>51</v>
      </c>
      <c r="B34" s="2">
        <v>68</v>
      </c>
      <c r="C34" s="3">
        <v>70</v>
      </c>
      <c r="D34">
        <f t="shared" ref="D34:D65" si="1">C34-B34</f>
        <v>2</v>
      </c>
      <c r="E34">
        <v>466652.79</v>
      </c>
      <c r="F34">
        <v>7084044.21</v>
      </c>
      <c r="G34">
        <v>750</v>
      </c>
      <c r="H34" s="3">
        <v>1819725</v>
      </c>
      <c r="I34" s="4" t="s">
        <v>52</v>
      </c>
      <c r="J34" s="4">
        <v>0.5</v>
      </c>
      <c r="M34" s="5">
        <v>7.1999999999999995E-2</v>
      </c>
      <c r="N34" s="4">
        <v>3.67</v>
      </c>
      <c r="O34" s="4">
        <v>183</v>
      </c>
      <c r="P34" s="4">
        <v>927</v>
      </c>
      <c r="Q34" s="4">
        <v>3</v>
      </c>
      <c r="R34" s="4">
        <v>5</v>
      </c>
      <c r="S34" s="4">
        <v>1.06</v>
      </c>
      <c r="T34" s="4">
        <v>0.4</v>
      </c>
      <c r="U34" s="4">
        <v>6</v>
      </c>
      <c r="V34" s="4">
        <v>28</v>
      </c>
      <c r="W34" s="4">
        <v>65</v>
      </c>
      <c r="X34" s="4">
        <v>4.01</v>
      </c>
      <c r="AA34" s="4">
        <v>0.95</v>
      </c>
      <c r="AB34" s="4">
        <v>24</v>
      </c>
      <c r="AC34" s="4">
        <v>0.86</v>
      </c>
      <c r="AD34" s="4">
        <v>447</v>
      </c>
      <c r="AE34" s="5">
        <v>6</v>
      </c>
      <c r="AF34" s="4">
        <v>0.13</v>
      </c>
      <c r="AG34" s="4">
        <v>6</v>
      </c>
      <c r="AH34" s="4">
        <v>33</v>
      </c>
      <c r="AI34" s="4">
        <v>470</v>
      </c>
      <c r="AJ34" s="4">
        <v>5</v>
      </c>
      <c r="AK34" s="4">
        <v>0.1</v>
      </c>
      <c r="AL34" s="4">
        <v>5</v>
      </c>
      <c r="AM34" s="4">
        <v>7</v>
      </c>
      <c r="AN34" s="4">
        <v>7</v>
      </c>
      <c r="AO34" s="4">
        <v>98</v>
      </c>
      <c r="AP34" s="4">
        <v>0.13</v>
      </c>
      <c r="AQ34" s="4">
        <v>9</v>
      </c>
      <c r="AS34" s="4">
        <v>20</v>
      </c>
      <c r="AT34" s="4">
        <v>119</v>
      </c>
      <c r="AU34" s="4">
        <v>4</v>
      </c>
      <c r="AV34" s="4">
        <v>10</v>
      </c>
      <c r="AW34" s="4">
        <v>94</v>
      </c>
      <c r="AX34" s="4">
        <v>34</v>
      </c>
      <c r="AY34" s="3" t="s">
        <v>53</v>
      </c>
    </row>
    <row r="35" spans="1:51" s="4" customFormat="1" x14ac:dyDescent="0.25">
      <c r="A35" s="2" t="s">
        <v>51</v>
      </c>
      <c r="B35" s="2">
        <v>70</v>
      </c>
      <c r="C35" s="3">
        <v>72</v>
      </c>
      <c r="D35">
        <f t="shared" si="1"/>
        <v>2</v>
      </c>
      <c r="E35">
        <v>466654.2</v>
      </c>
      <c r="F35">
        <v>7084042.7999999998</v>
      </c>
      <c r="G35">
        <v>750</v>
      </c>
      <c r="H35" s="3">
        <v>1819726</v>
      </c>
      <c r="I35" s="4" t="s">
        <v>52</v>
      </c>
      <c r="J35" s="4">
        <v>0.5</v>
      </c>
      <c r="M35" s="5">
        <v>6.0999999999999999E-2</v>
      </c>
      <c r="N35" s="4">
        <v>3.59</v>
      </c>
      <c r="O35" s="4">
        <v>706</v>
      </c>
      <c r="P35" s="4">
        <v>2039</v>
      </c>
      <c r="Q35" s="4">
        <v>3</v>
      </c>
      <c r="R35" s="4">
        <v>5</v>
      </c>
      <c r="S35" s="4">
        <v>0.18</v>
      </c>
      <c r="T35" s="4">
        <v>0.7</v>
      </c>
      <c r="U35" s="4">
        <v>6</v>
      </c>
      <c r="V35" s="4">
        <v>33</v>
      </c>
      <c r="W35" s="4">
        <v>42</v>
      </c>
      <c r="X35" s="4">
        <v>2.29</v>
      </c>
      <c r="AA35" s="4">
        <v>1.1100000000000001</v>
      </c>
      <c r="AB35" s="4">
        <v>20</v>
      </c>
      <c r="AC35" s="4">
        <v>0.44</v>
      </c>
      <c r="AD35" s="4">
        <v>204</v>
      </c>
      <c r="AE35" s="5">
        <v>22</v>
      </c>
      <c r="AF35" s="4">
        <v>0.08</v>
      </c>
      <c r="AG35" s="4">
        <v>4</v>
      </c>
      <c r="AH35" s="4">
        <v>100</v>
      </c>
      <c r="AI35" s="4">
        <v>580</v>
      </c>
      <c r="AJ35" s="4">
        <v>5</v>
      </c>
      <c r="AK35" s="4">
        <v>0.1</v>
      </c>
      <c r="AL35" s="4">
        <v>19</v>
      </c>
      <c r="AM35" s="4">
        <v>7</v>
      </c>
      <c r="AN35" s="4">
        <v>7</v>
      </c>
      <c r="AO35" s="4">
        <v>34</v>
      </c>
      <c r="AP35" s="4">
        <v>0.16</v>
      </c>
      <c r="AQ35" s="4">
        <v>5</v>
      </c>
      <c r="AS35" s="4">
        <v>20</v>
      </c>
      <c r="AT35" s="4">
        <v>622</v>
      </c>
      <c r="AU35" s="4">
        <v>6</v>
      </c>
      <c r="AV35" s="4">
        <v>15</v>
      </c>
      <c r="AW35" s="4">
        <v>95.999999999999986</v>
      </c>
      <c r="AX35" s="4">
        <v>54</v>
      </c>
      <c r="AY35" s="3" t="s">
        <v>53</v>
      </c>
    </row>
    <row r="36" spans="1:51" s="4" customFormat="1" x14ac:dyDescent="0.25">
      <c r="A36" s="2" t="s">
        <v>51</v>
      </c>
      <c r="B36" s="2">
        <v>72</v>
      </c>
      <c r="C36" s="3">
        <v>74</v>
      </c>
      <c r="D36">
        <f t="shared" si="1"/>
        <v>2</v>
      </c>
      <c r="E36">
        <v>466655.62</v>
      </c>
      <c r="F36">
        <v>7084041.3799999999</v>
      </c>
      <c r="G36">
        <v>750</v>
      </c>
      <c r="H36" s="3">
        <v>1819727</v>
      </c>
      <c r="I36" s="4" t="s">
        <v>52</v>
      </c>
      <c r="J36" s="4">
        <v>0.5</v>
      </c>
      <c r="M36" s="5">
        <v>0.02</v>
      </c>
      <c r="N36" s="4">
        <v>3.02</v>
      </c>
      <c r="O36" s="4">
        <v>70</v>
      </c>
      <c r="P36" s="4">
        <v>6708</v>
      </c>
      <c r="Q36" s="4">
        <v>1</v>
      </c>
      <c r="R36" s="4">
        <v>5</v>
      </c>
      <c r="S36" s="4">
        <v>0.31</v>
      </c>
      <c r="T36" s="4">
        <v>0.5</v>
      </c>
      <c r="U36" s="4">
        <v>3</v>
      </c>
      <c r="V36" s="4">
        <v>23</v>
      </c>
      <c r="W36" s="4">
        <v>13</v>
      </c>
      <c r="X36" s="4">
        <v>1.33</v>
      </c>
      <c r="AA36" s="4">
        <v>1.25</v>
      </c>
      <c r="AB36" s="4">
        <v>14</v>
      </c>
      <c r="AC36" s="4">
        <v>0.35</v>
      </c>
      <c r="AD36" s="4">
        <v>233</v>
      </c>
      <c r="AE36" s="5">
        <v>6</v>
      </c>
      <c r="AF36" s="4">
        <v>0.17</v>
      </c>
      <c r="AG36" s="4">
        <v>2</v>
      </c>
      <c r="AH36" s="4">
        <v>41</v>
      </c>
      <c r="AI36" s="4">
        <v>590</v>
      </c>
      <c r="AJ36" s="4">
        <v>5</v>
      </c>
      <c r="AK36" s="4">
        <v>0.1</v>
      </c>
      <c r="AL36" s="4">
        <v>5</v>
      </c>
      <c r="AM36" s="4">
        <v>6</v>
      </c>
      <c r="AN36" s="4">
        <v>2</v>
      </c>
      <c r="AO36" s="4">
        <v>44</v>
      </c>
      <c r="AP36" s="4">
        <v>0.12</v>
      </c>
      <c r="AQ36" s="4">
        <v>3</v>
      </c>
      <c r="AS36" s="4">
        <v>20</v>
      </c>
      <c r="AT36" s="4">
        <v>500</v>
      </c>
      <c r="AU36" s="4">
        <v>4</v>
      </c>
      <c r="AV36" s="4">
        <v>8</v>
      </c>
      <c r="AW36" s="4">
        <v>47.999999999999993</v>
      </c>
      <c r="AX36" s="4">
        <v>35</v>
      </c>
      <c r="AY36" s="3" t="s">
        <v>53</v>
      </c>
    </row>
    <row r="37" spans="1:51" s="4" customFormat="1" x14ac:dyDescent="0.25">
      <c r="A37" s="2" t="s">
        <v>51</v>
      </c>
      <c r="B37" s="2">
        <v>74</v>
      </c>
      <c r="C37" s="3">
        <v>76</v>
      </c>
      <c r="D37">
        <f t="shared" si="1"/>
        <v>2</v>
      </c>
      <c r="E37">
        <v>466657.03</v>
      </c>
      <c r="F37">
        <v>7084039.9699999997</v>
      </c>
      <c r="G37">
        <v>750</v>
      </c>
      <c r="H37" s="3">
        <v>1819728</v>
      </c>
      <c r="I37" s="4" t="s">
        <v>52</v>
      </c>
      <c r="J37" s="4">
        <v>0.5</v>
      </c>
      <c r="M37" s="5">
        <v>0.10299999999999999</v>
      </c>
      <c r="N37" s="4">
        <v>4.08</v>
      </c>
      <c r="O37" s="4">
        <v>132</v>
      </c>
      <c r="P37" s="4">
        <v>6985</v>
      </c>
      <c r="Q37" s="4">
        <v>2</v>
      </c>
      <c r="R37" s="4">
        <v>5</v>
      </c>
      <c r="S37" s="4">
        <v>0.76</v>
      </c>
      <c r="T37" s="4">
        <v>0.5</v>
      </c>
      <c r="U37" s="4">
        <v>4</v>
      </c>
      <c r="V37" s="4">
        <v>27</v>
      </c>
      <c r="W37" s="4">
        <v>20</v>
      </c>
      <c r="X37" s="4">
        <v>1.6</v>
      </c>
      <c r="AA37" s="4">
        <v>1.67</v>
      </c>
      <c r="AB37" s="4">
        <v>17</v>
      </c>
      <c r="AC37" s="4">
        <v>0.41</v>
      </c>
      <c r="AD37" s="4">
        <v>167</v>
      </c>
      <c r="AE37" s="5">
        <v>8</v>
      </c>
      <c r="AF37" s="4">
        <v>0.17</v>
      </c>
      <c r="AG37" s="4">
        <v>5</v>
      </c>
      <c r="AH37" s="4">
        <v>56</v>
      </c>
      <c r="AI37" s="4">
        <v>670</v>
      </c>
      <c r="AJ37" s="4">
        <v>5</v>
      </c>
      <c r="AK37" s="4">
        <v>0.1</v>
      </c>
      <c r="AL37" s="4">
        <v>5</v>
      </c>
      <c r="AM37" s="4">
        <v>7</v>
      </c>
      <c r="AN37" s="4">
        <v>6</v>
      </c>
      <c r="AO37" s="4">
        <v>69</v>
      </c>
      <c r="AP37" s="4">
        <v>0.17</v>
      </c>
      <c r="AQ37" s="4">
        <v>6</v>
      </c>
      <c r="AS37" s="4">
        <v>20</v>
      </c>
      <c r="AT37" s="4">
        <v>578</v>
      </c>
      <c r="AU37" s="4">
        <v>4</v>
      </c>
      <c r="AV37" s="4">
        <v>11</v>
      </c>
      <c r="AW37" s="4">
        <v>61.000000000000007</v>
      </c>
      <c r="AX37" s="4">
        <v>45</v>
      </c>
      <c r="AY37" s="3" t="s">
        <v>53</v>
      </c>
    </row>
    <row r="38" spans="1:51" s="4" customFormat="1" x14ac:dyDescent="0.25">
      <c r="A38" s="2" t="s">
        <v>51</v>
      </c>
      <c r="B38" s="2">
        <v>76</v>
      </c>
      <c r="C38" s="3">
        <v>78</v>
      </c>
      <c r="D38">
        <f t="shared" si="1"/>
        <v>2</v>
      </c>
      <c r="E38">
        <v>466658.45</v>
      </c>
      <c r="F38">
        <v>7084038.5499999998</v>
      </c>
      <c r="G38">
        <v>750</v>
      </c>
      <c r="H38" s="3">
        <v>1819729</v>
      </c>
      <c r="I38" s="4" t="s">
        <v>52</v>
      </c>
      <c r="J38" s="4">
        <v>0.5</v>
      </c>
      <c r="M38" s="5">
        <v>0.01</v>
      </c>
      <c r="N38" s="4">
        <v>3.81</v>
      </c>
      <c r="O38" s="4">
        <v>99</v>
      </c>
      <c r="P38" s="4">
        <v>9018</v>
      </c>
      <c r="Q38" s="4">
        <v>1</v>
      </c>
      <c r="R38" s="4">
        <v>5</v>
      </c>
      <c r="S38" s="4">
        <v>0.91</v>
      </c>
      <c r="T38" s="4">
        <v>0.5</v>
      </c>
      <c r="U38" s="4">
        <v>3</v>
      </c>
      <c r="V38" s="4">
        <v>27</v>
      </c>
      <c r="W38" s="4">
        <v>8</v>
      </c>
      <c r="X38" s="4">
        <v>1.53</v>
      </c>
      <c r="AA38" s="4">
        <v>1.6</v>
      </c>
      <c r="AB38" s="4">
        <v>17</v>
      </c>
      <c r="AC38" s="4">
        <v>0.57999999999999996</v>
      </c>
      <c r="AD38" s="4">
        <v>153</v>
      </c>
      <c r="AE38" s="5">
        <v>7</v>
      </c>
      <c r="AF38" s="4">
        <v>0.23</v>
      </c>
      <c r="AG38" s="4">
        <v>4</v>
      </c>
      <c r="AH38" s="4">
        <v>46</v>
      </c>
      <c r="AI38" s="4">
        <v>800</v>
      </c>
      <c r="AJ38" s="4">
        <v>11.999999999999998</v>
      </c>
      <c r="AK38" s="4">
        <v>0.1</v>
      </c>
      <c r="AL38" s="4">
        <v>5</v>
      </c>
      <c r="AM38" s="4">
        <v>7</v>
      </c>
      <c r="AN38" s="4">
        <v>5</v>
      </c>
      <c r="AO38" s="4">
        <v>93</v>
      </c>
      <c r="AP38" s="4">
        <v>0.15</v>
      </c>
      <c r="AQ38" s="4">
        <v>7</v>
      </c>
      <c r="AS38" s="4">
        <v>20</v>
      </c>
      <c r="AT38" s="4">
        <v>505</v>
      </c>
      <c r="AU38" s="4">
        <v>4</v>
      </c>
      <c r="AV38" s="4">
        <v>12</v>
      </c>
      <c r="AW38" s="4">
        <v>59</v>
      </c>
      <c r="AX38" s="4">
        <v>43</v>
      </c>
      <c r="AY38" s="3" t="s">
        <v>53</v>
      </c>
    </row>
    <row r="39" spans="1:51" s="4" customFormat="1" x14ac:dyDescent="0.25">
      <c r="A39" s="2" t="s">
        <v>51</v>
      </c>
      <c r="B39" s="2">
        <v>78</v>
      </c>
      <c r="C39" s="3">
        <v>80</v>
      </c>
      <c r="D39">
        <f t="shared" si="1"/>
        <v>2</v>
      </c>
      <c r="E39">
        <v>466659.86</v>
      </c>
      <c r="F39">
        <v>7084037.1399999997</v>
      </c>
      <c r="G39">
        <v>750</v>
      </c>
      <c r="H39" s="3">
        <v>1819730</v>
      </c>
      <c r="I39" s="4" t="s">
        <v>52</v>
      </c>
      <c r="J39" s="4">
        <v>1</v>
      </c>
      <c r="M39" s="5">
        <v>2.1000000000000001E-2</v>
      </c>
      <c r="N39" s="4">
        <v>3.23</v>
      </c>
      <c r="O39" s="4">
        <v>128</v>
      </c>
      <c r="P39" s="4">
        <v>4223</v>
      </c>
      <c r="Q39" s="4">
        <v>2</v>
      </c>
      <c r="R39" s="4">
        <v>5</v>
      </c>
      <c r="S39" s="4">
        <v>1.07</v>
      </c>
      <c r="T39" s="4">
        <v>0.5</v>
      </c>
      <c r="U39" s="4">
        <v>3</v>
      </c>
      <c r="V39" s="4">
        <v>27</v>
      </c>
      <c r="W39" s="4">
        <v>11.999999999999998</v>
      </c>
      <c r="X39" s="4">
        <v>1.39</v>
      </c>
      <c r="AA39" s="4">
        <v>1.1299999999999999</v>
      </c>
      <c r="AB39" s="4">
        <v>16</v>
      </c>
      <c r="AC39" s="4">
        <v>0.4</v>
      </c>
      <c r="AD39" s="4">
        <v>203</v>
      </c>
      <c r="AE39" s="5">
        <v>4</v>
      </c>
      <c r="AF39" s="4">
        <v>0.1</v>
      </c>
      <c r="AG39" s="4">
        <v>3</v>
      </c>
      <c r="AH39" s="4">
        <v>37</v>
      </c>
      <c r="AI39" s="4">
        <v>270</v>
      </c>
      <c r="AJ39" s="4">
        <v>18</v>
      </c>
      <c r="AK39" s="4">
        <v>0.1</v>
      </c>
      <c r="AL39" s="4">
        <v>8</v>
      </c>
      <c r="AM39" s="4">
        <v>6</v>
      </c>
      <c r="AN39" s="4">
        <v>5</v>
      </c>
      <c r="AO39" s="4">
        <v>51</v>
      </c>
      <c r="AP39" s="4">
        <v>0.11</v>
      </c>
      <c r="AQ39" s="4">
        <v>4</v>
      </c>
      <c r="AS39" s="4">
        <v>20</v>
      </c>
      <c r="AT39" s="4">
        <v>277</v>
      </c>
      <c r="AU39" s="4">
        <v>4</v>
      </c>
      <c r="AV39" s="4">
        <v>8</v>
      </c>
      <c r="AW39" s="4">
        <v>57.999999999999993</v>
      </c>
      <c r="AX39" s="4">
        <v>38</v>
      </c>
      <c r="AY39" s="3" t="s">
        <v>53</v>
      </c>
    </row>
    <row r="40" spans="1:51" s="4" customFormat="1" x14ac:dyDescent="0.25">
      <c r="A40" s="2" t="s">
        <v>51</v>
      </c>
      <c r="B40" s="2">
        <v>80</v>
      </c>
      <c r="C40" s="3">
        <v>82</v>
      </c>
      <c r="D40">
        <f t="shared" si="1"/>
        <v>2</v>
      </c>
      <c r="E40">
        <v>466661.28</v>
      </c>
      <c r="F40">
        <v>7084035.7199999997</v>
      </c>
      <c r="G40">
        <v>750</v>
      </c>
      <c r="H40" s="3">
        <v>1819731</v>
      </c>
      <c r="I40" s="4" t="s">
        <v>52</v>
      </c>
      <c r="J40" s="4">
        <v>0.5</v>
      </c>
      <c r="M40" s="5">
        <v>5.8999999999999997E-2</v>
      </c>
      <c r="N40" s="4">
        <v>5.0999999999999996</v>
      </c>
      <c r="O40" s="4">
        <v>173</v>
      </c>
      <c r="P40" s="4">
        <v>3957</v>
      </c>
      <c r="Q40" s="4">
        <v>3</v>
      </c>
      <c r="R40" s="4">
        <v>5</v>
      </c>
      <c r="S40" s="4">
        <v>2.13</v>
      </c>
      <c r="T40" s="4">
        <v>0.7</v>
      </c>
      <c r="U40" s="4">
        <v>2</v>
      </c>
      <c r="V40" s="4">
        <v>13</v>
      </c>
      <c r="W40" s="4">
        <v>7</v>
      </c>
      <c r="X40" s="4">
        <v>1.17</v>
      </c>
      <c r="AA40" s="4">
        <v>1.46</v>
      </c>
      <c r="AB40" s="4">
        <v>15</v>
      </c>
      <c r="AC40" s="4">
        <v>0.32</v>
      </c>
      <c r="AD40" s="4">
        <v>223</v>
      </c>
      <c r="AE40" s="5">
        <v>3</v>
      </c>
      <c r="AF40" s="4">
        <v>0.45</v>
      </c>
      <c r="AG40" s="4">
        <v>3</v>
      </c>
      <c r="AH40" s="4">
        <v>27</v>
      </c>
      <c r="AI40" s="4">
        <v>220</v>
      </c>
      <c r="AJ40" s="4">
        <v>7</v>
      </c>
      <c r="AK40" s="4">
        <v>0.1</v>
      </c>
      <c r="AL40" s="4">
        <v>6</v>
      </c>
      <c r="AM40" s="4">
        <v>4</v>
      </c>
      <c r="AN40" s="4">
        <v>4</v>
      </c>
      <c r="AO40" s="4">
        <v>151</v>
      </c>
      <c r="AP40" s="4">
        <v>0.09</v>
      </c>
      <c r="AQ40" s="4">
        <v>7</v>
      </c>
      <c r="AS40" s="4">
        <v>20</v>
      </c>
      <c r="AT40" s="4">
        <v>231</v>
      </c>
      <c r="AU40" s="4">
        <v>4</v>
      </c>
      <c r="AV40" s="4">
        <v>6</v>
      </c>
      <c r="AW40" s="4">
        <v>47</v>
      </c>
      <c r="AX40" s="4">
        <v>49</v>
      </c>
      <c r="AY40" s="3" t="s">
        <v>53</v>
      </c>
    </row>
    <row r="41" spans="1:51" s="4" customFormat="1" x14ac:dyDescent="0.25">
      <c r="A41" s="2" t="s">
        <v>51</v>
      </c>
      <c r="B41" s="2">
        <v>82</v>
      </c>
      <c r="C41" s="3">
        <v>84</v>
      </c>
      <c r="D41">
        <f t="shared" si="1"/>
        <v>2</v>
      </c>
      <c r="E41">
        <v>466662.69</v>
      </c>
      <c r="F41">
        <v>7084034.3099999996</v>
      </c>
      <c r="G41">
        <v>750</v>
      </c>
      <c r="H41" s="3">
        <v>1819732</v>
      </c>
      <c r="I41" s="4" t="s">
        <v>52</v>
      </c>
      <c r="J41" s="4">
        <v>0.5</v>
      </c>
      <c r="M41" s="5">
        <v>0.56299999999999994</v>
      </c>
      <c r="N41" s="4">
        <v>6.83</v>
      </c>
      <c r="O41" s="4">
        <v>154</v>
      </c>
      <c r="P41" s="4">
        <v>466</v>
      </c>
      <c r="Q41" s="4">
        <v>7</v>
      </c>
      <c r="R41" s="4">
        <v>5</v>
      </c>
      <c r="S41" s="4">
        <v>4.42</v>
      </c>
      <c r="T41" s="4">
        <v>0.5</v>
      </c>
      <c r="U41" s="4">
        <v>2</v>
      </c>
      <c r="V41" s="4">
        <v>2</v>
      </c>
      <c r="W41" s="4">
        <v>5</v>
      </c>
      <c r="X41" s="4">
        <v>0.57999999999999996</v>
      </c>
      <c r="AA41" s="4">
        <v>0.63</v>
      </c>
      <c r="AB41" s="4">
        <v>15</v>
      </c>
      <c r="AC41" s="4">
        <v>7.0000000000000007E-2</v>
      </c>
      <c r="AD41" s="4">
        <v>145</v>
      </c>
      <c r="AE41" s="5">
        <v>2</v>
      </c>
      <c r="AF41" s="4">
        <v>1.45</v>
      </c>
      <c r="AG41" s="4">
        <v>2</v>
      </c>
      <c r="AH41" s="4">
        <v>4</v>
      </c>
      <c r="AI41" s="4">
        <v>130</v>
      </c>
      <c r="AJ41" s="4">
        <v>8</v>
      </c>
      <c r="AK41" s="4">
        <v>0.1</v>
      </c>
      <c r="AL41" s="4">
        <v>5</v>
      </c>
      <c r="AM41" s="4">
        <v>1</v>
      </c>
      <c r="AN41" s="4">
        <v>3</v>
      </c>
      <c r="AO41" s="4">
        <v>452</v>
      </c>
      <c r="AP41" s="4">
        <v>0.03</v>
      </c>
      <c r="AQ41" s="4">
        <v>6</v>
      </c>
      <c r="AS41" s="4">
        <v>20</v>
      </c>
      <c r="AT41" s="4">
        <v>16</v>
      </c>
      <c r="AU41" s="4">
        <v>8</v>
      </c>
      <c r="AV41" s="4">
        <v>2</v>
      </c>
      <c r="AW41" s="4">
        <v>18</v>
      </c>
      <c r="AX41" s="4">
        <v>65</v>
      </c>
      <c r="AY41" s="3" t="s">
        <v>53</v>
      </c>
    </row>
    <row r="42" spans="1:51" s="4" customFormat="1" x14ac:dyDescent="0.25">
      <c r="A42" s="2" t="s">
        <v>51</v>
      </c>
      <c r="B42" s="2">
        <v>84</v>
      </c>
      <c r="C42" s="3">
        <v>86</v>
      </c>
      <c r="D42">
        <f t="shared" si="1"/>
        <v>2</v>
      </c>
      <c r="E42">
        <v>466664.1</v>
      </c>
      <c r="F42">
        <v>7084032.9000000004</v>
      </c>
      <c r="G42">
        <v>750</v>
      </c>
      <c r="H42" s="3">
        <v>1819733</v>
      </c>
      <c r="I42" s="4" t="s">
        <v>52</v>
      </c>
      <c r="J42" s="4">
        <v>0.5</v>
      </c>
      <c r="M42" s="5">
        <v>0.43099999999999999</v>
      </c>
      <c r="N42" s="4">
        <v>7.56</v>
      </c>
      <c r="O42" s="4">
        <v>80</v>
      </c>
      <c r="P42" s="4">
        <v>664</v>
      </c>
      <c r="Q42" s="4">
        <v>8</v>
      </c>
      <c r="R42" s="4">
        <v>7</v>
      </c>
      <c r="S42" s="4">
        <v>3.89</v>
      </c>
      <c r="T42" s="4">
        <v>0.4</v>
      </c>
      <c r="U42" s="4">
        <v>2</v>
      </c>
      <c r="V42" s="4">
        <v>2</v>
      </c>
      <c r="W42" s="4">
        <v>8</v>
      </c>
      <c r="X42" s="4">
        <v>0.69</v>
      </c>
      <c r="AA42" s="4">
        <v>0.83</v>
      </c>
      <c r="AB42" s="4">
        <v>16</v>
      </c>
      <c r="AC42" s="4">
        <v>0.13</v>
      </c>
      <c r="AD42" s="4">
        <v>128</v>
      </c>
      <c r="AE42" s="5">
        <v>2</v>
      </c>
      <c r="AF42" s="4">
        <v>1.47</v>
      </c>
      <c r="AG42" s="4">
        <v>2</v>
      </c>
      <c r="AH42" s="4">
        <v>4</v>
      </c>
      <c r="AI42" s="4">
        <v>150</v>
      </c>
      <c r="AJ42" s="4">
        <v>5</v>
      </c>
      <c r="AK42" s="4">
        <v>0.1</v>
      </c>
      <c r="AL42" s="4">
        <v>5</v>
      </c>
      <c r="AM42" s="4">
        <v>1</v>
      </c>
      <c r="AN42" s="4">
        <v>4</v>
      </c>
      <c r="AO42" s="4">
        <v>454</v>
      </c>
      <c r="AP42" s="4">
        <v>0.03</v>
      </c>
      <c r="AQ42" s="4">
        <v>7</v>
      </c>
      <c r="AS42" s="4">
        <v>20</v>
      </c>
      <c r="AT42" s="4">
        <v>15</v>
      </c>
      <c r="AU42" s="4">
        <v>5</v>
      </c>
      <c r="AV42" s="4">
        <v>2</v>
      </c>
      <c r="AW42" s="4">
        <v>17</v>
      </c>
      <c r="AX42" s="4">
        <v>66</v>
      </c>
      <c r="AY42" s="3" t="s">
        <v>53</v>
      </c>
    </row>
    <row r="43" spans="1:51" s="4" customFormat="1" x14ac:dyDescent="0.25">
      <c r="A43" s="2" t="s">
        <v>51</v>
      </c>
      <c r="B43" s="2">
        <v>86</v>
      </c>
      <c r="C43" s="3">
        <v>88</v>
      </c>
      <c r="D43">
        <f t="shared" si="1"/>
        <v>2</v>
      </c>
      <c r="E43">
        <v>466665.52</v>
      </c>
      <c r="F43">
        <v>7084031.4800000004</v>
      </c>
      <c r="G43">
        <v>750</v>
      </c>
      <c r="H43" s="3">
        <v>1819734</v>
      </c>
      <c r="I43" s="4" t="s">
        <v>52</v>
      </c>
      <c r="J43" s="4">
        <v>0.5</v>
      </c>
      <c r="M43" s="5">
        <v>0.67300000000000004</v>
      </c>
      <c r="N43" s="4">
        <v>7.37</v>
      </c>
      <c r="O43" s="4">
        <v>34</v>
      </c>
      <c r="P43" s="4">
        <v>729</v>
      </c>
      <c r="Q43" s="4">
        <v>7</v>
      </c>
      <c r="R43" s="4">
        <v>5</v>
      </c>
      <c r="S43" s="4">
        <v>3.94</v>
      </c>
      <c r="T43" s="4">
        <v>0.4</v>
      </c>
      <c r="U43" s="4">
        <v>2</v>
      </c>
      <c r="V43" s="4">
        <v>2</v>
      </c>
      <c r="W43" s="4">
        <v>2.9999999999999996</v>
      </c>
      <c r="X43" s="4">
        <v>0.52</v>
      </c>
      <c r="AA43" s="4">
        <v>0.64</v>
      </c>
      <c r="AB43" s="4">
        <v>15</v>
      </c>
      <c r="AC43" s="4">
        <v>0.12</v>
      </c>
      <c r="AD43" s="4">
        <v>117</v>
      </c>
      <c r="AE43" s="5">
        <v>2</v>
      </c>
      <c r="AF43" s="4">
        <v>1.5</v>
      </c>
      <c r="AG43" s="4">
        <v>2</v>
      </c>
      <c r="AH43" s="4">
        <v>2</v>
      </c>
      <c r="AI43" s="4">
        <v>160</v>
      </c>
      <c r="AJ43" s="4">
        <v>5</v>
      </c>
      <c r="AK43" s="4">
        <v>0.1</v>
      </c>
      <c r="AL43" s="4">
        <v>5</v>
      </c>
      <c r="AM43" s="4">
        <v>1</v>
      </c>
      <c r="AN43" s="4">
        <v>6</v>
      </c>
      <c r="AO43" s="4">
        <v>480</v>
      </c>
      <c r="AP43" s="4">
        <v>0.04</v>
      </c>
      <c r="AQ43" s="4">
        <v>8</v>
      </c>
      <c r="AS43" s="4">
        <v>20</v>
      </c>
      <c r="AT43" s="4">
        <v>18</v>
      </c>
      <c r="AU43" s="4">
        <v>4</v>
      </c>
      <c r="AV43" s="4">
        <v>2</v>
      </c>
      <c r="AW43" s="4">
        <v>10</v>
      </c>
      <c r="AX43" s="4">
        <v>63</v>
      </c>
      <c r="AY43" s="3" t="s">
        <v>53</v>
      </c>
    </row>
    <row r="44" spans="1:51" s="4" customFormat="1" x14ac:dyDescent="0.25">
      <c r="A44" s="2" t="s">
        <v>51</v>
      </c>
      <c r="B44" s="2">
        <v>88</v>
      </c>
      <c r="C44" s="3">
        <v>90</v>
      </c>
      <c r="D44">
        <f t="shared" si="1"/>
        <v>2</v>
      </c>
      <c r="E44">
        <v>466666.93</v>
      </c>
      <c r="F44">
        <v>7084030.0700000003</v>
      </c>
      <c r="G44">
        <v>750</v>
      </c>
      <c r="H44" s="3">
        <v>1819735</v>
      </c>
      <c r="I44" s="4" t="s">
        <v>52</v>
      </c>
      <c r="J44" s="4">
        <v>0.5</v>
      </c>
      <c r="M44" s="5">
        <v>0.73199999999999998</v>
      </c>
      <c r="N44" s="4">
        <v>5.91</v>
      </c>
      <c r="O44" s="4">
        <v>62</v>
      </c>
      <c r="P44" s="4">
        <v>641</v>
      </c>
      <c r="Q44" s="4">
        <v>6</v>
      </c>
      <c r="R44" s="4">
        <v>11</v>
      </c>
      <c r="S44" s="4">
        <v>3.23</v>
      </c>
      <c r="T44" s="4">
        <v>0.5</v>
      </c>
      <c r="U44" s="4">
        <v>2</v>
      </c>
      <c r="V44" s="4">
        <v>4</v>
      </c>
      <c r="W44" s="4">
        <v>15</v>
      </c>
      <c r="X44" s="4">
        <v>1.1399999999999999</v>
      </c>
      <c r="AA44" s="4">
        <v>0.41</v>
      </c>
      <c r="AB44" s="4">
        <v>15</v>
      </c>
      <c r="AC44" s="4">
        <v>0.16</v>
      </c>
      <c r="AD44" s="4">
        <v>163</v>
      </c>
      <c r="AE44" s="5">
        <v>2</v>
      </c>
      <c r="AF44" s="4">
        <v>1.19</v>
      </c>
      <c r="AG44" s="4">
        <v>2</v>
      </c>
      <c r="AH44" s="4">
        <v>4</v>
      </c>
      <c r="AI44" s="4">
        <v>210</v>
      </c>
      <c r="AJ44" s="4">
        <v>10</v>
      </c>
      <c r="AK44" s="4">
        <v>0.1</v>
      </c>
      <c r="AL44" s="4">
        <v>5</v>
      </c>
      <c r="AM44" s="4">
        <v>2</v>
      </c>
      <c r="AN44" s="4">
        <v>2</v>
      </c>
      <c r="AO44" s="4">
        <v>372</v>
      </c>
      <c r="AP44" s="4">
        <v>0.04</v>
      </c>
      <c r="AQ44" s="4">
        <v>7</v>
      </c>
      <c r="AS44" s="4">
        <v>20</v>
      </c>
      <c r="AT44" s="4">
        <v>29</v>
      </c>
      <c r="AU44" s="4">
        <v>25</v>
      </c>
      <c r="AV44" s="4">
        <v>2</v>
      </c>
      <c r="AW44" s="4">
        <v>30</v>
      </c>
      <c r="AX44" s="4">
        <v>55</v>
      </c>
      <c r="AY44" s="3" t="s">
        <v>53</v>
      </c>
    </row>
    <row r="45" spans="1:51" s="4" customFormat="1" x14ac:dyDescent="0.25">
      <c r="A45" s="3" t="s">
        <v>55</v>
      </c>
      <c r="B45" s="3">
        <v>0</v>
      </c>
      <c r="C45" s="3">
        <v>2</v>
      </c>
      <c r="D45">
        <f t="shared" si="1"/>
        <v>2</v>
      </c>
      <c r="E45">
        <v>466750</v>
      </c>
      <c r="F45">
        <v>7084119.0099999998</v>
      </c>
      <c r="G45">
        <v>757.12199999999996</v>
      </c>
      <c r="H45" s="3">
        <v>1819501</v>
      </c>
      <c r="I45" s="4" t="s">
        <v>56</v>
      </c>
      <c r="J45" s="4">
        <v>0.5</v>
      </c>
      <c r="K45" s="3"/>
      <c r="M45" s="5">
        <v>1.2E-2</v>
      </c>
      <c r="N45" s="4">
        <v>2.73</v>
      </c>
      <c r="O45" s="4">
        <v>223</v>
      </c>
      <c r="P45" s="4">
        <v>1392</v>
      </c>
      <c r="Q45" s="4">
        <v>1</v>
      </c>
      <c r="R45" s="4">
        <v>5</v>
      </c>
      <c r="S45" s="4">
        <v>0.11</v>
      </c>
      <c r="T45" s="4">
        <v>0.4</v>
      </c>
      <c r="U45" s="4">
        <v>2</v>
      </c>
      <c r="V45" s="4">
        <v>35</v>
      </c>
      <c r="W45" s="4">
        <v>17</v>
      </c>
      <c r="X45" s="4">
        <v>1.37</v>
      </c>
      <c r="AA45" s="4">
        <v>0.86</v>
      </c>
      <c r="AB45" s="4">
        <v>17</v>
      </c>
      <c r="AC45" s="4">
        <v>0.19</v>
      </c>
      <c r="AD45" s="4">
        <v>126</v>
      </c>
      <c r="AE45" s="5">
        <v>2</v>
      </c>
      <c r="AF45" s="4">
        <v>0.22</v>
      </c>
      <c r="AG45" s="4">
        <v>2</v>
      </c>
      <c r="AH45" s="4">
        <v>10</v>
      </c>
      <c r="AI45" s="4">
        <v>340</v>
      </c>
      <c r="AJ45" s="4">
        <v>5</v>
      </c>
      <c r="AK45" s="4">
        <v>0.1</v>
      </c>
      <c r="AL45" s="4">
        <v>5</v>
      </c>
      <c r="AM45" s="4">
        <v>5</v>
      </c>
      <c r="AN45" s="4">
        <v>2</v>
      </c>
      <c r="AO45" s="4">
        <v>84</v>
      </c>
      <c r="AP45" s="4">
        <v>7.0000000000000007E-2</v>
      </c>
      <c r="AQ45" s="4">
        <v>9</v>
      </c>
      <c r="AS45" s="4">
        <v>20</v>
      </c>
      <c r="AT45" s="4">
        <v>82</v>
      </c>
      <c r="AU45" s="4">
        <v>4</v>
      </c>
      <c r="AV45" s="4">
        <v>3</v>
      </c>
      <c r="AW45" s="4">
        <v>30</v>
      </c>
      <c r="AX45" s="4">
        <v>31</v>
      </c>
      <c r="AY45" s="5" t="s">
        <v>57</v>
      </c>
    </row>
    <row r="46" spans="1:51" s="4" customFormat="1" x14ac:dyDescent="0.25">
      <c r="A46" s="3" t="s">
        <v>55</v>
      </c>
      <c r="B46" s="2">
        <v>2</v>
      </c>
      <c r="C46" s="2">
        <v>4</v>
      </c>
      <c r="D46">
        <f t="shared" si="1"/>
        <v>2</v>
      </c>
      <c r="E46">
        <v>466750</v>
      </c>
      <c r="F46">
        <v>7084117.0199999996</v>
      </c>
      <c r="G46">
        <v>757.36599999999999</v>
      </c>
      <c r="H46" s="3">
        <v>1819502</v>
      </c>
      <c r="I46" s="4" t="s">
        <v>58</v>
      </c>
      <c r="J46" s="4">
        <v>0.5</v>
      </c>
      <c r="K46" s="3"/>
      <c r="M46" s="5">
        <v>1.2E-2</v>
      </c>
      <c r="N46" s="4">
        <v>5.13</v>
      </c>
      <c r="O46" s="4">
        <v>130</v>
      </c>
      <c r="P46" s="4">
        <v>2538</v>
      </c>
      <c r="Q46" s="4">
        <v>2</v>
      </c>
      <c r="R46" s="4">
        <v>5</v>
      </c>
      <c r="S46" s="4">
        <v>0.17</v>
      </c>
      <c r="T46" s="4">
        <v>0.4</v>
      </c>
      <c r="U46" s="4">
        <v>3</v>
      </c>
      <c r="V46" s="4">
        <v>57</v>
      </c>
      <c r="W46" s="4">
        <v>26</v>
      </c>
      <c r="X46" s="4">
        <v>2.0499999999999998</v>
      </c>
      <c r="AA46" s="4">
        <v>1.7</v>
      </c>
      <c r="AB46" s="4">
        <v>24</v>
      </c>
      <c r="AC46" s="4">
        <v>0.37</v>
      </c>
      <c r="AD46" s="4">
        <v>178</v>
      </c>
      <c r="AE46" s="5">
        <v>2</v>
      </c>
      <c r="AF46" s="4">
        <v>0.32</v>
      </c>
      <c r="AG46" s="4">
        <v>3</v>
      </c>
      <c r="AH46" s="4">
        <v>19</v>
      </c>
      <c r="AI46" s="4">
        <v>530</v>
      </c>
      <c r="AJ46" s="4">
        <v>16</v>
      </c>
      <c r="AK46" s="4">
        <v>0.1</v>
      </c>
      <c r="AL46" s="4">
        <v>5</v>
      </c>
      <c r="AM46" s="4">
        <v>9</v>
      </c>
      <c r="AN46" s="4">
        <v>3</v>
      </c>
      <c r="AO46" s="4">
        <v>139</v>
      </c>
      <c r="AP46" s="4">
        <v>0.1</v>
      </c>
      <c r="AQ46" s="4">
        <v>15</v>
      </c>
      <c r="AS46" s="4">
        <v>20</v>
      </c>
      <c r="AT46" s="4">
        <v>153</v>
      </c>
      <c r="AU46" s="4">
        <v>4</v>
      </c>
      <c r="AV46" s="4">
        <v>4</v>
      </c>
      <c r="AW46" s="4">
        <v>55</v>
      </c>
      <c r="AX46" s="4">
        <v>48</v>
      </c>
      <c r="AY46" s="5" t="s">
        <v>57</v>
      </c>
    </row>
    <row r="47" spans="1:51" s="4" customFormat="1" x14ac:dyDescent="0.25">
      <c r="A47" s="3" t="s">
        <v>55</v>
      </c>
      <c r="B47" s="2">
        <v>4</v>
      </c>
      <c r="C47" s="2">
        <v>6</v>
      </c>
      <c r="D47">
        <f t="shared" si="1"/>
        <v>2</v>
      </c>
      <c r="E47">
        <v>466750</v>
      </c>
      <c r="F47">
        <v>7084115.04</v>
      </c>
      <c r="G47">
        <v>757.60900000000004</v>
      </c>
      <c r="H47" s="3">
        <v>1819503</v>
      </c>
      <c r="I47" s="4" t="s">
        <v>58</v>
      </c>
      <c r="J47" s="4">
        <v>0.5</v>
      </c>
      <c r="K47" s="3"/>
      <c r="M47" s="5">
        <v>8.9999999999999993E-3</v>
      </c>
      <c r="N47" s="4">
        <v>6.29</v>
      </c>
      <c r="O47" s="4">
        <v>140</v>
      </c>
      <c r="P47" s="4">
        <v>2560</v>
      </c>
      <c r="Q47" s="4">
        <v>2</v>
      </c>
      <c r="R47" s="4">
        <v>5</v>
      </c>
      <c r="S47" s="4">
        <v>0.24</v>
      </c>
      <c r="T47" s="4">
        <v>0.5</v>
      </c>
      <c r="U47" s="4">
        <v>3</v>
      </c>
      <c r="V47" s="4">
        <v>74</v>
      </c>
      <c r="W47" s="4">
        <v>23.999999999999996</v>
      </c>
      <c r="X47" s="4">
        <v>2.36</v>
      </c>
      <c r="AA47" s="4">
        <v>1.87</v>
      </c>
      <c r="AB47" s="4">
        <v>29</v>
      </c>
      <c r="AC47" s="4">
        <v>0.36</v>
      </c>
      <c r="AD47" s="4">
        <v>196</v>
      </c>
      <c r="AE47" s="5">
        <v>2</v>
      </c>
      <c r="AF47" s="4">
        <v>0.52</v>
      </c>
      <c r="AG47" s="4">
        <v>4</v>
      </c>
      <c r="AH47" s="4">
        <v>17</v>
      </c>
      <c r="AI47" s="4">
        <v>620</v>
      </c>
      <c r="AJ47" s="4">
        <v>17</v>
      </c>
      <c r="AK47" s="4">
        <v>0.1</v>
      </c>
      <c r="AL47" s="4">
        <v>5</v>
      </c>
      <c r="AM47" s="4">
        <v>11</v>
      </c>
      <c r="AN47" s="4">
        <v>3</v>
      </c>
      <c r="AO47" s="4">
        <v>195</v>
      </c>
      <c r="AP47" s="4">
        <v>0.12</v>
      </c>
      <c r="AQ47" s="4">
        <v>13</v>
      </c>
      <c r="AS47" s="4">
        <v>20</v>
      </c>
      <c r="AT47" s="4">
        <v>158</v>
      </c>
      <c r="AU47" s="4">
        <v>4</v>
      </c>
      <c r="AV47" s="4">
        <v>5</v>
      </c>
      <c r="AW47" s="4">
        <v>63</v>
      </c>
      <c r="AX47" s="4">
        <v>57</v>
      </c>
      <c r="AY47" s="5" t="s">
        <v>57</v>
      </c>
    </row>
    <row r="48" spans="1:51" s="4" customFormat="1" x14ac:dyDescent="0.25">
      <c r="A48" s="3" t="s">
        <v>55</v>
      </c>
      <c r="B48" s="2">
        <v>6</v>
      </c>
      <c r="C48" s="3">
        <v>8</v>
      </c>
      <c r="D48">
        <f t="shared" si="1"/>
        <v>2</v>
      </c>
      <c r="E48">
        <v>466750</v>
      </c>
      <c r="F48">
        <v>7084113.0499999998</v>
      </c>
      <c r="G48">
        <v>757.85299999999995</v>
      </c>
      <c r="H48" s="3">
        <v>1819504</v>
      </c>
      <c r="I48" s="4" t="s">
        <v>58</v>
      </c>
      <c r="J48" s="4">
        <v>0.5</v>
      </c>
      <c r="K48" s="3"/>
      <c r="M48" s="5">
        <v>1.7000000000000001E-2</v>
      </c>
      <c r="N48" s="4">
        <v>4.46</v>
      </c>
      <c r="O48" s="4">
        <v>181</v>
      </c>
      <c r="P48" s="4">
        <v>2401</v>
      </c>
      <c r="Q48" s="4">
        <v>2</v>
      </c>
      <c r="R48" s="4">
        <v>5</v>
      </c>
      <c r="S48" s="4">
        <v>0.21</v>
      </c>
      <c r="T48" s="4">
        <v>0.5</v>
      </c>
      <c r="U48" s="4">
        <v>2</v>
      </c>
      <c r="V48" s="4">
        <v>57</v>
      </c>
      <c r="W48" s="4">
        <v>65</v>
      </c>
      <c r="X48" s="4">
        <v>2.2400000000000002</v>
      </c>
      <c r="AA48" s="4">
        <v>1.24</v>
      </c>
      <c r="AB48" s="4">
        <v>23</v>
      </c>
      <c r="AC48" s="4">
        <v>0.47</v>
      </c>
      <c r="AD48" s="4">
        <v>173</v>
      </c>
      <c r="AE48" s="5">
        <v>3</v>
      </c>
      <c r="AF48" s="4">
        <v>0.3</v>
      </c>
      <c r="AG48" s="4">
        <v>3</v>
      </c>
      <c r="AH48" s="4">
        <v>13</v>
      </c>
      <c r="AI48" s="4">
        <v>509.99999999999994</v>
      </c>
      <c r="AJ48" s="4">
        <v>11</v>
      </c>
      <c r="AK48" s="4">
        <v>0.1</v>
      </c>
      <c r="AL48" s="4">
        <v>5</v>
      </c>
      <c r="AM48" s="4">
        <v>9</v>
      </c>
      <c r="AN48" s="4">
        <v>2</v>
      </c>
      <c r="AO48" s="4">
        <v>113</v>
      </c>
      <c r="AP48" s="4">
        <v>0.1</v>
      </c>
      <c r="AQ48" s="4">
        <v>10</v>
      </c>
      <c r="AS48" s="4">
        <v>20</v>
      </c>
      <c r="AT48" s="4">
        <v>187</v>
      </c>
      <c r="AU48" s="4">
        <v>4</v>
      </c>
      <c r="AV48" s="4">
        <v>5</v>
      </c>
      <c r="AW48" s="4">
        <v>52</v>
      </c>
      <c r="AX48" s="4">
        <v>45</v>
      </c>
      <c r="AY48" s="5" t="s">
        <v>57</v>
      </c>
    </row>
    <row r="49" spans="1:51" s="4" customFormat="1" x14ac:dyDescent="0.25">
      <c r="A49" s="3" t="s">
        <v>55</v>
      </c>
      <c r="B49" s="2">
        <v>8</v>
      </c>
      <c r="C49" s="2">
        <v>10</v>
      </c>
      <c r="D49">
        <f t="shared" si="1"/>
        <v>2</v>
      </c>
      <c r="E49">
        <v>466750</v>
      </c>
      <c r="F49">
        <v>7084111.0700000003</v>
      </c>
      <c r="G49">
        <v>758.09699999999998</v>
      </c>
      <c r="H49" s="3">
        <v>1819505</v>
      </c>
      <c r="I49" s="4" t="s">
        <v>58</v>
      </c>
      <c r="J49" s="4">
        <v>1.3</v>
      </c>
      <c r="K49" s="3"/>
      <c r="M49" s="5">
        <v>3.9E-2</v>
      </c>
      <c r="N49" s="4">
        <v>4.93</v>
      </c>
      <c r="O49" s="4">
        <v>130</v>
      </c>
      <c r="P49" s="4">
        <v>2139</v>
      </c>
      <c r="Q49" s="4">
        <v>1</v>
      </c>
      <c r="R49" s="4">
        <v>5</v>
      </c>
      <c r="S49" s="4">
        <v>0.17</v>
      </c>
      <c r="T49" s="4">
        <v>0.6</v>
      </c>
      <c r="U49" s="4">
        <v>2</v>
      </c>
      <c r="V49" s="4">
        <v>59</v>
      </c>
      <c r="W49" s="4">
        <v>160</v>
      </c>
      <c r="X49" s="4">
        <v>2.5499999999999998</v>
      </c>
      <c r="AA49" s="4">
        <v>1.59</v>
      </c>
      <c r="AB49" s="4">
        <v>24</v>
      </c>
      <c r="AC49" s="4">
        <v>0.42</v>
      </c>
      <c r="AD49" s="4">
        <v>201</v>
      </c>
      <c r="AE49" s="5">
        <v>2</v>
      </c>
      <c r="AF49" s="4">
        <v>0.3</v>
      </c>
      <c r="AG49" s="4">
        <v>3</v>
      </c>
      <c r="AH49" s="4">
        <v>18</v>
      </c>
      <c r="AI49" s="4">
        <v>610</v>
      </c>
      <c r="AJ49" s="4">
        <v>60</v>
      </c>
      <c r="AK49" s="4">
        <v>0.1</v>
      </c>
      <c r="AL49" s="4">
        <v>5</v>
      </c>
      <c r="AM49" s="4">
        <v>9</v>
      </c>
      <c r="AN49" s="4">
        <v>4</v>
      </c>
      <c r="AO49" s="4">
        <v>128</v>
      </c>
      <c r="AP49" s="4">
        <v>0.1</v>
      </c>
      <c r="AQ49" s="4">
        <v>8</v>
      </c>
      <c r="AS49" s="4">
        <v>20</v>
      </c>
      <c r="AT49" s="4">
        <v>147</v>
      </c>
      <c r="AU49" s="4">
        <v>4</v>
      </c>
      <c r="AV49" s="4">
        <v>4</v>
      </c>
      <c r="AW49" s="4">
        <v>52</v>
      </c>
      <c r="AX49" s="4">
        <v>50</v>
      </c>
      <c r="AY49" s="5" t="s">
        <v>57</v>
      </c>
    </row>
    <row r="50" spans="1:51" s="4" customFormat="1" x14ac:dyDescent="0.25">
      <c r="A50" s="3" t="s">
        <v>55</v>
      </c>
      <c r="B50" s="2">
        <v>10</v>
      </c>
      <c r="C50" s="2">
        <v>12</v>
      </c>
      <c r="D50">
        <f t="shared" si="1"/>
        <v>2</v>
      </c>
      <c r="E50">
        <v>466750</v>
      </c>
      <c r="F50">
        <v>7084109.0800000001</v>
      </c>
      <c r="G50">
        <v>758.34100000000001</v>
      </c>
      <c r="H50" s="3">
        <v>1819506</v>
      </c>
      <c r="I50" s="4" t="s">
        <v>58</v>
      </c>
      <c r="J50" s="4">
        <v>2</v>
      </c>
      <c r="K50" s="3"/>
      <c r="M50" s="2">
        <v>0.02</v>
      </c>
      <c r="N50" s="4">
        <v>6.02</v>
      </c>
      <c r="O50" s="4">
        <v>112</v>
      </c>
      <c r="P50" s="4">
        <v>1661</v>
      </c>
      <c r="Q50" s="4">
        <v>2</v>
      </c>
      <c r="R50" s="4">
        <v>5</v>
      </c>
      <c r="S50" s="4">
        <v>0.75</v>
      </c>
      <c r="T50" s="4">
        <v>0.9</v>
      </c>
      <c r="U50" s="4">
        <v>6</v>
      </c>
      <c r="V50" s="4">
        <v>86</v>
      </c>
      <c r="W50" s="4">
        <v>98</v>
      </c>
      <c r="X50" s="4">
        <v>3.37</v>
      </c>
      <c r="AA50" s="4">
        <v>1.41</v>
      </c>
      <c r="AB50" s="4">
        <v>34</v>
      </c>
      <c r="AC50" s="4">
        <v>0.77</v>
      </c>
      <c r="AD50" s="4">
        <v>367</v>
      </c>
      <c r="AE50" s="5">
        <v>2</v>
      </c>
      <c r="AF50" s="4">
        <v>0.67</v>
      </c>
      <c r="AG50" s="4">
        <v>5</v>
      </c>
      <c r="AH50" s="4">
        <v>21</v>
      </c>
      <c r="AI50" s="4">
        <v>650</v>
      </c>
      <c r="AJ50" s="4">
        <v>25</v>
      </c>
      <c r="AK50" s="4">
        <v>0.1</v>
      </c>
      <c r="AL50" s="4">
        <v>5</v>
      </c>
      <c r="AM50" s="4">
        <v>12</v>
      </c>
      <c r="AN50" s="4">
        <v>3</v>
      </c>
      <c r="AO50" s="4">
        <v>203</v>
      </c>
      <c r="AP50" s="4">
        <v>0.16</v>
      </c>
      <c r="AQ50" s="4">
        <v>14</v>
      </c>
      <c r="AS50" s="4">
        <v>20</v>
      </c>
      <c r="AT50" s="4">
        <v>141</v>
      </c>
      <c r="AU50" s="4">
        <v>4</v>
      </c>
      <c r="AV50" s="4">
        <v>7</v>
      </c>
      <c r="AW50" s="4">
        <v>78</v>
      </c>
      <c r="AX50" s="4">
        <v>56</v>
      </c>
      <c r="AY50" s="5" t="s">
        <v>57</v>
      </c>
    </row>
    <row r="51" spans="1:51" s="4" customFormat="1" x14ac:dyDescent="0.25">
      <c r="A51" s="3" t="s">
        <v>55</v>
      </c>
      <c r="B51" s="2">
        <v>22</v>
      </c>
      <c r="C51" s="2">
        <v>24</v>
      </c>
      <c r="D51">
        <f t="shared" si="1"/>
        <v>2</v>
      </c>
      <c r="E51">
        <v>466750</v>
      </c>
      <c r="F51">
        <v>7084097.1699999999</v>
      </c>
      <c r="G51">
        <v>759.803</v>
      </c>
      <c r="H51" s="3">
        <v>1819512</v>
      </c>
      <c r="I51" s="4" t="s">
        <v>58</v>
      </c>
      <c r="J51" s="4">
        <v>0.5</v>
      </c>
      <c r="K51" s="3"/>
      <c r="M51" s="3">
        <v>1.4E-2</v>
      </c>
      <c r="N51" s="4">
        <v>3.11</v>
      </c>
      <c r="O51" s="4">
        <v>89</v>
      </c>
      <c r="P51" s="4">
        <v>2162</v>
      </c>
      <c r="Q51" s="4">
        <v>1</v>
      </c>
      <c r="R51" s="4">
        <v>5</v>
      </c>
      <c r="S51" s="4">
        <v>0.06</v>
      </c>
      <c r="T51" s="4">
        <v>0.6</v>
      </c>
      <c r="U51" s="4">
        <v>2</v>
      </c>
      <c r="V51" s="4">
        <v>41</v>
      </c>
      <c r="W51" s="4">
        <v>50</v>
      </c>
      <c r="X51" s="4">
        <v>2.27</v>
      </c>
      <c r="AA51" s="4">
        <v>1.21</v>
      </c>
      <c r="AB51" s="4">
        <v>18</v>
      </c>
      <c r="AC51" s="4">
        <v>0.35</v>
      </c>
      <c r="AD51" s="4">
        <v>217</v>
      </c>
      <c r="AE51" s="5">
        <v>4</v>
      </c>
      <c r="AF51" s="4">
        <v>0.08</v>
      </c>
      <c r="AG51" s="4">
        <v>2</v>
      </c>
      <c r="AH51" s="4">
        <v>14</v>
      </c>
      <c r="AI51" s="4">
        <v>470</v>
      </c>
      <c r="AJ51" s="4">
        <v>8</v>
      </c>
      <c r="AK51" s="4">
        <v>0.1</v>
      </c>
      <c r="AL51" s="4">
        <v>6</v>
      </c>
      <c r="AM51" s="4">
        <v>7</v>
      </c>
      <c r="AN51" s="4">
        <v>2</v>
      </c>
      <c r="AO51" s="4">
        <v>68</v>
      </c>
      <c r="AP51" s="4">
        <v>7.0000000000000007E-2</v>
      </c>
      <c r="AQ51" s="4">
        <v>8</v>
      </c>
      <c r="AS51" s="4">
        <v>20</v>
      </c>
      <c r="AT51" s="4">
        <v>128</v>
      </c>
      <c r="AU51" s="4">
        <v>4</v>
      </c>
      <c r="AV51" s="4">
        <v>4</v>
      </c>
      <c r="AW51" s="4">
        <v>74</v>
      </c>
      <c r="AX51" s="4">
        <v>43</v>
      </c>
      <c r="AY51" s="5" t="s">
        <v>57</v>
      </c>
    </row>
    <row r="52" spans="1:51" s="4" customFormat="1" x14ac:dyDescent="0.25">
      <c r="A52" s="3" t="s">
        <v>55</v>
      </c>
      <c r="B52" s="2">
        <v>24</v>
      </c>
      <c r="C52" s="3">
        <v>26</v>
      </c>
      <c r="D52">
        <f t="shared" si="1"/>
        <v>2</v>
      </c>
      <c r="E52">
        <v>466750</v>
      </c>
      <c r="F52">
        <v>7084095.1900000004</v>
      </c>
      <c r="G52">
        <v>760.04700000000003</v>
      </c>
      <c r="H52" s="3">
        <v>1819513</v>
      </c>
      <c r="I52" s="4" t="s">
        <v>58</v>
      </c>
      <c r="J52" s="4">
        <v>0.5</v>
      </c>
      <c r="K52" s="3"/>
      <c r="M52" s="3">
        <v>1.2999999999999999E-2</v>
      </c>
      <c r="N52" s="4">
        <v>2.7</v>
      </c>
      <c r="O52" s="4">
        <v>86</v>
      </c>
      <c r="P52" s="4">
        <v>1767</v>
      </c>
      <c r="Q52" s="4">
        <v>1</v>
      </c>
      <c r="R52" s="4">
        <v>5</v>
      </c>
      <c r="S52" s="4">
        <v>0.05</v>
      </c>
      <c r="T52" s="4">
        <v>0.7</v>
      </c>
      <c r="U52" s="4">
        <v>2</v>
      </c>
      <c r="V52" s="4">
        <v>31</v>
      </c>
      <c r="W52" s="4">
        <v>32</v>
      </c>
      <c r="X52" s="4">
        <v>2.02</v>
      </c>
      <c r="AA52" s="4">
        <v>1.03</v>
      </c>
      <c r="AB52" s="4">
        <v>17</v>
      </c>
      <c r="AC52" s="4">
        <v>0.34</v>
      </c>
      <c r="AD52" s="4">
        <v>218</v>
      </c>
      <c r="AE52" s="5">
        <v>5</v>
      </c>
      <c r="AF52" s="4">
        <v>7.0000000000000007E-2</v>
      </c>
      <c r="AG52" s="4">
        <v>2</v>
      </c>
      <c r="AH52" s="4">
        <v>11</v>
      </c>
      <c r="AI52" s="4">
        <v>470</v>
      </c>
      <c r="AJ52" s="4">
        <v>5.9999999999999991</v>
      </c>
      <c r="AK52" s="4">
        <v>0.1</v>
      </c>
      <c r="AL52" s="4">
        <v>5</v>
      </c>
      <c r="AM52" s="4">
        <v>6</v>
      </c>
      <c r="AN52" s="4">
        <v>2</v>
      </c>
      <c r="AO52" s="4">
        <v>65</v>
      </c>
      <c r="AP52" s="4">
        <v>7.0000000000000007E-2</v>
      </c>
      <c r="AQ52" s="4">
        <v>9</v>
      </c>
      <c r="AS52" s="4">
        <v>20</v>
      </c>
      <c r="AT52" s="4">
        <v>133</v>
      </c>
      <c r="AU52" s="4">
        <v>4</v>
      </c>
      <c r="AV52" s="4">
        <v>3</v>
      </c>
      <c r="AW52" s="4">
        <v>62</v>
      </c>
      <c r="AX52" s="4">
        <v>40</v>
      </c>
      <c r="AY52" s="5" t="s">
        <v>57</v>
      </c>
    </row>
    <row r="53" spans="1:51" s="4" customFormat="1" x14ac:dyDescent="0.25">
      <c r="A53" s="3" t="s">
        <v>55</v>
      </c>
      <c r="B53" s="2">
        <v>26</v>
      </c>
      <c r="C53" s="2">
        <v>28</v>
      </c>
      <c r="D53">
        <f t="shared" si="1"/>
        <v>2</v>
      </c>
      <c r="E53">
        <v>466750</v>
      </c>
      <c r="F53">
        <v>7084093.2000000002</v>
      </c>
      <c r="G53">
        <v>760.29</v>
      </c>
      <c r="H53" s="3">
        <v>1819514</v>
      </c>
      <c r="I53" s="4" t="s">
        <v>58</v>
      </c>
      <c r="J53" s="4">
        <v>1.7</v>
      </c>
      <c r="K53" s="3"/>
      <c r="M53" s="3">
        <v>1.0999999999999999E-2</v>
      </c>
      <c r="N53" s="4">
        <v>3.38</v>
      </c>
      <c r="O53" s="4">
        <v>145</v>
      </c>
      <c r="P53" s="4">
        <v>2194</v>
      </c>
      <c r="Q53" s="4">
        <v>1</v>
      </c>
      <c r="R53" s="4">
        <v>5</v>
      </c>
      <c r="S53" s="4">
        <v>7.0000000000000007E-2</v>
      </c>
      <c r="T53" s="4">
        <v>1.2</v>
      </c>
      <c r="U53" s="4">
        <v>2</v>
      </c>
      <c r="V53" s="4">
        <v>48</v>
      </c>
      <c r="W53" s="4">
        <v>59</v>
      </c>
      <c r="X53" s="4">
        <v>2.97</v>
      </c>
      <c r="AA53" s="4">
        <v>1.22</v>
      </c>
      <c r="AB53" s="4">
        <v>24</v>
      </c>
      <c r="AC53" s="4">
        <v>0.36</v>
      </c>
      <c r="AD53" s="4">
        <v>292</v>
      </c>
      <c r="AE53" s="5">
        <v>7</v>
      </c>
      <c r="AF53" s="4">
        <v>0.12</v>
      </c>
      <c r="AG53" s="4">
        <v>2</v>
      </c>
      <c r="AH53" s="4">
        <v>21</v>
      </c>
      <c r="AI53" s="4">
        <v>650</v>
      </c>
      <c r="AJ53" s="4">
        <v>47.999999999999993</v>
      </c>
      <c r="AK53" s="4">
        <v>0.1</v>
      </c>
      <c r="AL53" s="4">
        <v>5</v>
      </c>
      <c r="AM53" s="4">
        <v>7</v>
      </c>
      <c r="AN53" s="4">
        <v>2</v>
      </c>
      <c r="AO53" s="4">
        <v>82</v>
      </c>
      <c r="AP53" s="4">
        <v>0.08</v>
      </c>
      <c r="AQ53" s="4">
        <v>10</v>
      </c>
      <c r="AS53" s="4">
        <v>20</v>
      </c>
      <c r="AT53" s="4">
        <v>172</v>
      </c>
      <c r="AU53" s="4">
        <v>4</v>
      </c>
      <c r="AV53" s="4">
        <v>5</v>
      </c>
      <c r="AW53" s="4">
        <v>138</v>
      </c>
      <c r="AX53" s="4">
        <v>57</v>
      </c>
      <c r="AY53" s="5" t="s">
        <v>57</v>
      </c>
    </row>
    <row r="54" spans="1:51" s="4" customFormat="1" x14ac:dyDescent="0.25">
      <c r="A54" s="3" t="s">
        <v>55</v>
      </c>
      <c r="B54" s="2">
        <v>28</v>
      </c>
      <c r="C54" s="2">
        <v>30</v>
      </c>
      <c r="D54">
        <f t="shared" si="1"/>
        <v>2</v>
      </c>
      <c r="E54">
        <v>466750</v>
      </c>
      <c r="F54">
        <v>7084091.2199999997</v>
      </c>
      <c r="G54">
        <v>760.53399999999999</v>
      </c>
      <c r="H54" s="3">
        <v>1819515</v>
      </c>
      <c r="I54" s="4" t="s">
        <v>58</v>
      </c>
      <c r="J54" s="4">
        <v>2.1</v>
      </c>
      <c r="K54" s="3"/>
      <c r="M54" s="3">
        <v>1.4E-2</v>
      </c>
      <c r="N54" s="4">
        <v>5.76</v>
      </c>
      <c r="O54" s="4">
        <v>319</v>
      </c>
      <c r="P54" s="4">
        <v>2259</v>
      </c>
      <c r="Q54" s="4">
        <v>2</v>
      </c>
      <c r="R54" s="4">
        <v>5</v>
      </c>
      <c r="S54" s="4">
        <v>0.13</v>
      </c>
      <c r="T54" s="4">
        <v>1.7</v>
      </c>
      <c r="U54" s="4">
        <v>5</v>
      </c>
      <c r="V54" s="4">
        <v>78</v>
      </c>
      <c r="W54" s="4">
        <v>61.000000000000007</v>
      </c>
      <c r="X54" s="4">
        <v>3.45</v>
      </c>
      <c r="AA54" s="4">
        <v>1.84</v>
      </c>
      <c r="AB54" s="4">
        <v>27</v>
      </c>
      <c r="AC54" s="4">
        <v>0.44</v>
      </c>
      <c r="AD54" s="4">
        <v>264</v>
      </c>
      <c r="AE54" s="5">
        <v>4</v>
      </c>
      <c r="AF54" s="4">
        <v>0.33</v>
      </c>
      <c r="AG54" s="4">
        <v>3</v>
      </c>
      <c r="AH54" s="4">
        <v>31</v>
      </c>
      <c r="AI54" s="4">
        <v>760</v>
      </c>
      <c r="AJ54" s="4">
        <v>115</v>
      </c>
      <c r="AK54" s="4">
        <v>0.1</v>
      </c>
      <c r="AL54" s="4">
        <v>5</v>
      </c>
      <c r="AM54" s="4">
        <v>11</v>
      </c>
      <c r="AN54" s="4">
        <v>6</v>
      </c>
      <c r="AO54" s="4">
        <v>187</v>
      </c>
      <c r="AP54" s="4">
        <v>0.09</v>
      </c>
      <c r="AQ54" s="4">
        <v>14</v>
      </c>
      <c r="AS54" s="4">
        <v>20</v>
      </c>
      <c r="AT54" s="4">
        <v>159</v>
      </c>
      <c r="AU54" s="4">
        <v>4</v>
      </c>
      <c r="AV54" s="4">
        <v>6</v>
      </c>
      <c r="AW54" s="4">
        <v>180</v>
      </c>
      <c r="AX54" s="4">
        <v>49</v>
      </c>
      <c r="AY54" s="5" t="s">
        <v>57</v>
      </c>
    </row>
    <row r="55" spans="1:51" s="4" customFormat="1" x14ac:dyDescent="0.25">
      <c r="A55" s="3" t="s">
        <v>55</v>
      </c>
      <c r="B55" s="2">
        <v>30</v>
      </c>
      <c r="C55" s="3">
        <v>32</v>
      </c>
      <c r="D55">
        <f t="shared" si="1"/>
        <v>2</v>
      </c>
      <c r="E55">
        <v>466750</v>
      </c>
      <c r="F55">
        <v>7084089.2300000004</v>
      </c>
      <c r="G55">
        <v>760.77800000000002</v>
      </c>
      <c r="H55" s="3">
        <v>1819516</v>
      </c>
      <c r="I55" s="4" t="s">
        <v>58</v>
      </c>
      <c r="J55" s="4">
        <v>5.5</v>
      </c>
      <c r="K55" s="3"/>
      <c r="M55" s="3">
        <v>0.02</v>
      </c>
      <c r="N55" s="4">
        <v>7.06</v>
      </c>
      <c r="O55" s="4">
        <v>599</v>
      </c>
      <c r="P55" s="4">
        <v>3067</v>
      </c>
      <c r="Q55" s="4">
        <v>2</v>
      </c>
      <c r="R55" s="4">
        <v>5</v>
      </c>
      <c r="S55" s="4">
        <v>0.21</v>
      </c>
      <c r="T55" s="4">
        <v>3.3</v>
      </c>
      <c r="U55" s="4">
        <v>13</v>
      </c>
      <c r="V55" s="4">
        <v>89</v>
      </c>
      <c r="W55" s="4">
        <v>56</v>
      </c>
      <c r="X55" s="4">
        <v>4.92</v>
      </c>
      <c r="AA55" s="4">
        <v>2.2999999999999998</v>
      </c>
      <c r="AB55" s="4">
        <v>29</v>
      </c>
      <c r="AC55" s="4">
        <v>0.56999999999999995</v>
      </c>
      <c r="AD55" s="4">
        <v>348</v>
      </c>
      <c r="AE55" s="5">
        <v>9</v>
      </c>
      <c r="AF55" s="4">
        <v>0.27</v>
      </c>
      <c r="AG55" s="4">
        <v>2</v>
      </c>
      <c r="AH55" s="4">
        <v>68</v>
      </c>
      <c r="AI55" s="4">
        <v>940</v>
      </c>
      <c r="AJ55" s="4">
        <v>299</v>
      </c>
      <c r="AK55" s="4">
        <v>0.1</v>
      </c>
      <c r="AL55" s="4">
        <v>9</v>
      </c>
      <c r="AM55" s="4">
        <v>12</v>
      </c>
      <c r="AN55" s="4">
        <v>8</v>
      </c>
      <c r="AO55" s="4">
        <v>163</v>
      </c>
      <c r="AP55" s="4">
        <v>0.13</v>
      </c>
      <c r="AQ55" s="4">
        <v>13</v>
      </c>
      <c r="AS55" s="4">
        <v>20</v>
      </c>
      <c r="AT55" s="4">
        <v>242</v>
      </c>
      <c r="AU55" s="4">
        <v>4</v>
      </c>
      <c r="AV55" s="4">
        <v>7</v>
      </c>
      <c r="AW55" s="4">
        <v>388.99999999999994</v>
      </c>
      <c r="AX55" s="4">
        <v>63</v>
      </c>
      <c r="AY55" s="5" t="s">
        <v>57</v>
      </c>
    </row>
    <row r="56" spans="1:51" s="4" customFormat="1" x14ac:dyDescent="0.25">
      <c r="A56" s="3" t="s">
        <v>55</v>
      </c>
      <c r="B56" s="3">
        <v>32</v>
      </c>
      <c r="C56" s="2">
        <v>34</v>
      </c>
      <c r="D56">
        <f t="shared" si="1"/>
        <v>2</v>
      </c>
      <c r="E56">
        <v>466750</v>
      </c>
      <c r="F56">
        <v>7084087.25</v>
      </c>
      <c r="G56">
        <v>761.02200000000005</v>
      </c>
      <c r="H56" s="3">
        <v>1819517</v>
      </c>
      <c r="I56" s="4" t="s">
        <v>60</v>
      </c>
      <c r="J56" s="4">
        <v>1.7</v>
      </c>
      <c r="K56" s="3"/>
      <c r="M56" s="3">
        <v>3.4430000000000001</v>
      </c>
      <c r="N56" s="4">
        <v>7.46</v>
      </c>
      <c r="O56" s="4">
        <v>336</v>
      </c>
      <c r="P56" s="4">
        <v>2795</v>
      </c>
      <c r="Q56" s="4">
        <v>3</v>
      </c>
      <c r="R56" s="4">
        <v>30</v>
      </c>
      <c r="S56" s="4">
        <v>0.33</v>
      </c>
      <c r="T56" s="4">
        <v>2.8</v>
      </c>
      <c r="U56" s="4">
        <v>6</v>
      </c>
      <c r="V56" s="4">
        <v>78</v>
      </c>
      <c r="W56" s="4">
        <v>142</v>
      </c>
      <c r="X56" s="4">
        <v>5.49</v>
      </c>
      <c r="AA56" s="4">
        <v>3.04</v>
      </c>
      <c r="AB56" s="4">
        <v>38</v>
      </c>
      <c r="AC56" s="4">
        <v>0.55000000000000004</v>
      </c>
      <c r="AD56" s="4">
        <v>294</v>
      </c>
      <c r="AE56" s="5">
        <v>14</v>
      </c>
      <c r="AF56" s="4">
        <v>0.34</v>
      </c>
      <c r="AG56" s="4">
        <v>4</v>
      </c>
      <c r="AH56" s="4">
        <v>50</v>
      </c>
      <c r="AI56" s="4">
        <v>830</v>
      </c>
      <c r="AJ56" s="4">
        <v>43</v>
      </c>
      <c r="AK56" s="4">
        <v>0.1</v>
      </c>
      <c r="AL56" s="4">
        <v>7</v>
      </c>
      <c r="AM56" s="4">
        <v>15</v>
      </c>
      <c r="AN56" s="4">
        <v>14</v>
      </c>
      <c r="AO56" s="4">
        <v>148</v>
      </c>
      <c r="AP56" s="4">
        <v>0.17</v>
      </c>
      <c r="AQ56" s="4">
        <v>17</v>
      </c>
      <c r="AS56" s="4">
        <v>20</v>
      </c>
      <c r="AT56" s="4">
        <v>393</v>
      </c>
      <c r="AU56" s="4">
        <v>200</v>
      </c>
      <c r="AV56" s="4">
        <v>15</v>
      </c>
      <c r="AW56" s="4">
        <v>239</v>
      </c>
      <c r="AX56" s="4">
        <v>44</v>
      </c>
      <c r="AY56" s="5" t="s">
        <v>57</v>
      </c>
    </row>
    <row r="57" spans="1:51" s="4" customFormat="1" x14ac:dyDescent="0.25">
      <c r="A57" s="3" t="s">
        <v>55</v>
      </c>
      <c r="B57" s="2">
        <v>34</v>
      </c>
      <c r="C57" s="2">
        <v>36</v>
      </c>
      <c r="D57">
        <f t="shared" si="1"/>
        <v>2</v>
      </c>
      <c r="E57">
        <v>466750</v>
      </c>
      <c r="F57">
        <v>7084085.2599999998</v>
      </c>
      <c r="G57">
        <v>761.26499999999999</v>
      </c>
      <c r="H57" s="3">
        <v>1819518</v>
      </c>
      <c r="I57" s="4" t="s">
        <v>60</v>
      </c>
      <c r="J57" s="4">
        <v>0.5</v>
      </c>
      <c r="K57" s="3"/>
      <c r="M57" s="3">
        <v>2.5000000000000001E-2</v>
      </c>
      <c r="N57" s="4">
        <v>7.34</v>
      </c>
      <c r="O57" s="4">
        <v>186</v>
      </c>
      <c r="P57" s="4">
        <v>1462</v>
      </c>
      <c r="Q57" s="4">
        <v>3</v>
      </c>
      <c r="R57" s="4">
        <v>6</v>
      </c>
      <c r="S57" s="4">
        <v>0.44</v>
      </c>
      <c r="T57" s="4">
        <v>1</v>
      </c>
      <c r="U57" s="4">
        <v>10</v>
      </c>
      <c r="V57" s="4">
        <v>65</v>
      </c>
      <c r="W57" s="4">
        <v>62</v>
      </c>
      <c r="X57" s="4">
        <v>4.2</v>
      </c>
      <c r="AA57" s="4">
        <v>3.34</v>
      </c>
      <c r="AB57" s="4">
        <v>31</v>
      </c>
      <c r="AC57" s="4">
        <v>1.45</v>
      </c>
      <c r="AD57" s="4">
        <v>431</v>
      </c>
      <c r="AE57" s="5">
        <v>4</v>
      </c>
      <c r="AF57" s="4">
        <v>0.22</v>
      </c>
      <c r="AG57" s="4">
        <v>4</v>
      </c>
      <c r="AH57" s="4">
        <v>39</v>
      </c>
      <c r="AI57" s="4">
        <v>500</v>
      </c>
      <c r="AJ57" s="4">
        <v>14</v>
      </c>
      <c r="AK57" s="4">
        <v>0.1</v>
      </c>
      <c r="AL57" s="4">
        <v>5</v>
      </c>
      <c r="AM57" s="4">
        <v>14</v>
      </c>
      <c r="AN57" s="4">
        <v>4</v>
      </c>
      <c r="AO57" s="4">
        <v>89</v>
      </c>
      <c r="AP57" s="4">
        <v>0.17</v>
      </c>
      <c r="AQ57" s="4">
        <v>17</v>
      </c>
      <c r="AS57" s="4">
        <v>20</v>
      </c>
      <c r="AT57" s="4">
        <v>116</v>
      </c>
      <c r="AU57" s="4">
        <v>4</v>
      </c>
      <c r="AV57" s="4">
        <v>11</v>
      </c>
      <c r="AW57" s="4">
        <v>126</v>
      </c>
      <c r="AX57" s="4">
        <v>56</v>
      </c>
      <c r="AY57" s="5" t="s">
        <v>57</v>
      </c>
    </row>
    <row r="58" spans="1:51" s="4" customFormat="1" x14ac:dyDescent="0.25">
      <c r="A58" s="3" t="s">
        <v>55</v>
      </c>
      <c r="B58" s="2">
        <v>36</v>
      </c>
      <c r="C58" s="3">
        <v>38</v>
      </c>
      <c r="D58">
        <f t="shared" si="1"/>
        <v>2</v>
      </c>
      <c r="E58">
        <v>466750</v>
      </c>
      <c r="F58">
        <v>7084083.2800000003</v>
      </c>
      <c r="G58">
        <v>761.50900000000001</v>
      </c>
      <c r="H58" s="3">
        <v>1819519</v>
      </c>
      <c r="I58" s="4" t="s">
        <v>60</v>
      </c>
      <c r="J58" s="4">
        <v>0.5</v>
      </c>
      <c r="K58" s="3"/>
      <c r="M58" s="3">
        <v>5.8999999999999997E-2</v>
      </c>
      <c r="N58" s="4">
        <v>4.92</v>
      </c>
      <c r="O58" s="4">
        <v>154</v>
      </c>
      <c r="P58" s="4">
        <v>1385</v>
      </c>
      <c r="Q58" s="4">
        <v>2</v>
      </c>
      <c r="R58" s="4">
        <v>5</v>
      </c>
      <c r="S58" s="4">
        <v>0.47</v>
      </c>
      <c r="T58" s="4">
        <v>0.9</v>
      </c>
      <c r="U58" s="4">
        <v>8</v>
      </c>
      <c r="V58" s="4">
        <v>37</v>
      </c>
      <c r="W58" s="4">
        <v>49</v>
      </c>
      <c r="X58" s="4">
        <v>3.47</v>
      </c>
      <c r="AA58" s="4">
        <v>2.1</v>
      </c>
      <c r="AB58" s="4">
        <v>30</v>
      </c>
      <c r="AC58" s="4">
        <v>0.68</v>
      </c>
      <c r="AD58" s="4">
        <v>295</v>
      </c>
      <c r="AE58" s="5">
        <v>2</v>
      </c>
      <c r="AF58" s="4">
        <v>0.16</v>
      </c>
      <c r="AG58" s="4">
        <v>2</v>
      </c>
      <c r="AH58" s="4">
        <v>27</v>
      </c>
      <c r="AI58" s="4">
        <v>460</v>
      </c>
      <c r="AJ58" s="4">
        <v>10</v>
      </c>
      <c r="AK58" s="4">
        <v>0.1</v>
      </c>
      <c r="AL58" s="4">
        <v>5</v>
      </c>
      <c r="AM58" s="4">
        <v>9</v>
      </c>
      <c r="AN58" s="4">
        <v>3</v>
      </c>
      <c r="AO58" s="4">
        <v>62</v>
      </c>
      <c r="AP58" s="4">
        <v>0.1</v>
      </c>
      <c r="AQ58" s="4">
        <v>14</v>
      </c>
      <c r="AS58" s="4">
        <v>20</v>
      </c>
      <c r="AT58" s="4">
        <v>80</v>
      </c>
      <c r="AU58" s="4">
        <v>4</v>
      </c>
      <c r="AV58" s="4">
        <v>7</v>
      </c>
      <c r="AW58" s="4">
        <v>89</v>
      </c>
      <c r="AX58" s="4">
        <v>31</v>
      </c>
      <c r="AY58" s="5" t="s">
        <v>57</v>
      </c>
    </row>
    <row r="59" spans="1:51" s="4" customFormat="1" x14ac:dyDescent="0.25">
      <c r="A59" s="3" t="s">
        <v>55</v>
      </c>
      <c r="B59" s="2">
        <v>38</v>
      </c>
      <c r="C59" s="2">
        <v>40</v>
      </c>
      <c r="D59">
        <f t="shared" si="1"/>
        <v>2</v>
      </c>
      <c r="E59">
        <v>466750</v>
      </c>
      <c r="F59">
        <v>7084081.29</v>
      </c>
      <c r="G59">
        <v>761.75300000000004</v>
      </c>
      <c r="H59" s="3">
        <v>1819521</v>
      </c>
      <c r="I59" s="4" t="s">
        <v>60</v>
      </c>
      <c r="J59" s="4">
        <v>0.5</v>
      </c>
      <c r="K59" s="3"/>
      <c r="M59" s="3">
        <v>5.0999999999999997E-2</v>
      </c>
      <c r="N59" s="4">
        <v>5.65</v>
      </c>
      <c r="O59" s="4">
        <v>71</v>
      </c>
      <c r="P59" s="4">
        <v>1330</v>
      </c>
      <c r="Q59" s="4">
        <v>2</v>
      </c>
      <c r="R59" s="4">
        <v>6</v>
      </c>
      <c r="S59" s="4">
        <v>1.58</v>
      </c>
      <c r="T59" s="4">
        <v>1</v>
      </c>
      <c r="U59" s="4">
        <v>13</v>
      </c>
      <c r="V59" s="4">
        <v>40</v>
      </c>
      <c r="W59" s="4">
        <v>47</v>
      </c>
      <c r="X59" s="4">
        <v>3.22</v>
      </c>
      <c r="AA59" s="4">
        <v>2.0099999999999998</v>
      </c>
      <c r="AB59" s="4">
        <v>35</v>
      </c>
      <c r="AC59" s="4">
        <v>1.23</v>
      </c>
      <c r="AD59" s="4">
        <v>790</v>
      </c>
      <c r="AE59" s="5">
        <v>2</v>
      </c>
      <c r="AF59" s="4">
        <v>0.21</v>
      </c>
      <c r="AG59" s="4">
        <v>3</v>
      </c>
      <c r="AH59" s="4">
        <v>37</v>
      </c>
      <c r="AI59" s="4">
        <v>470</v>
      </c>
      <c r="AJ59" s="4">
        <v>5</v>
      </c>
      <c r="AK59" s="4">
        <v>0.1</v>
      </c>
      <c r="AL59" s="4">
        <v>5</v>
      </c>
      <c r="AM59" s="4">
        <v>11</v>
      </c>
      <c r="AN59" s="4">
        <v>6</v>
      </c>
      <c r="AO59" s="4">
        <v>114</v>
      </c>
      <c r="AP59" s="4">
        <v>0.14000000000000001</v>
      </c>
      <c r="AQ59" s="4">
        <v>19</v>
      </c>
      <c r="AS59" s="4">
        <v>20</v>
      </c>
      <c r="AT59" s="4">
        <v>68</v>
      </c>
      <c r="AU59" s="4">
        <v>4</v>
      </c>
      <c r="AV59" s="4">
        <v>13</v>
      </c>
      <c r="AW59" s="4">
        <v>115</v>
      </c>
      <c r="AX59" s="4">
        <v>31</v>
      </c>
      <c r="AY59" s="5" t="s">
        <v>57</v>
      </c>
    </row>
    <row r="60" spans="1:51" s="4" customFormat="1" x14ac:dyDescent="0.25">
      <c r="A60" s="3" t="s">
        <v>55</v>
      </c>
      <c r="B60" s="2">
        <v>40</v>
      </c>
      <c r="C60" s="2">
        <v>42</v>
      </c>
      <c r="D60">
        <f t="shared" si="1"/>
        <v>2</v>
      </c>
      <c r="E60">
        <v>466750</v>
      </c>
      <c r="F60">
        <v>7084079.3099999996</v>
      </c>
      <c r="G60">
        <v>761.99699999999996</v>
      </c>
      <c r="H60" s="3">
        <v>1819522</v>
      </c>
      <c r="I60" s="4" t="s">
        <v>60</v>
      </c>
      <c r="J60" s="4">
        <v>0.5</v>
      </c>
      <c r="K60" s="3"/>
      <c r="M60" s="3">
        <v>8.5000000000000006E-2</v>
      </c>
      <c r="N60" s="4">
        <v>5.87</v>
      </c>
      <c r="O60" s="4">
        <v>88</v>
      </c>
      <c r="P60" s="4">
        <v>1158</v>
      </c>
      <c r="Q60" s="4">
        <v>2</v>
      </c>
      <c r="R60" s="4">
        <v>5</v>
      </c>
      <c r="S60" s="4">
        <v>2.02</v>
      </c>
      <c r="T60" s="4">
        <v>0.9</v>
      </c>
      <c r="U60" s="4">
        <v>13</v>
      </c>
      <c r="V60" s="4">
        <v>47</v>
      </c>
      <c r="W60" s="4">
        <v>45</v>
      </c>
      <c r="X60" s="4">
        <v>4.07</v>
      </c>
      <c r="AA60" s="4">
        <v>2.2200000000000002</v>
      </c>
      <c r="AB60" s="4">
        <v>33</v>
      </c>
      <c r="AC60" s="4">
        <v>1.66</v>
      </c>
      <c r="AD60" s="4">
        <v>1036</v>
      </c>
      <c r="AE60" s="5">
        <v>2</v>
      </c>
      <c r="AF60" s="4">
        <v>0.18</v>
      </c>
      <c r="AG60" s="4">
        <v>3</v>
      </c>
      <c r="AH60" s="4">
        <v>33</v>
      </c>
      <c r="AI60" s="4">
        <v>520</v>
      </c>
      <c r="AJ60" s="4">
        <v>5</v>
      </c>
      <c r="AK60" s="4">
        <v>0.2</v>
      </c>
      <c r="AL60" s="4">
        <v>5</v>
      </c>
      <c r="AM60" s="4">
        <v>11</v>
      </c>
      <c r="AN60" s="4">
        <v>7</v>
      </c>
      <c r="AO60" s="4">
        <v>96</v>
      </c>
      <c r="AP60" s="4">
        <v>0.11</v>
      </c>
      <c r="AQ60" s="4">
        <v>16</v>
      </c>
      <c r="AS60" s="4">
        <v>20</v>
      </c>
      <c r="AT60" s="4">
        <v>72</v>
      </c>
      <c r="AU60" s="4">
        <v>4</v>
      </c>
      <c r="AV60" s="4">
        <v>12</v>
      </c>
      <c r="AW60" s="4">
        <v>129</v>
      </c>
      <c r="AX60" s="4">
        <v>37</v>
      </c>
      <c r="AY60" s="5" t="s">
        <v>57</v>
      </c>
    </row>
    <row r="61" spans="1:51" s="4" customFormat="1" x14ac:dyDescent="0.25">
      <c r="A61" s="3" t="s">
        <v>55</v>
      </c>
      <c r="B61" s="2">
        <v>42</v>
      </c>
      <c r="C61" s="3">
        <v>44</v>
      </c>
      <c r="D61">
        <f t="shared" si="1"/>
        <v>2</v>
      </c>
      <c r="E61">
        <v>466750</v>
      </c>
      <c r="F61">
        <v>7084077.3200000003</v>
      </c>
      <c r="G61">
        <v>762.24</v>
      </c>
      <c r="H61" s="3">
        <v>1819523</v>
      </c>
      <c r="I61" s="4" t="s">
        <v>60</v>
      </c>
      <c r="J61" s="4">
        <v>0.5</v>
      </c>
      <c r="K61" s="3"/>
      <c r="M61" s="3">
        <v>6.6000000000000003E-2</v>
      </c>
      <c r="N61" s="4">
        <v>4.54</v>
      </c>
      <c r="O61" s="4">
        <v>210</v>
      </c>
      <c r="P61" s="4">
        <v>971</v>
      </c>
      <c r="Q61" s="4">
        <v>1</v>
      </c>
      <c r="R61" s="4">
        <v>7</v>
      </c>
      <c r="S61" s="4">
        <v>0.04</v>
      </c>
      <c r="T61" s="4">
        <v>0.4</v>
      </c>
      <c r="U61" s="4">
        <v>3</v>
      </c>
      <c r="V61" s="4">
        <v>27</v>
      </c>
      <c r="W61" s="4">
        <v>14</v>
      </c>
      <c r="X61" s="4">
        <v>1.77</v>
      </c>
      <c r="AA61" s="4">
        <v>2.2400000000000002</v>
      </c>
      <c r="AB61" s="4">
        <v>27</v>
      </c>
      <c r="AC61" s="4">
        <v>0.3</v>
      </c>
      <c r="AD61" s="4">
        <v>94</v>
      </c>
      <c r="AE61" s="5">
        <v>2</v>
      </c>
      <c r="AF61" s="4">
        <v>0.1</v>
      </c>
      <c r="AG61" s="4">
        <v>3</v>
      </c>
      <c r="AH61" s="4">
        <v>9</v>
      </c>
      <c r="AI61" s="4">
        <v>190</v>
      </c>
      <c r="AJ61" s="4">
        <v>5</v>
      </c>
      <c r="AK61" s="4">
        <v>0.1</v>
      </c>
      <c r="AL61" s="4">
        <v>5</v>
      </c>
      <c r="AM61" s="4">
        <v>6</v>
      </c>
      <c r="AN61" s="4">
        <v>2</v>
      </c>
      <c r="AO61" s="4">
        <v>42</v>
      </c>
      <c r="AP61" s="4">
        <v>0.11</v>
      </c>
      <c r="AQ61" s="4">
        <v>19</v>
      </c>
      <c r="AS61" s="4">
        <v>20</v>
      </c>
      <c r="AT61" s="4">
        <v>42</v>
      </c>
      <c r="AU61" s="4">
        <v>4</v>
      </c>
      <c r="AV61" s="4">
        <v>5</v>
      </c>
      <c r="AW61" s="4">
        <v>26</v>
      </c>
      <c r="AX61" s="4">
        <v>45</v>
      </c>
      <c r="AY61" s="5" t="s">
        <v>57</v>
      </c>
    </row>
    <row r="62" spans="1:51" s="4" customFormat="1" x14ac:dyDescent="0.25">
      <c r="A62" s="3" t="s">
        <v>55</v>
      </c>
      <c r="B62" s="2">
        <v>44</v>
      </c>
      <c r="C62" s="2">
        <v>46</v>
      </c>
      <c r="D62">
        <f t="shared" si="1"/>
        <v>2</v>
      </c>
      <c r="E62">
        <v>466750</v>
      </c>
      <c r="F62">
        <v>7084075.3399999999</v>
      </c>
      <c r="G62">
        <v>762.48400000000004</v>
      </c>
      <c r="H62" s="3">
        <v>1819524</v>
      </c>
      <c r="I62" s="4" t="s">
        <v>60</v>
      </c>
      <c r="J62" s="4">
        <v>0.5</v>
      </c>
      <c r="K62" s="3"/>
      <c r="M62" s="3">
        <v>0.17399999999999999</v>
      </c>
      <c r="N62" s="4">
        <v>5.33</v>
      </c>
      <c r="O62" s="4">
        <v>225</v>
      </c>
      <c r="P62" s="4">
        <v>1188</v>
      </c>
      <c r="Q62" s="4">
        <v>2</v>
      </c>
      <c r="R62" s="4">
        <v>8</v>
      </c>
      <c r="S62" s="4">
        <v>0.11</v>
      </c>
      <c r="T62" s="4">
        <v>1.1000000000000001</v>
      </c>
      <c r="U62" s="4">
        <v>14</v>
      </c>
      <c r="V62" s="4">
        <v>43</v>
      </c>
      <c r="W62" s="4">
        <v>46</v>
      </c>
      <c r="X62" s="4">
        <v>3.46</v>
      </c>
      <c r="AA62" s="4">
        <v>2.5499999999999998</v>
      </c>
      <c r="AB62" s="4">
        <v>26</v>
      </c>
      <c r="AC62" s="4">
        <v>0.56000000000000005</v>
      </c>
      <c r="AD62" s="4">
        <v>258</v>
      </c>
      <c r="AE62" s="5">
        <v>2</v>
      </c>
      <c r="AF62" s="4">
        <v>0.18</v>
      </c>
      <c r="AG62" s="4">
        <v>3</v>
      </c>
      <c r="AH62" s="4">
        <v>34</v>
      </c>
      <c r="AI62" s="4">
        <v>380</v>
      </c>
      <c r="AJ62" s="4">
        <v>5</v>
      </c>
      <c r="AK62" s="4">
        <v>0.1</v>
      </c>
      <c r="AL62" s="4">
        <v>5</v>
      </c>
      <c r="AM62" s="4">
        <v>10</v>
      </c>
      <c r="AN62" s="4">
        <v>4</v>
      </c>
      <c r="AO62" s="4">
        <v>58</v>
      </c>
      <c r="AP62" s="4">
        <v>0.12</v>
      </c>
      <c r="AQ62" s="4">
        <v>15</v>
      </c>
      <c r="AS62" s="4">
        <v>20</v>
      </c>
      <c r="AT62" s="4">
        <v>60</v>
      </c>
      <c r="AU62" s="4">
        <v>4</v>
      </c>
      <c r="AV62" s="4">
        <v>5</v>
      </c>
      <c r="AW62" s="4">
        <v>88</v>
      </c>
      <c r="AX62" s="4">
        <v>24</v>
      </c>
      <c r="AY62" s="5" t="s">
        <v>57</v>
      </c>
    </row>
    <row r="63" spans="1:51" s="4" customFormat="1" x14ac:dyDescent="0.25">
      <c r="A63" s="3" t="s">
        <v>55</v>
      </c>
      <c r="B63" s="2">
        <v>46</v>
      </c>
      <c r="C63" s="2">
        <v>48</v>
      </c>
      <c r="D63">
        <f t="shared" si="1"/>
        <v>2</v>
      </c>
      <c r="E63">
        <v>466750</v>
      </c>
      <c r="F63">
        <v>7084073.3499999996</v>
      </c>
      <c r="G63">
        <v>762.72799999999995</v>
      </c>
      <c r="H63" s="3">
        <v>1819525</v>
      </c>
      <c r="I63" s="4" t="s">
        <v>61</v>
      </c>
      <c r="J63" s="4">
        <v>0.7</v>
      </c>
      <c r="K63" s="3"/>
      <c r="M63" s="3">
        <v>1.1259999999999999</v>
      </c>
      <c r="N63" s="4">
        <v>2.99</v>
      </c>
      <c r="O63" s="4">
        <v>263</v>
      </c>
      <c r="P63" s="4">
        <v>474</v>
      </c>
      <c r="Q63" s="4">
        <v>2</v>
      </c>
      <c r="R63" s="4">
        <v>23</v>
      </c>
      <c r="S63" s="4">
        <v>4.62</v>
      </c>
      <c r="T63" s="4">
        <v>1.4</v>
      </c>
      <c r="U63" s="4">
        <v>18</v>
      </c>
      <c r="V63" s="4">
        <v>25</v>
      </c>
      <c r="W63" s="4">
        <v>177</v>
      </c>
      <c r="X63" s="4">
        <v>6.8</v>
      </c>
      <c r="AA63" s="4">
        <v>0.97</v>
      </c>
      <c r="AB63" s="4">
        <v>18</v>
      </c>
      <c r="AC63" s="4">
        <v>2.3199999999999998</v>
      </c>
      <c r="AD63" s="4">
        <v>2060</v>
      </c>
      <c r="AE63" s="5">
        <v>2</v>
      </c>
      <c r="AF63" s="4">
        <v>0.08</v>
      </c>
      <c r="AG63" s="4">
        <v>2</v>
      </c>
      <c r="AH63" s="4">
        <v>49</v>
      </c>
      <c r="AI63" s="4">
        <v>530</v>
      </c>
      <c r="AJ63" s="4">
        <v>5</v>
      </c>
      <c r="AK63" s="4">
        <v>0.4</v>
      </c>
      <c r="AL63" s="4">
        <v>6</v>
      </c>
      <c r="AM63" s="4">
        <v>8</v>
      </c>
      <c r="AN63" s="4">
        <v>5</v>
      </c>
      <c r="AO63" s="4">
        <v>77</v>
      </c>
      <c r="AP63" s="4">
        <v>0.06</v>
      </c>
      <c r="AQ63" s="4">
        <v>11</v>
      </c>
      <c r="AS63" s="4">
        <v>20</v>
      </c>
      <c r="AT63" s="4">
        <v>46</v>
      </c>
      <c r="AU63" s="4">
        <v>29</v>
      </c>
      <c r="AV63" s="4">
        <v>11</v>
      </c>
      <c r="AW63" s="4">
        <v>159</v>
      </c>
      <c r="AX63" s="4">
        <v>21</v>
      </c>
      <c r="AY63" s="5" t="s">
        <v>57</v>
      </c>
    </row>
    <row r="64" spans="1:51" s="4" customFormat="1" x14ac:dyDescent="0.25">
      <c r="A64" s="3" t="s">
        <v>55</v>
      </c>
      <c r="B64" s="2">
        <v>48</v>
      </c>
      <c r="C64" s="3">
        <v>50</v>
      </c>
      <c r="D64">
        <f t="shared" si="1"/>
        <v>2</v>
      </c>
      <c r="E64">
        <v>466750</v>
      </c>
      <c r="F64">
        <v>7084071.3700000001</v>
      </c>
      <c r="G64">
        <v>762.97199999999998</v>
      </c>
      <c r="H64" s="3">
        <v>1819526</v>
      </c>
      <c r="I64" s="4" t="s">
        <v>61</v>
      </c>
      <c r="J64" s="4">
        <v>4.0999999999999996</v>
      </c>
      <c r="K64" s="3"/>
      <c r="M64" s="3">
        <v>1.097</v>
      </c>
      <c r="N64" s="4">
        <v>1.1599999999999999</v>
      </c>
      <c r="O64" s="4">
        <v>320</v>
      </c>
      <c r="P64" s="4">
        <v>361</v>
      </c>
      <c r="Q64" s="4">
        <v>1</v>
      </c>
      <c r="R64" s="4">
        <v>26</v>
      </c>
      <c r="S64" s="4">
        <v>0.35</v>
      </c>
      <c r="T64" s="4">
        <v>0.5</v>
      </c>
      <c r="U64" s="4">
        <v>9</v>
      </c>
      <c r="V64" s="4">
        <v>11</v>
      </c>
      <c r="W64" s="4">
        <v>127</v>
      </c>
      <c r="X64" s="4">
        <v>5.31</v>
      </c>
      <c r="AA64" s="4">
        <v>0.4</v>
      </c>
      <c r="AB64" s="4">
        <v>9</v>
      </c>
      <c r="AC64" s="4">
        <v>0.52</v>
      </c>
      <c r="AD64" s="4">
        <v>532</v>
      </c>
      <c r="AE64" s="5">
        <v>5</v>
      </c>
      <c r="AF64" s="4">
        <v>0.03</v>
      </c>
      <c r="AG64" s="4">
        <v>2</v>
      </c>
      <c r="AH64" s="4">
        <v>26</v>
      </c>
      <c r="AI64" s="4">
        <v>160</v>
      </c>
      <c r="AJ64" s="4">
        <v>8</v>
      </c>
      <c r="AK64" s="4">
        <v>0.1</v>
      </c>
      <c r="AL64" s="4">
        <v>5</v>
      </c>
      <c r="AM64" s="4">
        <v>3</v>
      </c>
      <c r="AN64" s="4">
        <v>2</v>
      </c>
      <c r="AO64" s="4">
        <v>16</v>
      </c>
      <c r="AP64" s="4">
        <v>0.03</v>
      </c>
      <c r="AQ64" s="4">
        <v>4</v>
      </c>
      <c r="AS64" s="4">
        <v>20</v>
      </c>
      <c r="AT64" s="4">
        <v>17</v>
      </c>
      <c r="AU64" s="4">
        <v>6</v>
      </c>
      <c r="AV64" s="4">
        <v>4</v>
      </c>
      <c r="AW64" s="4">
        <v>88</v>
      </c>
      <c r="AX64" s="4">
        <v>15</v>
      </c>
      <c r="AY64" s="5" t="s">
        <v>57</v>
      </c>
    </row>
    <row r="65" spans="1:51" s="4" customFormat="1" x14ac:dyDescent="0.25">
      <c r="A65" s="3" t="s">
        <v>55</v>
      </c>
      <c r="B65" s="2">
        <v>50</v>
      </c>
      <c r="C65" s="2">
        <v>52</v>
      </c>
      <c r="D65">
        <f t="shared" si="1"/>
        <v>2</v>
      </c>
      <c r="E65">
        <v>466750</v>
      </c>
      <c r="F65">
        <v>7084069.3799999999</v>
      </c>
      <c r="G65">
        <v>763.21500000000003</v>
      </c>
      <c r="H65" s="3">
        <v>1819527</v>
      </c>
      <c r="I65" s="4" t="s">
        <v>60</v>
      </c>
      <c r="J65" s="4">
        <v>0.5</v>
      </c>
      <c r="K65" s="3"/>
      <c r="M65" s="3">
        <v>9.5000000000000001E-2</v>
      </c>
      <c r="N65" s="4">
        <v>5.33</v>
      </c>
      <c r="O65" s="4">
        <v>129</v>
      </c>
      <c r="P65" s="4">
        <v>1706</v>
      </c>
      <c r="Q65" s="4">
        <v>3</v>
      </c>
      <c r="R65" s="4">
        <v>5</v>
      </c>
      <c r="S65" s="4">
        <v>0.57999999999999996</v>
      </c>
      <c r="T65" s="4">
        <v>1.1000000000000001</v>
      </c>
      <c r="U65" s="4">
        <v>10</v>
      </c>
      <c r="V65" s="4">
        <v>43</v>
      </c>
      <c r="W65" s="4">
        <v>43</v>
      </c>
      <c r="X65" s="4">
        <v>3.26</v>
      </c>
      <c r="AA65" s="4">
        <v>2.15</v>
      </c>
      <c r="AB65" s="4">
        <v>30</v>
      </c>
      <c r="AC65" s="4">
        <v>0.61</v>
      </c>
      <c r="AD65" s="4">
        <v>626</v>
      </c>
      <c r="AE65" s="5">
        <v>2</v>
      </c>
      <c r="AF65" s="4">
        <v>0.16</v>
      </c>
      <c r="AG65" s="4">
        <v>4</v>
      </c>
      <c r="AH65" s="4">
        <v>27</v>
      </c>
      <c r="AI65" s="4">
        <v>490</v>
      </c>
      <c r="AJ65" s="4">
        <v>7</v>
      </c>
      <c r="AK65" s="4">
        <v>0.1</v>
      </c>
      <c r="AL65" s="4">
        <v>5</v>
      </c>
      <c r="AM65" s="4">
        <v>11</v>
      </c>
      <c r="AN65" s="4">
        <v>4</v>
      </c>
      <c r="AO65" s="4">
        <v>67</v>
      </c>
      <c r="AP65" s="4">
        <v>0.14000000000000001</v>
      </c>
      <c r="AQ65" s="4">
        <v>13</v>
      </c>
      <c r="AS65" s="4">
        <v>20</v>
      </c>
      <c r="AT65" s="4">
        <v>74</v>
      </c>
      <c r="AU65" s="4">
        <v>4</v>
      </c>
      <c r="AV65" s="4">
        <v>8</v>
      </c>
      <c r="AW65" s="4">
        <v>98</v>
      </c>
      <c r="AX65" s="4">
        <v>35</v>
      </c>
      <c r="AY65" s="5" t="s">
        <v>57</v>
      </c>
    </row>
    <row r="66" spans="1:51" s="4" customFormat="1" x14ac:dyDescent="0.25">
      <c r="A66" s="3" t="s">
        <v>55</v>
      </c>
      <c r="B66" s="2">
        <v>52</v>
      </c>
      <c r="C66" s="2">
        <v>54</v>
      </c>
      <c r="D66">
        <f t="shared" ref="D66:D97" si="2">C66-B66</f>
        <v>2</v>
      </c>
      <c r="E66">
        <v>466750</v>
      </c>
      <c r="F66">
        <v>7084067.4000000004</v>
      </c>
      <c r="G66">
        <v>763.45899999999995</v>
      </c>
      <c r="H66" s="3">
        <v>1819528</v>
      </c>
      <c r="I66" s="4" t="s">
        <v>60</v>
      </c>
      <c r="J66" s="4">
        <v>1.7</v>
      </c>
      <c r="K66" s="3"/>
      <c r="M66" s="3">
        <v>1.5940000000000001</v>
      </c>
      <c r="N66" s="4">
        <v>6.34</v>
      </c>
      <c r="O66" s="4">
        <v>440</v>
      </c>
      <c r="P66" s="4">
        <v>608</v>
      </c>
      <c r="Q66" s="4">
        <v>7</v>
      </c>
      <c r="R66" s="4">
        <v>12</v>
      </c>
      <c r="S66" s="4">
        <v>0.78</v>
      </c>
      <c r="T66" s="4">
        <v>1.9</v>
      </c>
      <c r="U66" s="4">
        <v>9</v>
      </c>
      <c r="V66" s="4">
        <v>13</v>
      </c>
      <c r="W66" s="4">
        <v>28</v>
      </c>
      <c r="X66" s="4">
        <v>3.03</v>
      </c>
      <c r="AA66" s="4">
        <v>1.21</v>
      </c>
      <c r="AB66" s="4">
        <v>20</v>
      </c>
      <c r="AC66" s="4">
        <v>0.52</v>
      </c>
      <c r="AD66" s="4">
        <v>992</v>
      </c>
      <c r="AE66" s="5">
        <v>2</v>
      </c>
      <c r="AF66" s="4">
        <v>0.8</v>
      </c>
      <c r="AG66" s="4">
        <v>2</v>
      </c>
      <c r="AH66" s="4">
        <v>34</v>
      </c>
      <c r="AI66" s="4">
        <v>390</v>
      </c>
      <c r="AJ66" s="4">
        <v>33</v>
      </c>
      <c r="AK66" s="4">
        <v>0.1</v>
      </c>
      <c r="AL66" s="4">
        <v>5</v>
      </c>
      <c r="AM66" s="4">
        <v>3</v>
      </c>
      <c r="AN66" s="4">
        <v>7</v>
      </c>
      <c r="AO66" s="4">
        <v>243</v>
      </c>
      <c r="AP66" s="4">
        <v>0.04</v>
      </c>
      <c r="AQ66" s="4">
        <v>12</v>
      </c>
      <c r="AS66" s="4">
        <v>20</v>
      </c>
      <c r="AT66" s="4">
        <v>21</v>
      </c>
      <c r="AU66" s="4">
        <v>4</v>
      </c>
      <c r="AV66" s="4">
        <v>5</v>
      </c>
      <c r="AW66" s="4">
        <v>196</v>
      </c>
      <c r="AX66" s="4">
        <v>59</v>
      </c>
      <c r="AY66" s="5" t="s">
        <v>57</v>
      </c>
    </row>
    <row r="67" spans="1:51" s="4" customFormat="1" x14ac:dyDescent="0.25">
      <c r="A67" s="3" t="s">
        <v>55</v>
      </c>
      <c r="B67" s="2">
        <v>54</v>
      </c>
      <c r="C67" s="3">
        <v>56</v>
      </c>
      <c r="D67">
        <f t="shared" si="2"/>
        <v>2</v>
      </c>
      <c r="E67">
        <v>466750</v>
      </c>
      <c r="F67">
        <v>7084065.4100000001</v>
      </c>
      <c r="G67">
        <v>763.70299999999997</v>
      </c>
      <c r="H67" s="3">
        <v>1819529</v>
      </c>
      <c r="I67" s="4" t="s">
        <v>61</v>
      </c>
      <c r="J67" s="4">
        <v>4</v>
      </c>
      <c r="K67" s="3"/>
      <c r="M67" s="3">
        <v>3.9470000000000001</v>
      </c>
      <c r="N67" s="4">
        <v>6.7</v>
      </c>
      <c r="O67" s="4">
        <v>338</v>
      </c>
      <c r="P67" s="4">
        <v>439</v>
      </c>
      <c r="Q67" s="4">
        <v>9</v>
      </c>
      <c r="R67" s="4">
        <v>17</v>
      </c>
      <c r="S67" s="4">
        <v>0.61</v>
      </c>
      <c r="T67" s="4">
        <v>0.7</v>
      </c>
      <c r="U67" s="4">
        <v>3</v>
      </c>
      <c r="V67" s="4">
        <v>5</v>
      </c>
      <c r="W67" s="4">
        <v>20</v>
      </c>
      <c r="X67" s="4">
        <v>1.47</v>
      </c>
      <c r="AA67" s="4">
        <v>1.18</v>
      </c>
      <c r="AB67" s="4">
        <v>19</v>
      </c>
      <c r="AC67" s="4">
        <v>0.1</v>
      </c>
      <c r="AD67" s="4">
        <v>253</v>
      </c>
      <c r="AE67" s="5">
        <v>2</v>
      </c>
      <c r="AF67" s="4">
        <v>0.91</v>
      </c>
      <c r="AG67" s="4">
        <v>2</v>
      </c>
      <c r="AH67" s="4">
        <v>9</v>
      </c>
      <c r="AI67" s="4">
        <v>300</v>
      </c>
      <c r="AJ67" s="4">
        <v>27</v>
      </c>
      <c r="AK67" s="4">
        <v>0.1</v>
      </c>
      <c r="AL67" s="4">
        <v>5</v>
      </c>
      <c r="AM67" s="4">
        <v>1</v>
      </c>
      <c r="AN67" s="4">
        <v>5</v>
      </c>
      <c r="AO67" s="4">
        <v>283</v>
      </c>
      <c r="AP67" s="4">
        <v>0.03</v>
      </c>
      <c r="AQ67" s="4">
        <v>13</v>
      </c>
      <c r="AS67" s="4">
        <v>20</v>
      </c>
      <c r="AT67" s="4">
        <v>7</v>
      </c>
      <c r="AU67" s="4">
        <v>72</v>
      </c>
      <c r="AV67" s="4">
        <v>2</v>
      </c>
      <c r="AW67" s="4">
        <v>79.000000000000014</v>
      </c>
      <c r="AX67" s="4">
        <v>67</v>
      </c>
      <c r="AY67" s="5" t="s">
        <v>57</v>
      </c>
    </row>
    <row r="68" spans="1:51" s="4" customFormat="1" x14ac:dyDescent="0.25">
      <c r="A68" s="3" t="s">
        <v>55</v>
      </c>
      <c r="B68" s="2">
        <v>56</v>
      </c>
      <c r="C68" s="2">
        <v>58</v>
      </c>
      <c r="D68">
        <f t="shared" si="2"/>
        <v>2</v>
      </c>
      <c r="E68">
        <v>466750</v>
      </c>
      <c r="F68">
        <v>7084063.4199999999</v>
      </c>
      <c r="G68">
        <v>763.947</v>
      </c>
      <c r="H68" s="3">
        <v>1819530</v>
      </c>
      <c r="I68" s="4" t="s">
        <v>61</v>
      </c>
      <c r="J68" s="4">
        <v>0.5</v>
      </c>
      <c r="K68" s="3"/>
      <c r="M68" s="3">
        <v>1.839</v>
      </c>
      <c r="N68" s="4">
        <v>6.71</v>
      </c>
      <c r="O68" s="4">
        <v>308</v>
      </c>
      <c r="P68" s="4">
        <v>357</v>
      </c>
      <c r="Q68" s="4">
        <v>8</v>
      </c>
      <c r="R68" s="4">
        <v>13</v>
      </c>
      <c r="S68" s="4">
        <v>0.69</v>
      </c>
      <c r="T68" s="4">
        <v>0.6</v>
      </c>
      <c r="U68" s="4">
        <v>2</v>
      </c>
      <c r="V68" s="4">
        <v>3</v>
      </c>
      <c r="W68" s="4">
        <v>19</v>
      </c>
      <c r="X68" s="4">
        <v>1.26</v>
      </c>
      <c r="AA68" s="4">
        <v>0.84</v>
      </c>
      <c r="AB68" s="4">
        <v>19</v>
      </c>
      <c r="AC68" s="4">
        <v>0.08</v>
      </c>
      <c r="AD68" s="4">
        <v>104</v>
      </c>
      <c r="AE68" s="5">
        <v>2</v>
      </c>
      <c r="AF68" s="4">
        <v>1.07</v>
      </c>
      <c r="AG68" s="4">
        <v>2</v>
      </c>
      <c r="AH68" s="4">
        <v>5</v>
      </c>
      <c r="AI68" s="4">
        <v>210</v>
      </c>
      <c r="AJ68" s="4">
        <v>11.999999999999998</v>
      </c>
      <c r="AK68" s="4">
        <v>0.1</v>
      </c>
      <c r="AL68" s="4">
        <v>5</v>
      </c>
      <c r="AM68" s="4">
        <v>1</v>
      </c>
      <c r="AN68" s="4">
        <v>6</v>
      </c>
      <c r="AO68" s="4">
        <v>333</v>
      </c>
      <c r="AP68" s="4">
        <v>0.03</v>
      </c>
      <c r="AQ68" s="4">
        <v>13</v>
      </c>
      <c r="AS68" s="4">
        <v>20</v>
      </c>
      <c r="AT68" s="4">
        <v>7</v>
      </c>
      <c r="AU68" s="4">
        <v>64</v>
      </c>
      <c r="AV68" s="4">
        <v>2</v>
      </c>
      <c r="AW68" s="4">
        <v>34</v>
      </c>
      <c r="AX68" s="4">
        <v>69</v>
      </c>
      <c r="AY68" s="5" t="s">
        <v>57</v>
      </c>
    </row>
    <row r="69" spans="1:51" s="4" customFormat="1" x14ac:dyDescent="0.25">
      <c r="A69" s="3" t="s">
        <v>55</v>
      </c>
      <c r="B69" s="2">
        <v>58</v>
      </c>
      <c r="C69" s="2">
        <v>60</v>
      </c>
      <c r="D69">
        <f t="shared" si="2"/>
        <v>2</v>
      </c>
      <c r="E69">
        <v>466750</v>
      </c>
      <c r="F69">
        <v>7084061.4400000004</v>
      </c>
      <c r="G69">
        <v>764.19</v>
      </c>
      <c r="H69" s="3">
        <v>1819531</v>
      </c>
      <c r="I69" s="4" t="s">
        <v>61</v>
      </c>
      <c r="J69" s="4">
        <v>0.5</v>
      </c>
      <c r="K69" s="3"/>
      <c r="M69" s="3">
        <v>0.96799999999999997</v>
      </c>
      <c r="N69" s="4">
        <v>6.03</v>
      </c>
      <c r="O69" s="4">
        <v>267</v>
      </c>
      <c r="P69" s="4">
        <v>468</v>
      </c>
      <c r="Q69" s="4">
        <v>7</v>
      </c>
      <c r="R69" s="4">
        <v>5</v>
      </c>
      <c r="S69" s="4">
        <v>0.84</v>
      </c>
      <c r="T69" s="4">
        <v>0.5</v>
      </c>
      <c r="U69" s="4">
        <v>3</v>
      </c>
      <c r="V69" s="4">
        <v>11</v>
      </c>
      <c r="W69" s="4">
        <v>20</v>
      </c>
      <c r="X69" s="4">
        <v>1.64</v>
      </c>
      <c r="AA69" s="4">
        <v>0.91</v>
      </c>
      <c r="AB69" s="4">
        <v>21</v>
      </c>
      <c r="AC69" s="4">
        <v>0.22</v>
      </c>
      <c r="AD69" s="4">
        <v>160</v>
      </c>
      <c r="AE69" s="5">
        <v>2</v>
      </c>
      <c r="AF69" s="4">
        <v>0.97</v>
      </c>
      <c r="AG69" s="4">
        <v>3</v>
      </c>
      <c r="AH69" s="4">
        <v>9</v>
      </c>
      <c r="AI69" s="4">
        <v>280</v>
      </c>
      <c r="AJ69" s="4">
        <v>11</v>
      </c>
      <c r="AK69" s="4">
        <v>0.1</v>
      </c>
      <c r="AL69" s="4">
        <v>5</v>
      </c>
      <c r="AM69" s="4">
        <v>3</v>
      </c>
      <c r="AN69" s="4">
        <v>5</v>
      </c>
      <c r="AO69" s="4">
        <v>274</v>
      </c>
      <c r="AP69" s="4">
        <v>0.08</v>
      </c>
      <c r="AQ69" s="4">
        <v>14</v>
      </c>
      <c r="AS69" s="4">
        <v>20</v>
      </c>
      <c r="AT69" s="4">
        <v>28</v>
      </c>
      <c r="AU69" s="4">
        <v>68</v>
      </c>
      <c r="AV69" s="4">
        <v>4</v>
      </c>
      <c r="AW69" s="4">
        <v>45</v>
      </c>
      <c r="AX69" s="4">
        <v>63</v>
      </c>
      <c r="AY69" s="5" t="s">
        <v>57</v>
      </c>
    </row>
    <row r="70" spans="1:51" s="4" customFormat="1" x14ac:dyDescent="0.25">
      <c r="A70" s="3" t="s">
        <v>55</v>
      </c>
      <c r="B70" s="2">
        <v>78</v>
      </c>
      <c r="C70" s="3">
        <v>80</v>
      </c>
      <c r="D70">
        <f t="shared" si="2"/>
        <v>2</v>
      </c>
      <c r="E70">
        <v>466750</v>
      </c>
      <c r="F70">
        <v>7084041.5899999999</v>
      </c>
      <c r="G70">
        <v>766.62800000000004</v>
      </c>
      <c r="H70" s="3">
        <v>1819542</v>
      </c>
      <c r="I70" s="4" t="s">
        <v>60</v>
      </c>
      <c r="J70" s="4">
        <v>0.5</v>
      </c>
      <c r="K70" s="3"/>
      <c r="M70" s="3">
        <v>5.6000000000000001E-2</v>
      </c>
      <c r="N70" s="4">
        <v>6.5</v>
      </c>
      <c r="O70" s="4">
        <v>686</v>
      </c>
      <c r="P70" s="4">
        <v>1151</v>
      </c>
      <c r="Q70" s="4">
        <v>2</v>
      </c>
      <c r="R70" s="4">
        <v>5</v>
      </c>
      <c r="S70" s="4">
        <v>0.13</v>
      </c>
      <c r="T70" s="4">
        <v>1.1000000000000001</v>
      </c>
      <c r="U70" s="4">
        <v>10</v>
      </c>
      <c r="V70" s="4">
        <v>42</v>
      </c>
      <c r="W70" s="4">
        <v>30</v>
      </c>
      <c r="X70" s="4">
        <v>3.14</v>
      </c>
      <c r="AA70" s="4">
        <v>3</v>
      </c>
      <c r="AB70" s="4">
        <v>33</v>
      </c>
      <c r="AC70" s="4">
        <v>0.45</v>
      </c>
      <c r="AD70" s="4">
        <v>235</v>
      </c>
      <c r="AE70" s="5">
        <v>2</v>
      </c>
      <c r="AF70" s="4">
        <v>0.28999999999999998</v>
      </c>
      <c r="AG70" s="4">
        <v>3</v>
      </c>
      <c r="AH70" s="4">
        <v>21</v>
      </c>
      <c r="AI70" s="4">
        <v>340</v>
      </c>
      <c r="AJ70" s="4">
        <v>7</v>
      </c>
      <c r="AK70" s="4">
        <v>0.1</v>
      </c>
      <c r="AL70" s="4">
        <v>5</v>
      </c>
      <c r="AM70" s="4">
        <v>9</v>
      </c>
      <c r="AN70" s="4">
        <v>4</v>
      </c>
      <c r="AO70" s="4">
        <v>80</v>
      </c>
      <c r="AP70" s="4">
        <v>0.13</v>
      </c>
      <c r="AQ70" s="4">
        <v>19</v>
      </c>
      <c r="AS70" s="4">
        <v>20</v>
      </c>
      <c r="AT70" s="4">
        <v>62</v>
      </c>
      <c r="AU70" s="4">
        <v>4</v>
      </c>
      <c r="AV70" s="4">
        <v>6</v>
      </c>
      <c r="AW70" s="4">
        <v>101</v>
      </c>
      <c r="AX70" s="4">
        <v>51</v>
      </c>
      <c r="AY70" s="5" t="s">
        <v>57</v>
      </c>
    </row>
    <row r="71" spans="1:51" s="4" customFormat="1" x14ac:dyDescent="0.25">
      <c r="A71" s="3" t="s">
        <v>55</v>
      </c>
      <c r="B71" s="2">
        <v>80</v>
      </c>
      <c r="C71" s="2">
        <v>82</v>
      </c>
      <c r="D71">
        <f t="shared" si="2"/>
        <v>2</v>
      </c>
      <c r="E71">
        <v>466750</v>
      </c>
      <c r="F71">
        <v>7084039.5999999996</v>
      </c>
      <c r="G71">
        <v>766.87099999999998</v>
      </c>
      <c r="H71" s="3">
        <v>1819543</v>
      </c>
      <c r="I71" s="4" t="s">
        <v>61</v>
      </c>
      <c r="J71" s="4">
        <v>0.5</v>
      </c>
      <c r="K71" s="3"/>
      <c r="M71" s="3">
        <v>0.23799999999999999</v>
      </c>
      <c r="N71" s="4">
        <v>7.07</v>
      </c>
      <c r="O71" s="4">
        <v>507</v>
      </c>
      <c r="P71" s="4">
        <v>520</v>
      </c>
      <c r="Q71" s="4">
        <v>8</v>
      </c>
      <c r="R71" s="4">
        <v>5</v>
      </c>
      <c r="S71" s="4">
        <v>1.01</v>
      </c>
      <c r="T71" s="4">
        <v>1.5</v>
      </c>
      <c r="U71" s="4">
        <v>4</v>
      </c>
      <c r="V71" s="4">
        <v>7</v>
      </c>
      <c r="W71" s="4">
        <v>19</v>
      </c>
      <c r="X71" s="4">
        <v>1.1599999999999999</v>
      </c>
      <c r="AA71" s="4">
        <v>0.88</v>
      </c>
      <c r="AB71" s="4">
        <v>18</v>
      </c>
      <c r="AC71" s="4">
        <v>0.1</v>
      </c>
      <c r="AD71" s="4">
        <v>490</v>
      </c>
      <c r="AE71" s="5">
        <v>2</v>
      </c>
      <c r="AF71" s="4">
        <v>1.28</v>
      </c>
      <c r="AG71" s="4">
        <v>2</v>
      </c>
      <c r="AH71" s="4">
        <v>9</v>
      </c>
      <c r="AI71" s="4">
        <v>190</v>
      </c>
      <c r="AJ71" s="4">
        <v>10</v>
      </c>
      <c r="AK71" s="4">
        <v>0.1</v>
      </c>
      <c r="AL71" s="4">
        <v>5</v>
      </c>
      <c r="AM71" s="4">
        <v>2</v>
      </c>
      <c r="AN71" s="4">
        <v>4</v>
      </c>
      <c r="AO71" s="4">
        <v>412</v>
      </c>
      <c r="AP71" s="4">
        <v>0.05</v>
      </c>
      <c r="AQ71" s="4">
        <v>11</v>
      </c>
      <c r="AS71" s="4">
        <v>20</v>
      </c>
      <c r="AT71" s="4">
        <v>14</v>
      </c>
      <c r="AU71" s="4">
        <v>15</v>
      </c>
      <c r="AV71" s="4">
        <v>2</v>
      </c>
      <c r="AW71" s="4">
        <v>54</v>
      </c>
      <c r="AX71" s="4">
        <v>63</v>
      </c>
      <c r="AY71" s="5" t="s">
        <v>57</v>
      </c>
    </row>
    <row r="72" spans="1:51" s="4" customFormat="1" x14ac:dyDescent="0.25">
      <c r="A72" s="3" t="s">
        <v>55</v>
      </c>
      <c r="B72" s="2">
        <v>82</v>
      </c>
      <c r="C72" s="2">
        <v>84</v>
      </c>
      <c r="D72">
        <f t="shared" si="2"/>
        <v>2</v>
      </c>
      <c r="E72">
        <v>466750</v>
      </c>
      <c r="F72">
        <v>7084037.6200000001</v>
      </c>
      <c r="G72">
        <v>767.11500000000001</v>
      </c>
      <c r="H72" s="3">
        <v>1819544</v>
      </c>
      <c r="I72" s="4" t="s">
        <v>61</v>
      </c>
      <c r="J72" s="4">
        <v>0.5</v>
      </c>
      <c r="K72" s="3"/>
      <c r="M72" s="3">
        <v>0.30499999999999999</v>
      </c>
      <c r="N72" s="4">
        <v>6.91</v>
      </c>
      <c r="O72" s="4">
        <v>522</v>
      </c>
      <c r="P72" s="4">
        <v>266</v>
      </c>
      <c r="Q72" s="4">
        <v>8</v>
      </c>
      <c r="R72" s="4">
        <v>5</v>
      </c>
      <c r="S72" s="4">
        <v>2.72</v>
      </c>
      <c r="T72" s="4">
        <v>1.4</v>
      </c>
      <c r="U72" s="4">
        <v>3</v>
      </c>
      <c r="V72" s="4">
        <v>3</v>
      </c>
      <c r="W72" s="4">
        <v>18</v>
      </c>
      <c r="X72" s="4">
        <v>1.01</v>
      </c>
      <c r="AA72" s="4">
        <v>0.5</v>
      </c>
      <c r="AB72" s="4">
        <v>18</v>
      </c>
      <c r="AC72" s="4">
        <v>0.06</v>
      </c>
      <c r="AD72" s="4">
        <v>270</v>
      </c>
      <c r="AE72" s="5">
        <v>2</v>
      </c>
      <c r="AF72" s="4">
        <v>1.33</v>
      </c>
      <c r="AG72" s="4">
        <v>2</v>
      </c>
      <c r="AH72" s="4">
        <v>7</v>
      </c>
      <c r="AI72" s="4">
        <v>170</v>
      </c>
      <c r="AJ72" s="4">
        <v>9</v>
      </c>
      <c r="AK72" s="4">
        <v>0.1</v>
      </c>
      <c r="AL72" s="4">
        <v>5</v>
      </c>
      <c r="AM72" s="4">
        <v>1</v>
      </c>
      <c r="AN72" s="4">
        <v>3</v>
      </c>
      <c r="AO72" s="4">
        <v>441</v>
      </c>
      <c r="AP72" s="4">
        <v>0.03</v>
      </c>
      <c r="AQ72" s="4">
        <v>11</v>
      </c>
      <c r="AS72" s="4">
        <v>20</v>
      </c>
      <c r="AT72" s="4">
        <v>9</v>
      </c>
      <c r="AU72" s="4">
        <v>6</v>
      </c>
      <c r="AV72" s="4">
        <v>2</v>
      </c>
      <c r="AW72" s="4">
        <v>49</v>
      </c>
      <c r="AX72" s="4">
        <v>67</v>
      </c>
      <c r="AY72" s="5" t="s">
        <v>57</v>
      </c>
    </row>
    <row r="73" spans="1:51" s="4" customFormat="1" x14ac:dyDescent="0.25">
      <c r="A73" s="3" t="s">
        <v>55</v>
      </c>
      <c r="B73" s="2">
        <v>84</v>
      </c>
      <c r="C73" s="3">
        <v>86</v>
      </c>
      <c r="D73">
        <f t="shared" si="2"/>
        <v>2</v>
      </c>
      <c r="E73">
        <v>466750</v>
      </c>
      <c r="F73">
        <v>7084035.6299999999</v>
      </c>
      <c r="G73">
        <v>767.35900000000004</v>
      </c>
      <c r="H73" s="3">
        <v>1819545</v>
      </c>
      <c r="I73" s="4" t="s">
        <v>61</v>
      </c>
      <c r="J73" s="4">
        <v>0.5</v>
      </c>
      <c r="K73" s="3"/>
      <c r="M73" s="3">
        <v>0.60199999999999998</v>
      </c>
      <c r="N73" s="4">
        <v>6.71</v>
      </c>
      <c r="O73" s="4">
        <v>997</v>
      </c>
      <c r="P73" s="4">
        <v>347</v>
      </c>
      <c r="Q73" s="4">
        <v>8</v>
      </c>
      <c r="R73" s="4">
        <v>5</v>
      </c>
      <c r="S73" s="4">
        <v>3.23</v>
      </c>
      <c r="T73" s="4">
        <v>1.2</v>
      </c>
      <c r="U73" s="4">
        <v>2</v>
      </c>
      <c r="V73" s="4">
        <v>3</v>
      </c>
      <c r="W73" s="4">
        <v>13</v>
      </c>
      <c r="X73" s="4">
        <v>1.02</v>
      </c>
      <c r="AA73" s="4">
        <v>0.61</v>
      </c>
      <c r="AB73" s="4">
        <v>16</v>
      </c>
      <c r="AC73" s="4">
        <v>0.08</v>
      </c>
      <c r="AD73" s="4">
        <v>356</v>
      </c>
      <c r="AE73" s="5">
        <v>2</v>
      </c>
      <c r="AF73" s="4">
        <v>1.27</v>
      </c>
      <c r="AG73" s="4">
        <v>2</v>
      </c>
      <c r="AH73" s="4">
        <v>6</v>
      </c>
      <c r="AI73" s="4">
        <v>180</v>
      </c>
      <c r="AJ73" s="4">
        <v>13</v>
      </c>
      <c r="AK73" s="4">
        <v>0.1</v>
      </c>
      <c r="AL73" s="4">
        <v>5</v>
      </c>
      <c r="AM73" s="4">
        <v>1</v>
      </c>
      <c r="AN73" s="4">
        <v>2</v>
      </c>
      <c r="AO73" s="4">
        <v>445</v>
      </c>
      <c r="AP73" s="4">
        <v>0.03</v>
      </c>
      <c r="AQ73" s="4">
        <v>11</v>
      </c>
      <c r="AS73" s="4">
        <v>20</v>
      </c>
      <c r="AT73" s="4">
        <v>11</v>
      </c>
      <c r="AU73" s="4">
        <v>9</v>
      </c>
      <c r="AV73" s="4">
        <v>2</v>
      </c>
      <c r="AW73" s="4">
        <v>45</v>
      </c>
      <c r="AX73" s="4">
        <v>63</v>
      </c>
      <c r="AY73" s="5" t="s">
        <v>57</v>
      </c>
    </row>
    <row r="74" spans="1:51" s="4" customFormat="1" x14ac:dyDescent="0.25">
      <c r="A74" s="3" t="s">
        <v>55</v>
      </c>
      <c r="B74" s="2">
        <v>86</v>
      </c>
      <c r="C74" s="2">
        <v>88</v>
      </c>
      <c r="D74">
        <f t="shared" si="2"/>
        <v>2</v>
      </c>
      <c r="E74">
        <v>466750</v>
      </c>
      <c r="F74">
        <v>7084033.6500000004</v>
      </c>
      <c r="G74">
        <v>767.60299999999995</v>
      </c>
      <c r="H74" s="3">
        <v>1819546</v>
      </c>
      <c r="I74" s="4" t="s">
        <v>61</v>
      </c>
      <c r="J74" s="4">
        <v>0.5</v>
      </c>
      <c r="K74" s="3"/>
      <c r="M74" s="3">
        <v>0.21099999999999999</v>
      </c>
      <c r="N74" s="4">
        <v>6.52</v>
      </c>
      <c r="O74" s="4">
        <v>512</v>
      </c>
      <c r="P74" s="4">
        <v>496</v>
      </c>
      <c r="Q74" s="4">
        <v>6</v>
      </c>
      <c r="R74" s="4">
        <v>5</v>
      </c>
      <c r="S74" s="4">
        <v>3.34</v>
      </c>
      <c r="T74" s="4">
        <v>0.9</v>
      </c>
      <c r="U74" s="4">
        <v>2</v>
      </c>
      <c r="V74" s="4">
        <v>2</v>
      </c>
      <c r="W74" s="4">
        <v>9</v>
      </c>
      <c r="X74" s="4">
        <v>0.83</v>
      </c>
      <c r="AA74" s="4">
        <v>0.94</v>
      </c>
      <c r="AB74" s="4">
        <v>17</v>
      </c>
      <c r="AC74" s="4">
        <v>0.1</v>
      </c>
      <c r="AD74" s="4">
        <v>295</v>
      </c>
      <c r="AE74" s="5">
        <v>2</v>
      </c>
      <c r="AF74" s="4">
        <v>1.1399999999999999</v>
      </c>
      <c r="AG74" s="4">
        <v>2</v>
      </c>
      <c r="AH74" s="4">
        <v>5</v>
      </c>
      <c r="AI74" s="4">
        <v>170</v>
      </c>
      <c r="AJ74" s="4">
        <v>11.999999999999998</v>
      </c>
      <c r="AK74" s="4">
        <v>0.1</v>
      </c>
      <c r="AL74" s="4">
        <v>5</v>
      </c>
      <c r="AM74" s="4">
        <v>1</v>
      </c>
      <c r="AN74" s="4">
        <v>3</v>
      </c>
      <c r="AO74" s="4">
        <v>400</v>
      </c>
      <c r="AP74" s="4">
        <v>0.04</v>
      </c>
      <c r="AQ74" s="4">
        <v>11</v>
      </c>
      <c r="AS74" s="4">
        <v>20</v>
      </c>
      <c r="AT74" s="4">
        <v>11</v>
      </c>
      <c r="AU74" s="4">
        <v>42</v>
      </c>
      <c r="AV74" s="4">
        <v>2</v>
      </c>
      <c r="AW74" s="4">
        <v>35</v>
      </c>
      <c r="AX74" s="4">
        <v>59</v>
      </c>
      <c r="AY74" s="5" t="s">
        <v>57</v>
      </c>
    </row>
    <row r="75" spans="1:51" s="4" customFormat="1" x14ac:dyDescent="0.25">
      <c r="A75" s="3" t="s">
        <v>55</v>
      </c>
      <c r="B75" s="2">
        <v>94</v>
      </c>
      <c r="C75" s="3">
        <v>96</v>
      </c>
      <c r="D75">
        <f t="shared" si="2"/>
        <v>2</v>
      </c>
      <c r="E75">
        <v>466750</v>
      </c>
      <c r="F75">
        <v>7084025.71</v>
      </c>
      <c r="G75">
        <v>768.57799999999997</v>
      </c>
      <c r="H75" s="3">
        <v>1819547</v>
      </c>
      <c r="I75" s="4" t="s">
        <v>60</v>
      </c>
      <c r="J75" s="4">
        <v>0.5</v>
      </c>
      <c r="K75" s="3"/>
      <c r="M75" s="3">
        <v>7.0999999999999994E-2</v>
      </c>
      <c r="N75" s="4">
        <v>5.83</v>
      </c>
      <c r="O75" s="4">
        <v>460</v>
      </c>
      <c r="P75" s="4">
        <v>1060</v>
      </c>
      <c r="Q75" s="4">
        <v>2</v>
      </c>
      <c r="R75" s="4">
        <v>5</v>
      </c>
      <c r="S75" s="4">
        <v>0.14000000000000001</v>
      </c>
      <c r="T75" s="4">
        <v>2.7</v>
      </c>
      <c r="U75" s="4">
        <v>9</v>
      </c>
      <c r="V75" s="4">
        <v>39</v>
      </c>
      <c r="W75" s="4">
        <v>28.999999999999996</v>
      </c>
      <c r="X75" s="4">
        <v>2.95</v>
      </c>
      <c r="AA75" s="4">
        <v>2.4500000000000002</v>
      </c>
      <c r="AB75" s="4">
        <v>35</v>
      </c>
      <c r="AC75" s="4">
        <v>0.36</v>
      </c>
      <c r="AD75" s="4">
        <v>824</v>
      </c>
      <c r="AE75" s="5">
        <v>2</v>
      </c>
      <c r="AF75" s="4">
        <v>0.42</v>
      </c>
      <c r="AG75" s="4">
        <v>2</v>
      </c>
      <c r="AH75" s="4">
        <v>26</v>
      </c>
      <c r="AI75" s="4">
        <v>300</v>
      </c>
      <c r="AJ75" s="4">
        <v>20</v>
      </c>
      <c r="AK75" s="4">
        <v>0.1</v>
      </c>
      <c r="AL75" s="4">
        <v>5</v>
      </c>
      <c r="AM75" s="4">
        <v>8</v>
      </c>
      <c r="AN75" s="4">
        <v>2</v>
      </c>
      <c r="AO75" s="4">
        <v>111</v>
      </c>
      <c r="AP75" s="4">
        <v>0.12</v>
      </c>
      <c r="AQ75" s="4">
        <v>21</v>
      </c>
      <c r="AS75" s="4">
        <v>20</v>
      </c>
      <c r="AT75" s="4">
        <v>60</v>
      </c>
      <c r="AU75" s="4">
        <v>4</v>
      </c>
      <c r="AV75" s="4">
        <v>7</v>
      </c>
      <c r="AW75" s="4">
        <v>190</v>
      </c>
      <c r="AX75" s="4">
        <v>41</v>
      </c>
      <c r="AY75" s="5" t="s">
        <v>57</v>
      </c>
    </row>
    <row r="76" spans="1:51" s="4" customFormat="1" x14ac:dyDescent="0.25">
      <c r="A76" s="3" t="s">
        <v>55</v>
      </c>
      <c r="B76" s="2">
        <v>96</v>
      </c>
      <c r="C76" s="2">
        <v>98</v>
      </c>
      <c r="D76">
        <f t="shared" si="2"/>
        <v>2</v>
      </c>
      <c r="E76">
        <v>466750</v>
      </c>
      <c r="F76">
        <v>7084023.7199999997</v>
      </c>
      <c r="G76">
        <v>768.82100000000003</v>
      </c>
      <c r="H76" s="3">
        <v>1819548</v>
      </c>
      <c r="I76" s="4" t="s">
        <v>60</v>
      </c>
      <c r="J76" s="4">
        <v>0.5</v>
      </c>
      <c r="K76" s="3"/>
      <c r="M76" s="3">
        <v>2.3E-2</v>
      </c>
      <c r="N76" s="4">
        <v>7.17</v>
      </c>
      <c r="O76" s="4">
        <v>359</v>
      </c>
      <c r="P76" s="4">
        <v>2004</v>
      </c>
      <c r="Q76" s="4">
        <v>2</v>
      </c>
      <c r="R76" s="4">
        <v>5</v>
      </c>
      <c r="S76" s="4">
        <v>0.12</v>
      </c>
      <c r="T76" s="4">
        <v>1</v>
      </c>
      <c r="U76" s="4">
        <v>12</v>
      </c>
      <c r="V76" s="4">
        <v>56</v>
      </c>
      <c r="W76" s="4">
        <v>31</v>
      </c>
      <c r="X76" s="4">
        <v>4.03</v>
      </c>
      <c r="AA76" s="4">
        <v>3.52</v>
      </c>
      <c r="AB76" s="4">
        <v>37</v>
      </c>
      <c r="AC76" s="4">
        <v>0.64</v>
      </c>
      <c r="AD76" s="4">
        <v>288</v>
      </c>
      <c r="AE76" s="5">
        <v>2</v>
      </c>
      <c r="AF76" s="4">
        <v>0.2</v>
      </c>
      <c r="AG76" s="4">
        <v>4</v>
      </c>
      <c r="AH76" s="4">
        <v>31</v>
      </c>
      <c r="AI76" s="4">
        <v>380</v>
      </c>
      <c r="AJ76" s="4">
        <v>15</v>
      </c>
      <c r="AK76" s="4">
        <v>0.1</v>
      </c>
      <c r="AL76" s="4">
        <v>5</v>
      </c>
      <c r="AM76" s="4">
        <v>13</v>
      </c>
      <c r="AN76" s="4">
        <v>5</v>
      </c>
      <c r="AO76" s="4">
        <v>55</v>
      </c>
      <c r="AP76" s="4">
        <v>0.17</v>
      </c>
      <c r="AQ76" s="4">
        <v>22</v>
      </c>
      <c r="AS76" s="4">
        <v>20</v>
      </c>
      <c r="AT76" s="4">
        <v>91</v>
      </c>
      <c r="AU76" s="4">
        <v>4</v>
      </c>
      <c r="AV76" s="4">
        <v>8</v>
      </c>
      <c r="AW76" s="4">
        <v>147</v>
      </c>
      <c r="AX76" s="4">
        <v>41</v>
      </c>
      <c r="AY76" s="5" t="s">
        <v>57</v>
      </c>
    </row>
    <row r="77" spans="1:51" s="4" customFormat="1" x14ac:dyDescent="0.25">
      <c r="A77" s="3" t="s">
        <v>55</v>
      </c>
      <c r="B77" s="2">
        <v>98</v>
      </c>
      <c r="C77" s="3">
        <v>100</v>
      </c>
      <c r="D77">
        <f t="shared" si="2"/>
        <v>2</v>
      </c>
      <c r="E77">
        <v>466750</v>
      </c>
      <c r="F77">
        <v>7084021.7400000002</v>
      </c>
      <c r="G77">
        <v>769.06500000000005</v>
      </c>
      <c r="H77" s="3">
        <v>1819549</v>
      </c>
      <c r="I77" s="4" t="s">
        <v>60</v>
      </c>
      <c r="J77" s="4">
        <v>0.5</v>
      </c>
      <c r="K77" s="3"/>
      <c r="M77" s="3">
        <v>1.4E-2</v>
      </c>
      <c r="N77" s="4">
        <v>3.64</v>
      </c>
      <c r="O77" s="4">
        <v>196</v>
      </c>
      <c r="P77" s="4">
        <v>2149</v>
      </c>
      <c r="Q77" s="4">
        <v>2</v>
      </c>
      <c r="R77" s="4">
        <v>5</v>
      </c>
      <c r="S77" s="4">
        <v>0.41</v>
      </c>
      <c r="T77" s="4">
        <v>1.7</v>
      </c>
      <c r="U77" s="4">
        <v>6</v>
      </c>
      <c r="V77" s="4">
        <v>31</v>
      </c>
      <c r="W77" s="4">
        <v>23.999999999999996</v>
      </c>
      <c r="X77" s="4">
        <v>1.89</v>
      </c>
      <c r="AA77" s="4">
        <v>1.35</v>
      </c>
      <c r="AB77" s="4">
        <v>19</v>
      </c>
      <c r="AC77" s="4">
        <v>0.45</v>
      </c>
      <c r="AD77" s="4">
        <v>215</v>
      </c>
      <c r="AE77" s="5">
        <v>9</v>
      </c>
      <c r="AF77" s="4">
        <v>0.18</v>
      </c>
      <c r="AG77" s="4">
        <v>4</v>
      </c>
      <c r="AH77" s="4">
        <v>48</v>
      </c>
      <c r="AI77" s="4">
        <v>509.99999999999994</v>
      </c>
      <c r="AJ77" s="4">
        <v>14</v>
      </c>
      <c r="AK77" s="4">
        <v>0.1</v>
      </c>
      <c r="AL77" s="4">
        <v>5</v>
      </c>
      <c r="AM77" s="4">
        <v>7</v>
      </c>
      <c r="AN77" s="4">
        <v>3</v>
      </c>
      <c r="AO77" s="4">
        <v>51</v>
      </c>
      <c r="AP77" s="4">
        <v>0.13</v>
      </c>
      <c r="AQ77" s="4">
        <v>6</v>
      </c>
      <c r="AS77" s="4">
        <v>20</v>
      </c>
      <c r="AT77" s="4">
        <v>442</v>
      </c>
      <c r="AU77" s="4">
        <v>4</v>
      </c>
      <c r="AV77" s="4">
        <v>10</v>
      </c>
      <c r="AW77" s="4">
        <v>149</v>
      </c>
      <c r="AX77" s="4">
        <v>36</v>
      </c>
      <c r="AY77" s="5" t="s">
        <v>57</v>
      </c>
    </row>
    <row r="78" spans="1:51" s="4" customFormat="1" x14ac:dyDescent="0.25">
      <c r="A78" s="3" t="s">
        <v>55</v>
      </c>
      <c r="B78" s="2">
        <v>100</v>
      </c>
      <c r="C78" s="2">
        <v>102</v>
      </c>
      <c r="D78">
        <f t="shared" si="2"/>
        <v>2</v>
      </c>
      <c r="E78">
        <v>466750</v>
      </c>
      <c r="F78">
        <v>7084019.75</v>
      </c>
      <c r="G78">
        <v>769.30899999999997</v>
      </c>
      <c r="H78" s="3">
        <v>1819550</v>
      </c>
      <c r="I78" s="4" t="s">
        <v>60</v>
      </c>
      <c r="J78" s="4">
        <v>0.5</v>
      </c>
      <c r="K78" s="3"/>
      <c r="M78" s="3">
        <v>0.04</v>
      </c>
      <c r="N78" s="4">
        <v>6.34</v>
      </c>
      <c r="O78" s="4">
        <v>310</v>
      </c>
      <c r="P78" s="4">
        <v>4573</v>
      </c>
      <c r="Q78" s="4">
        <v>2</v>
      </c>
      <c r="R78" s="4">
        <v>5</v>
      </c>
      <c r="S78" s="4">
        <v>1.47</v>
      </c>
      <c r="T78" s="4">
        <v>1.6</v>
      </c>
      <c r="U78" s="4">
        <v>16</v>
      </c>
      <c r="V78" s="4">
        <v>51</v>
      </c>
      <c r="W78" s="4">
        <v>59</v>
      </c>
      <c r="X78" s="4">
        <v>3.67</v>
      </c>
      <c r="AA78" s="4">
        <v>2.0299999999999998</v>
      </c>
      <c r="AB78" s="4">
        <v>32</v>
      </c>
      <c r="AC78" s="4">
        <v>1.29</v>
      </c>
      <c r="AD78" s="4">
        <v>359</v>
      </c>
      <c r="AE78" s="5">
        <v>16</v>
      </c>
      <c r="AF78" s="4">
        <v>0.22</v>
      </c>
      <c r="AG78" s="4">
        <v>7</v>
      </c>
      <c r="AH78" s="4">
        <v>93</v>
      </c>
      <c r="AI78" s="4">
        <v>650</v>
      </c>
      <c r="AJ78" s="4">
        <v>11.999999999999998</v>
      </c>
      <c r="AK78" s="4">
        <v>0.1</v>
      </c>
      <c r="AL78" s="4">
        <v>5</v>
      </c>
      <c r="AM78" s="4">
        <v>12</v>
      </c>
      <c r="AN78" s="4">
        <v>5</v>
      </c>
      <c r="AO78" s="4">
        <v>148</v>
      </c>
      <c r="AP78" s="4">
        <v>0.26</v>
      </c>
      <c r="AQ78" s="4">
        <v>15</v>
      </c>
      <c r="AS78" s="4">
        <v>20</v>
      </c>
      <c r="AT78" s="4">
        <v>461</v>
      </c>
      <c r="AU78" s="4">
        <v>4</v>
      </c>
      <c r="AV78" s="4">
        <v>20</v>
      </c>
      <c r="AW78" s="4">
        <v>166</v>
      </c>
      <c r="AX78" s="4">
        <v>57</v>
      </c>
      <c r="AY78" s="5" t="s">
        <v>57</v>
      </c>
    </row>
    <row r="79" spans="1:51" s="4" customFormat="1" x14ac:dyDescent="0.25">
      <c r="A79" s="3" t="s">
        <v>55</v>
      </c>
      <c r="B79" s="2">
        <v>102</v>
      </c>
      <c r="C79" s="3">
        <v>104</v>
      </c>
      <c r="D79">
        <f t="shared" si="2"/>
        <v>2</v>
      </c>
      <c r="E79">
        <v>466750</v>
      </c>
      <c r="F79">
        <v>7084017.7699999996</v>
      </c>
      <c r="G79">
        <v>769.553</v>
      </c>
      <c r="H79" s="3">
        <v>1819551</v>
      </c>
      <c r="I79" s="4" t="s">
        <v>60</v>
      </c>
      <c r="J79" s="4">
        <v>0.5</v>
      </c>
      <c r="K79" s="3"/>
      <c r="M79" s="3">
        <v>0.22600000000000001</v>
      </c>
      <c r="N79" s="4">
        <v>3.49</v>
      </c>
      <c r="O79" s="4">
        <v>513</v>
      </c>
      <c r="P79" s="4">
        <v>2103</v>
      </c>
      <c r="Q79" s="4">
        <v>3</v>
      </c>
      <c r="R79" s="4">
        <v>5</v>
      </c>
      <c r="S79" s="4">
        <v>0.31</v>
      </c>
      <c r="T79" s="4">
        <v>1.6</v>
      </c>
      <c r="U79" s="4">
        <v>6</v>
      </c>
      <c r="V79" s="4">
        <v>38</v>
      </c>
      <c r="W79" s="4">
        <v>19</v>
      </c>
      <c r="X79" s="4">
        <v>1.97</v>
      </c>
      <c r="AA79" s="4">
        <v>1.2</v>
      </c>
      <c r="AB79" s="4">
        <v>19</v>
      </c>
      <c r="AC79" s="4">
        <v>0.56000000000000005</v>
      </c>
      <c r="AD79" s="4">
        <v>393</v>
      </c>
      <c r="AE79" s="5">
        <v>14</v>
      </c>
      <c r="AF79" s="4">
        <v>0.11</v>
      </c>
      <c r="AG79" s="4">
        <v>5</v>
      </c>
      <c r="AH79" s="4">
        <v>64</v>
      </c>
      <c r="AI79" s="4">
        <v>790</v>
      </c>
      <c r="AJ79" s="4">
        <v>11</v>
      </c>
      <c r="AK79" s="4">
        <v>0.1</v>
      </c>
      <c r="AL79" s="4">
        <v>5</v>
      </c>
      <c r="AM79" s="4">
        <v>7</v>
      </c>
      <c r="AN79" s="4">
        <v>10</v>
      </c>
      <c r="AO79" s="4">
        <v>32</v>
      </c>
      <c r="AP79" s="4">
        <v>0.15</v>
      </c>
      <c r="AQ79" s="4">
        <v>8</v>
      </c>
      <c r="AS79" s="4">
        <v>20</v>
      </c>
      <c r="AT79" s="4">
        <v>620</v>
      </c>
      <c r="AU79" s="4">
        <v>4</v>
      </c>
      <c r="AV79" s="4">
        <v>13</v>
      </c>
      <c r="AW79" s="4">
        <v>120</v>
      </c>
      <c r="AX79" s="4">
        <v>45</v>
      </c>
      <c r="AY79" s="5" t="s">
        <v>57</v>
      </c>
    </row>
    <row r="80" spans="1:51" s="4" customFormat="1" x14ac:dyDescent="0.25">
      <c r="A80" s="3" t="s">
        <v>55</v>
      </c>
      <c r="B80" s="2">
        <v>104</v>
      </c>
      <c r="C80" s="2">
        <v>106</v>
      </c>
      <c r="D80">
        <f t="shared" si="2"/>
        <v>2</v>
      </c>
      <c r="E80">
        <v>466750</v>
      </c>
      <c r="F80">
        <v>7084015.7800000003</v>
      </c>
      <c r="G80">
        <v>769.79600000000005</v>
      </c>
      <c r="H80" s="3">
        <v>1819552</v>
      </c>
      <c r="I80" s="4" t="s">
        <v>60</v>
      </c>
      <c r="J80" s="4">
        <v>0.5</v>
      </c>
      <c r="K80" s="3"/>
      <c r="M80" s="3">
        <v>6.9000000000000006E-2</v>
      </c>
      <c r="N80" s="4">
        <v>3.86</v>
      </c>
      <c r="O80" s="4">
        <v>336</v>
      </c>
      <c r="P80" s="4">
        <v>2670</v>
      </c>
      <c r="Q80" s="4">
        <v>2</v>
      </c>
      <c r="R80" s="4">
        <v>5</v>
      </c>
      <c r="S80" s="4">
        <v>0.39</v>
      </c>
      <c r="T80" s="4">
        <v>1.2</v>
      </c>
      <c r="U80" s="4">
        <v>6</v>
      </c>
      <c r="V80" s="4">
        <v>46</v>
      </c>
      <c r="W80" s="4">
        <v>17</v>
      </c>
      <c r="X80" s="4">
        <v>2.34</v>
      </c>
      <c r="AA80" s="4">
        <v>1.37</v>
      </c>
      <c r="AB80" s="4">
        <v>20</v>
      </c>
      <c r="AC80" s="4">
        <v>0.69</v>
      </c>
      <c r="AD80" s="4">
        <v>444</v>
      </c>
      <c r="AE80" s="5">
        <v>10</v>
      </c>
      <c r="AF80" s="4">
        <v>0.15</v>
      </c>
      <c r="AG80" s="4">
        <v>6</v>
      </c>
      <c r="AH80" s="4">
        <v>52</v>
      </c>
      <c r="AI80" s="4">
        <v>770</v>
      </c>
      <c r="AJ80" s="4">
        <v>11.999999999999998</v>
      </c>
      <c r="AK80" s="4">
        <v>0.1</v>
      </c>
      <c r="AL80" s="4">
        <v>12</v>
      </c>
      <c r="AM80" s="4">
        <v>8</v>
      </c>
      <c r="AN80" s="4">
        <v>6</v>
      </c>
      <c r="AO80" s="4">
        <v>34</v>
      </c>
      <c r="AP80" s="4">
        <v>0.19</v>
      </c>
      <c r="AQ80" s="4">
        <v>9</v>
      </c>
      <c r="AS80" s="4">
        <v>20</v>
      </c>
      <c r="AT80" s="4">
        <v>628</v>
      </c>
      <c r="AU80" s="4">
        <v>4</v>
      </c>
      <c r="AV80" s="4">
        <v>12</v>
      </c>
      <c r="AW80" s="4">
        <v>128</v>
      </c>
      <c r="AX80" s="4">
        <v>48</v>
      </c>
      <c r="AY80" s="5" t="s">
        <v>57</v>
      </c>
    </row>
    <row r="81" spans="1:51" s="4" customFormat="1" x14ac:dyDescent="0.25">
      <c r="A81" s="3" t="s">
        <v>55</v>
      </c>
      <c r="B81" s="2">
        <v>106</v>
      </c>
      <c r="C81" s="3">
        <v>108</v>
      </c>
      <c r="D81">
        <f t="shared" si="2"/>
        <v>2</v>
      </c>
      <c r="E81">
        <v>466750</v>
      </c>
      <c r="F81">
        <v>7084013.7999999998</v>
      </c>
      <c r="G81">
        <v>770.04</v>
      </c>
      <c r="H81" s="3">
        <v>1819553</v>
      </c>
      <c r="I81" s="4" t="s">
        <v>60</v>
      </c>
      <c r="J81" s="4">
        <v>0.5</v>
      </c>
      <c r="K81" s="3"/>
      <c r="M81" s="3">
        <v>2.5999999999999999E-2</v>
      </c>
      <c r="N81" s="4">
        <v>3.74</v>
      </c>
      <c r="O81" s="4">
        <v>300</v>
      </c>
      <c r="P81" s="4">
        <v>2869</v>
      </c>
      <c r="Q81" s="4">
        <v>2</v>
      </c>
      <c r="R81" s="4">
        <v>5</v>
      </c>
      <c r="S81" s="4">
        <v>0.43</v>
      </c>
      <c r="T81" s="4">
        <v>0.9</v>
      </c>
      <c r="U81" s="4">
        <v>7</v>
      </c>
      <c r="V81" s="4">
        <v>52</v>
      </c>
      <c r="W81" s="4">
        <v>17</v>
      </c>
      <c r="X81" s="4">
        <v>2.2799999999999998</v>
      </c>
      <c r="AA81" s="4">
        <v>1.29</v>
      </c>
      <c r="AB81" s="4">
        <v>21</v>
      </c>
      <c r="AC81" s="4">
        <v>0.5</v>
      </c>
      <c r="AD81" s="4">
        <v>288</v>
      </c>
      <c r="AE81" s="5">
        <v>13</v>
      </c>
      <c r="AF81" s="4">
        <v>0.05</v>
      </c>
      <c r="AG81" s="4">
        <v>4</v>
      </c>
      <c r="AH81" s="4">
        <v>83</v>
      </c>
      <c r="AI81" s="4">
        <v>1429.9999999999998</v>
      </c>
      <c r="AJ81" s="4">
        <v>10</v>
      </c>
      <c r="AK81" s="4">
        <v>0.1</v>
      </c>
      <c r="AL81" s="4">
        <v>18</v>
      </c>
      <c r="AM81" s="4">
        <v>8</v>
      </c>
      <c r="AN81" s="4">
        <v>4</v>
      </c>
      <c r="AO81" s="4">
        <v>25</v>
      </c>
      <c r="AP81" s="4">
        <v>0.17</v>
      </c>
      <c r="AQ81" s="4">
        <v>11</v>
      </c>
      <c r="AS81" s="4">
        <v>20</v>
      </c>
      <c r="AT81" s="4">
        <v>765</v>
      </c>
      <c r="AU81" s="4">
        <v>4</v>
      </c>
      <c r="AV81" s="4">
        <v>13</v>
      </c>
      <c r="AW81" s="4">
        <v>184</v>
      </c>
      <c r="AX81" s="4">
        <v>52</v>
      </c>
      <c r="AY81" s="5" t="s">
        <v>57</v>
      </c>
    </row>
    <row r="82" spans="1:51" s="4" customFormat="1" x14ac:dyDescent="0.25">
      <c r="A82" s="3" t="s">
        <v>55</v>
      </c>
      <c r="B82" s="2">
        <v>108</v>
      </c>
      <c r="C82" s="2">
        <v>110</v>
      </c>
      <c r="D82">
        <f t="shared" si="2"/>
        <v>2</v>
      </c>
      <c r="E82">
        <v>466750</v>
      </c>
      <c r="F82">
        <v>7084011.8099999996</v>
      </c>
      <c r="G82">
        <v>770.28399999999999</v>
      </c>
      <c r="H82" s="3">
        <v>1819554</v>
      </c>
      <c r="I82" s="4" t="s">
        <v>60</v>
      </c>
      <c r="J82" s="4">
        <v>0.5</v>
      </c>
      <c r="K82" s="3"/>
      <c r="M82" s="3">
        <v>2.8000000000000001E-2</v>
      </c>
      <c r="N82" s="4">
        <v>3.5</v>
      </c>
      <c r="O82" s="4">
        <v>315</v>
      </c>
      <c r="P82" s="4">
        <v>2320</v>
      </c>
      <c r="Q82" s="4">
        <v>3</v>
      </c>
      <c r="R82" s="4">
        <v>5</v>
      </c>
      <c r="S82" s="4">
        <v>0.4</v>
      </c>
      <c r="T82" s="4">
        <v>1.1000000000000001</v>
      </c>
      <c r="U82" s="4">
        <v>7</v>
      </c>
      <c r="V82" s="4">
        <v>36</v>
      </c>
      <c r="W82" s="4">
        <v>28.999999999999996</v>
      </c>
      <c r="X82" s="4">
        <v>2.2200000000000002</v>
      </c>
      <c r="AA82" s="4">
        <v>1.04</v>
      </c>
      <c r="AB82" s="4">
        <v>19</v>
      </c>
      <c r="AC82" s="4">
        <v>0.4</v>
      </c>
      <c r="AD82" s="4">
        <v>272</v>
      </c>
      <c r="AE82" s="5">
        <v>15</v>
      </c>
      <c r="AF82" s="4">
        <v>0.21</v>
      </c>
      <c r="AG82" s="4">
        <v>5</v>
      </c>
      <c r="AH82" s="4">
        <v>65</v>
      </c>
      <c r="AI82" s="4">
        <v>920</v>
      </c>
      <c r="AJ82" s="4">
        <v>10</v>
      </c>
      <c r="AK82" s="4">
        <v>0.1</v>
      </c>
      <c r="AL82" s="4">
        <v>5</v>
      </c>
      <c r="AM82" s="4">
        <v>7</v>
      </c>
      <c r="AN82" s="4">
        <v>7</v>
      </c>
      <c r="AO82" s="4">
        <v>49</v>
      </c>
      <c r="AP82" s="4">
        <v>0.17</v>
      </c>
      <c r="AQ82" s="4">
        <v>9</v>
      </c>
      <c r="AS82" s="4">
        <v>20</v>
      </c>
      <c r="AT82" s="4">
        <v>563</v>
      </c>
      <c r="AU82" s="4">
        <v>4</v>
      </c>
      <c r="AV82" s="4">
        <v>14</v>
      </c>
      <c r="AW82" s="4">
        <v>142</v>
      </c>
      <c r="AX82" s="4">
        <v>47</v>
      </c>
      <c r="AY82" s="5" t="s">
        <v>57</v>
      </c>
    </row>
    <row r="83" spans="1:51" s="4" customFormat="1" x14ac:dyDescent="0.25">
      <c r="A83" s="3" t="s">
        <v>55</v>
      </c>
      <c r="B83" s="2">
        <v>116</v>
      </c>
      <c r="C83" s="2">
        <v>118</v>
      </c>
      <c r="D83">
        <f t="shared" si="2"/>
        <v>2</v>
      </c>
      <c r="E83">
        <v>466750</v>
      </c>
      <c r="F83">
        <v>7084003.8700000001</v>
      </c>
      <c r="G83">
        <v>771.25900000000001</v>
      </c>
      <c r="H83" s="3">
        <v>1819558</v>
      </c>
      <c r="I83" s="4" t="s">
        <v>60</v>
      </c>
      <c r="J83" s="4">
        <v>0.5</v>
      </c>
      <c r="K83" s="3"/>
      <c r="M83" s="3">
        <v>5.0000000000000001E-3</v>
      </c>
      <c r="N83" s="4">
        <v>2.97</v>
      </c>
      <c r="O83" s="4">
        <v>123</v>
      </c>
      <c r="P83" s="4">
        <v>6031</v>
      </c>
      <c r="Q83" s="4">
        <v>1</v>
      </c>
      <c r="R83" s="4">
        <v>5</v>
      </c>
      <c r="S83" s="4">
        <v>0.25</v>
      </c>
      <c r="T83" s="4">
        <v>0.9</v>
      </c>
      <c r="U83" s="4">
        <v>3</v>
      </c>
      <c r="V83" s="4">
        <v>45</v>
      </c>
      <c r="W83" s="4">
        <v>33</v>
      </c>
      <c r="X83" s="4">
        <v>1.83</v>
      </c>
      <c r="AA83" s="4">
        <v>1.21</v>
      </c>
      <c r="AB83" s="4">
        <v>17</v>
      </c>
      <c r="AC83" s="4">
        <v>0.4</v>
      </c>
      <c r="AD83" s="4">
        <v>142</v>
      </c>
      <c r="AE83" s="5">
        <v>7</v>
      </c>
      <c r="AF83" s="4">
        <v>0.06</v>
      </c>
      <c r="AG83" s="4">
        <v>2</v>
      </c>
      <c r="AH83" s="4">
        <v>31</v>
      </c>
      <c r="AI83" s="4">
        <v>1130</v>
      </c>
      <c r="AJ83" s="4">
        <v>8</v>
      </c>
      <c r="AK83" s="4">
        <v>0.1</v>
      </c>
      <c r="AL83" s="4">
        <v>5</v>
      </c>
      <c r="AM83" s="4">
        <v>6</v>
      </c>
      <c r="AN83" s="4">
        <v>2</v>
      </c>
      <c r="AO83" s="4">
        <v>42</v>
      </c>
      <c r="AP83" s="4">
        <v>0.1</v>
      </c>
      <c r="AQ83" s="4">
        <v>8</v>
      </c>
      <c r="AS83" s="4">
        <v>20</v>
      </c>
      <c r="AT83" s="4">
        <v>441</v>
      </c>
      <c r="AU83" s="4">
        <v>4</v>
      </c>
      <c r="AV83" s="4">
        <v>9</v>
      </c>
      <c r="AW83" s="4">
        <v>142</v>
      </c>
      <c r="AX83" s="4">
        <v>37</v>
      </c>
      <c r="AY83" s="5" t="s">
        <v>57</v>
      </c>
    </row>
    <row r="84" spans="1:51" s="4" customFormat="1" x14ac:dyDescent="0.25">
      <c r="A84" s="3" t="s">
        <v>55</v>
      </c>
      <c r="B84" s="3">
        <v>118</v>
      </c>
      <c r="C84" s="3">
        <v>120</v>
      </c>
      <c r="D84">
        <f t="shared" si="2"/>
        <v>2</v>
      </c>
      <c r="E84">
        <v>466750</v>
      </c>
      <c r="F84">
        <v>7084001.8899999997</v>
      </c>
      <c r="G84">
        <v>771.50199999999995</v>
      </c>
      <c r="H84" s="3">
        <v>1819559</v>
      </c>
      <c r="I84" s="4" t="s">
        <v>60</v>
      </c>
      <c r="J84" s="4">
        <v>0.5</v>
      </c>
      <c r="K84" s="3"/>
      <c r="M84" s="3">
        <v>6.0000000000000001E-3</v>
      </c>
      <c r="N84" s="4">
        <v>3.7</v>
      </c>
      <c r="O84" s="4">
        <v>244</v>
      </c>
      <c r="P84" s="4">
        <v>5749</v>
      </c>
      <c r="Q84" s="4">
        <v>2</v>
      </c>
      <c r="R84" s="4">
        <v>5</v>
      </c>
      <c r="S84" s="4">
        <v>0.06</v>
      </c>
      <c r="T84" s="4">
        <v>0.9</v>
      </c>
      <c r="U84" s="4">
        <v>3</v>
      </c>
      <c r="V84" s="4">
        <v>48</v>
      </c>
      <c r="W84" s="4">
        <v>42</v>
      </c>
      <c r="X84" s="4">
        <v>2.29</v>
      </c>
      <c r="AA84" s="4">
        <v>1.69</v>
      </c>
      <c r="AB84" s="4">
        <v>23</v>
      </c>
      <c r="AC84" s="4">
        <v>0.41</v>
      </c>
      <c r="AD84" s="4">
        <v>388</v>
      </c>
      <c r="AE84" s="5">
        <v>7</v>
      </c>
      <c r="AF84" s="4">
        <v>7.0000000000000007E-2</v>
      </c>
      <c r="AG84" s="4">
        <v>4</v>
      </c>
      <c r="AH84" s="4">
        <v>31</v>
      </c>
      <c r="AI84" s="4">
        <v>290</v>
      </c>
      <c r="AJ84" s="4">
        <v>5</v>
      </c>
      <c r="AK84" s="4">
        <v>0.1</v>
      </c>
      <c r="AL84" s="4">
        <v>5</v>
      </c>
      <c r="AM84" s="4">
        <v>8</v>
      </c>
      <c r="AN84" s="4">
        <v>2</v>
      </c>
      <c r="AO84" s="4">
        <v>39</v>
      </c>
      <c r="AP84" s="4">
        <v>0.13</v>
      </c>
      <c r="AQ84" s="4">
        <v>10</v>
      </c>
      <c r="AS84" s="4">
        <v>20</v>
      </c>
      <c r="AT84" s="4">
        <v>150</v>
      </c>
      <c r="AU84" s="4">
        <v>4</v>
      </c>
      <c r="AV84" s="4">
        <v>6</v>
      </c>
      <c r="AW84" s="4">
        <v>166</v>
      </c>
      <c r="AX84" s="4">
        <v>46</v>
      </c>
      <c r="AY84" s="5" t="s">
        <v>57</v>
      </c>
    </row>
    <row r="85" spans="1:51" s="4" customFormat="1" x14ac:dyDescent="0.25">
      <c r="A85" s="3" t="s">
        <v>55</v>
      </c>
      <c r="B85" s="2">
        <v>120</v>
      </c>
      <c r="C85" s="2">
        <v>122</v>
      </c>
      <c r="D85">
        <f t="shared" si="2"/>
        <v>2</v>
      </c>
      <c r="E85">
        <v>466750</v>
      </c>
      <c r="F85">
        <v>7083999.9000000004</v>
      </c>
      <c r="G85">
        <v>771.74599999999998</v>
      </c>
      <c r="H85" s="3">
        <v>1819561</v>
      </c>
      <c r="I85" s="4" t="s">
        <v>60</v>
      </c>
      <c r="J85" s="4">
        <v>0.5</v>
      </c>
      <c r="K85" s="3"/>
      <c r="M85" s="3">
        <v>8.9999999999999993E-3</v>
      </c>
      <c r="N85" s="4">
        <v>2.4700000000000002</v>
      </c>
      <c r="O85" s="4">
        <v>128</v>
      </c>
      <c r="P85" s="4">
        <v>4724</v>
      </c>
      <c r="Q85" s="4">
        <v>1</v>
      </c>
      <c r="R85" s="4">
        <v>5</v>
      </c>
      <c r="S85" s="4">
        <v>0.09</v>
      </c>
      <c r="T85" s="4">
        <v>0.9</v>
      </c>
      <c r="U85" s="4">
        <v>3</v>
      </c>
      <c r="V85" s="4">
        <v>32</v>
      </c>
      <c r="W85" s="4">
        <v>53</v>
      </c>
      <c r="X85" s="4">
        <v>1.91</v>
      </c>
      <c r="AA85" s="4">
        <v>1</v>
      </c>
      <c r="AB85" s="4">
        <v>15</v>
      </c>
      <c r="AC85" s="4">
        <v>0.42</v>
      </c>
      <c r="AD85" s="4">
        <v>185</v>
      </c>
      <c r="AE85" s="5">
        <v>3</v>
      </c>
      <c r="AF85" s="4">
        <v>0.05</v>
      </c>
      <c r="AG85" s="4">
        <v>2</v>
      </c>
      <c r="AH85" s="4">
        <v>38</v>
      </c>
      <c r="AI85" s="4">
        <v>260</v>
      </c>
      <c r="AJ85" s="4">
        <v>5</v>
      </c>
      <c r="AK85" s="4">
        <v>0.1</v>
      </c>
      <c r="AL85" s="4">
        <v>5</v>
      </c>
      <c r="AM85" s="4">
        <v>6</v>
      </c>
      <c r="AN85" s="4">
        <v>2</v>
      </c>
      <c r="AO85" s="4">
        <v>26</v>
      </c>
      <c r="AP85" s="4">
        <v>0.09</v>
      </c>
      <c r="AQ85" s="4">
        <v>6</v>
      </c>
      <c r="AS85" s="4">
        <v>20</v>
      </c>
      <c r="AT85" s="4">
        <v>119</v>
      </c>
      <c r="AU85" s="4">
        <v>4</v>
      </c>
      <c r="AV85" s="4">
        <v>5</v>
      </c>
      <c r="AW85" s="4">
        <v>157</v>
      </c>
      <c r="AX85" s="4">
        <v>33</v>
      </c>
      <c r="AY85" s="5" t="s">
        <v>57</v>
      </c>
    </row>
    <row r="86" spans="1:51" s="4" customFormat="1" x14ac:dyDescent="0.25">
      <c r="A86" s="3" t="s">
        <v>55</v>
      </c>
      <c r="B86" s="3">
        <v>122</v>
      </c>
      <c r="C86" s="3">
        <v>124</v>
      </c>
      <c r="D86">
        <f t="shared" si="2"/>
        <v>2</v>
      </c>
      <c r="E86">
        <v>466750</v>
      </c>
      <c r="F86">
        <v>7083997.9199999999</v>
      </c>
      <c r="G86">
        <v>771.99</v>
      </c>
      <c r="H86" s="3">
        <v>1819562</v>
      </c>
      <c r="I86" s="4" t="s">
        <v>60</v>
      </c>
      <c r="J86" s="4">
        <v>0.5</v>
      </c>
      <c r="K86" s="3"/>
      <c r="M86" s="3">
        <v>8.9999999999999993E-3</v>
      </c>
      <c r="N86" s="4">
        <v>3.59</v>
      </c>
      <c r="O86" s="4">
        <v>245</v>
      </c>
      <c r="P86" s="4">
        <v>6589</v>
      </c>
      <c r="Q86" s="4">
        <v>2</v>
      </c>
      <c r="R86" s="4">
        <v>5</v>
      </c>
      <c r="S86" s="4">
        <v>7.0000000000000007E-2</v>
      </c>
      <c r="T86" s="4">
        <v>1.4</v>
      </c>
      <c r="U86" s="4">
        <v>3</v>
      </c>
      <c r="V86" s="4">
        <v>38</v>
      </c>
      <c r="W86" s="4">
        <v>52</v>
      </c>
      <c r="X86" s="4">
        <v>1.73</v>
      </c>
      <c r="AA86" s="4">
        <v>1.67</v>
      </c>
      <c r="AB86" s="4">
        <v>17</v>
      </c>
      <c r="AC86" s="4">
        <v>0.34</v>
      </c>
      <c r="AD86" s="4">
        <v>93</v>
      </c>
      <c r="AE86" s="5">
        <v>14</v>
      </c>
      <c r="AF86" s="4">
        <v>0.06</v>
      </c>
      <c r="AG86" s="4">
        <v>4</v>
      </c>
      <c r="AH86" s="4">
        <v>33</v>
      </c>
      <c r="AI86" s="4">
        <v>330</v>
      </c>
      <c r="AJ86" s="4">
        <v>5</v>
      </c>
      <c r="AK86" s="4">
        <v>0.1</v>
      </c>
      <c r="AL86" s="4">
        <v>5</v>
      </c>
      <c r="AM86" s="4">
        <v>8</v>
      </c>
      <c r="AN86" s="4">
        <v>2</v>
      </c>
      <c r="AO86" s="4">
        <v>41</v>
      </c>
      <c r="AP86" s="4">
        <v>0.14000000000000001</v>
      </c>
      <c r="AQ86" s="4">
        <v>12</v>
      </c>
      <c r="AS86" s="4">
        <v>20</v>
      </c>
      <c r="AT86" s="4">
        <v>561</v>
      </c>
      <c r="AU86" s="4">
        <v>4</v>
      </c>
      <c r="AV86" s="4">
        <v>5</v>
      </c>
      <c r="AW86" s="4">
        <v>193</v>
      </c>
      <c r="AX86" s="4">
        <v>44</v>
      </c>
      <c r="AY86" s="5" t="s">
        <v>57</v>
      </c>
    </row>
    <row r="87" spans="1:51" s="4" customFormat="1" x14ac:dyDescent="0.25">
      <c r="A87" s="3" t="s">
        <v>55</v>
      </c>
      <c r="B87" s="2">
        <v>124</v>
      </c>
      <c r="C87" s="2">
        <v>126</v>
      </c>
      <c r="D87">
        <f t="shared" si="2"/>
        <v>2</v>
      </c>
      <c r="E87">
        <v>466750</v>
      </c>
      <c r="F87">
        <v>7083995.9299999997</v>
      </c>
      <c r="G87">
        <v>772.23400000000004</v>
      </c>
      <c r="H87" s="3">
        <v>1819563</v>
      </c>
      <c r="I87" s="4" t="s">
        <v>60</v>
      </c>
      <c r="J87" s="4">
        <v>0.5</v>
      </c>
      <c r="K87" s="3"/>
      <c r="M87" s="3">
        <v>0.01</v>
      </c>
      <c r="N87" s="4">
        <v>3.07</v>
      </c>
      <c r="O87" s="4">
        <v>505</v>
      </c>
      <c r="P87" s="4">
        <v>4393</v>
      </c>
      <c r="Q87" s="4">
        <v>1</v>
      </c>
      <c r="R87" s="4">
        <v>5</v>
      </c>
      <c r="S87" s="4">
        <v>0.12</v>
      </c>
      <c r="T87" s="4">
        <v>2.2000000000000002</v>
      </c>
      <c r="U87" s="4">
        <v>3</v>
      </c>
      <c r="V87" s="4">
        <v>35</v>
      </c>
      <c r="W87" s="4">
        <v>70</v>
      </c>
      <c r="X87" s="4">
        <v>1.61</v>
      </c>
      <c r="AA87" s="4">
        <v>1.34</v>
      </c>
      <c r="AB87" s="4">
        <v>16</v>
      </c>
      <c r="AC87" s="4">
        <v>0.28999999999999998</v>
      </c>
      <c r="AD87" s="4">
        <v>87</v>
      </c>
      <c r="AE87" s="5">
        <v>12</v>
      </c>
      <c r="AF87" s="4">
        <v>0.05</v>
      </c>
      <c r="AG87" s="4">
        <v>2</v>
      </c>
      <c r="AH87" s="4">
        <v>43</v>
      </c>
      <c r="AI87" s="4">
        <v>509.99999999999994</v>
      </c>
      <c r="AJ87" s="4">
        <v>5.9999999999999991</v>
      </c>
      <c r="AK87" s="4">
        <v>0.1</v>
      </c>
      <c r="AL87" s="4">
        <v>5</v>
      </c>
      <c r="AM87" s="4">
        <v>7</v>
      </c>
      <c r="AN87" s="4">
        <v>2</v>
      </c>
      <c r="AO87" s="4">
        <v>47</v>
      </c>
      <c r="AP87" s="4">
        <v>0.11</v>
      </c>
      <c r="AQ87" s="4">
        <v>5</v>
      </c>
      <c r="AS87" s="4">
        <v>20</v>
      </c>
      <c r="AT87" s="4">
        <v>601</v>
      </c>
      <c r="AU87" s="4">
        <v>4</v>
      </c>
      <c r="AV87" s="4">
        <v>7</v>
      </c>
      <c r="AW87" s="4">
        <v>201</v>
      </c>
      <c r="AX87" s="4">
        <v>39</v>
      </c>
      <c r="AY87" s="5" t="s">
        <v>57</v>
      </c>
    </row>
    <row r="88" spans="1:51" s="4" customFormat="1" x14ac:dyDescent="0.25">
      <c r="A88" s="3" t="s">
        <v>55</v>
      </c>
      <c r="B88" s="3">
        <v>126</v>
      </c>
      <c r="C88" s="3">
        <v>128</v>
      </c>
      <c r="D88">
        <f t="shared" si="2"/>
        <v>2</v>
      </c>
      <c r="E88">
        <v>466750</v>
      </c>
      <c r="F88">
        <v>7083993.9500000002</v>
      </c>
      <c r="G88">
        <v>772.47699999999998</v>
      </c>
      <c r="H88" s="3">
        <v>1819564</v>
      </c>
      <c r="I88" s="4" t="s">
        <v>60</v>
      </c>
      <c r="J88" s="4">
        <v>0.5</v>
      </c>
      <c r="K88" s="3"/>
      <c r="M88" s="3">
        <v>1.7000000000000001E-2</v>
      </c>
      <c r="N88" s="4">
        <v>3.01</v>
      </c>
      <c r="O88" s="4">
        <v>1005</v>
      </c>
      <c r="P88" s="4">
        <v>5138</v>
      </c>
      <c r="Q88" s="4">
        <v>1</v>
      </c>
      <c r="R88" s="4">
        <v>5</v>
      </c>
      <c r="S88" s="4">
        <v>0.11</v>
      </c>
      <c r="T88" s="4">
        <v>4.2</v>
      </c>
      <c r="U88" s="4">
        <v>5</v>
      </c>
      <c r="V88" s="4">
        <v>37</v>
      </c>
      <c r="W88" s="4">
        <v>54</v>
      </c>
      <c r="X88" s="4">
        <v>2.2400000000000002</v>
      </c>
      <c r="AA88" s="4">
        <v>1.36</v>
      </c>
      <c r="AB88" s="4">
        <v>15</v>
      </c>
      <c r="AC88" s="4">
        <v>0.3</v>
      </c>
      <c r="AD88" s="4">
        <v>128</v>
      </c>
      <c r="AE88" s="5">
        <v>13</v>
      </c>
      <c r="AF88" s="4">
        <v>0.05</v>
      </c>
      <c r="AG88" s="4">
        <v>2</v>
      </c>
      <c r="AH88" s="4">
        <v>55</v>
      </c>
      <c r="AI88" s="4">
        <v>420</v>
      </c>
      <c r="AJ88" s="4">
        <v>16</v>
      </c>
      <c r="AK88" s="4">
        <v>0.1</v>
      </c>
      <c r="AL88" s="4">
        <v>6</v>
      </c>
      <c r="AM88" s="4">
        <v>6</v>
      </c>
      <c r="AN88" s="4">
        <v>2</v>
      </c>
      <c r="AO88" s="4">
        <v>33</v>
      </c>
      <c r="AP88" s="4">
        <v>0.09</v>
      </c>
      <c r="AQ88" s="4">
        <v>7</v>
      </c>
      <c r="AS88" s="4">
        <v>20</v>
      </c>
      <c r="AT88" s="4">
        <v>472</v>
      </c>
      <c r="AU88" s="4">
        <v>4</v>
      </c>
      <c r="AV88" s="4">
        <v>7</v>
      </c>
      <c r="AW88" s="4">
        <v>286</v>
      </c>
      <c r="AX88" s="4">
        <v>37</v>
      </c>
      <c r="AY88" s="5" t="s">
        <v>57</v>
      </c>
    </row>
    <row r="89" spans="1:51" s="4" customFormat="1" x14ac:dyDescent="0.25">
      <c r="A89" s="3" t="s">
        <v>55</v>
      </c>
      <c r="B89" s="2">
        <v>128</v>
      </c>
      <c r="C89" s="2">
        <v>130</v>
      </c>
      <c r="D89">
        <f t="shared" si="2"/>
        <v>2</v>
      </c>
      <c r="E89">
        <v>466750</v>
      </c>
      <c r="F89">
        <v>7083991.96</v>
      </c>
      <c r="G89">
        <v>772.721</v>
      </c>
      <c r="H89" s="3">
        <v>1819565</v>
      </c>
      <c r="I89" s="4" t="s">
        <v>60</v>
      </c>
      <c r="J89" s="4">
        <v>0.5</v>
      </c>
      <c r="K89" s="3"/>
      <c r="M89" s="3">
        <v>8.9999999999999993E-3</v>
      </c>
      <c r="N89" s="4">
        <v>3.26</v>
      </c>
      <c r="O89" s="4">
        <v>517</v>
      </c>
      <c r="P89" s="4">
        <v>4076</v>
      </c>
      <c r="Q89" s="4">
        <v>1</v>
      </c>
      <c r="R89" s="4">
        <v>5</v>
      </c>
      <c r="S89" s="4">
        <v>0.34</v>
      </c>
      <c r="T89" s="4">
        <v>2.4</v>
      </c>
      <c r="U89" s="4">
        <v>4</v>
      </c>
      <c r="V89" s="4">
        <v>40</v>
      </c>
      <c r="W89" s="4">
        <v>81</v>
      </c>
      <c r="X89" s="4">
        <v>2.2799999999999998</v>
      </c>
      <c r="AA89" s="4">
        <v>1.35</v>
      </c>
      <c r="AB89" s="4">
        <v>16</v>
      </c>
      <c r="AC89" s="4">
        <v>0.56000000000000005</v>
      </c>
      <c r="AD89" s="4">
        <v>153</v>
      </c>
      <c r="AE89" s="5">
        <v>7</v>
      </c>
      <c r="AF89" s="4">
        <v>7.0000000000000007E-2</v>
      </c>
      <c r="AG89" s="4">
        <v>2</v>
      </c>
      <c r="AH89" s="4">
        <v>29</v>
      </c>
      <c r="AI89" s="4">
        <v>900</v>
      </c>
      <c r="AJ89" s="4">
        <v>19</v>
      </c>
      <c r="AK89" s="4">
        <v>0.1</v>
      </c>
      <c r="AL89" s="4">
        <v>5</v>
      </c>
      <c r="AM89" s="4">
        <v>8</v>
      </c>
      <c r="AN89" s="4">
        <v>3</v>
      </c>
      <c r="AO89" s="4">
        <v>59</v>
      </c>
      <c r="AP89" s="4">
        <v>0.11</v>
      </c>
      <c r="AQ89" s="4">
        <v>6</v>
      </c>
      <c r="AS89" s="4">
        <v>20</v>
      </c>
      <c r="AT89" s="4">
        <v>305</v>
      </c>
      <c r="AU89" s="4">
        <v>4</v>
      </c>
      <c r="AV89" s="4">
        <v>7</v>
      </c>
      <c r="AW89" s="4">
        <v>250</v>
      </c>
      <c r="AX89" s="4">
        <v>36</v>
      </c>
      <c r="AY89" s="5" t="s">
        <v>57</v>
      </c>
    </row>
    <row r="90" spans="1:51" s="4" customFormat="1" x14ac:dyDescent="0.25">
      <c r="A90" s="3" t="s">
        <v>55</v>
      </c>
      <c r="B90" s="3">
        <v>130</v>
      </c>
      <c r="C90" s="3">
        <v>132</v>
      </c>
      <c r="D90">
        <f t="shared" si="2"/>
        <v>2</v>
      </c>
      <c r="E90">
        <v>466750</v>
      </c>
      <c r="F90">
        <v>7083989.9800000004</v>
      </c>
      <c r="G90">
        <v>772.96500000000003</v>
      </c>
      <c r="H90" s="3">
        <v>1819566</v>
      </c>
      <c r="I90" s="4" t="s">
        <v>58</v>
      </c>
      <c r="J90" s="4">
        <v>0.5</v>
      </c>
      <c r="K90" s="3"/>
      <c r="M90" s="3">
        <v>1.4E-2</v>
      </c>
      <c r="N90" s="4">
        <v>3.32</v>
      </c>
      <c r="O90" s="4">
        <v>182</v>
      </c>
      <c r="P90" s="4">
        <v>2709</v>
      </c>
      <c r="Q90" s="4">
        <v>1</v>
      </c>
      <c r="R90" s="4">
        <v>5</v>
      </c>
      <c r="S90" s="4">
        <v>1.21</v>
      </c>
      <c r="T90" s="4">
        <v>1.2</v>
      </c>
      <c r="U90" s="4">
        <v>6</v>
      </c>
      <c r="V90" s="4">
        <v>43</v>
      </c>
      <c r="W90" s="4">
        <v>37</v>
      </c>
      <c r="X90" s="4">
        <v>2.0699999999999998</v>
      </c>
      <c r="AA90" s="4">
        <v>1.07</v>
      </c>
      <c r="AB90" s="4">
        <v>17</v>
      </c>
      <c r="AC90" s="4">
        <v>0.74</v>
      </c>
      <c r="AD90" s="4">
        <v>298</v>
      </c>
      <c r="AE90" s="5">
        <v>4</v>
      </c>
      <c r="AF90" s="4">
        <v>0.21</v>
      </c>
      <c r="AG90" s="4">
        <v>3</v>
      </c>
      <c r="AH90" s="4">
        <v>31</v>
      </c>
      <c r="AI90" s="4">
        <v>520</v>
      </c>
      <c r="AJ90" s="4">
        <v>7</v>
      </c>
      <c r="AK90" s="4">
        <v>0.1</v>
      </c>
      <c r="AL90" s="4">
        <v>5</v>
      </c>
      <c r="AM90" s="4">
        <v>7</v>
      </c>
      <c r="AN90" s="4">
        <v>2</v>
      </c>
      <c r="AO90" s="4">
        <v>68</v>
      </c>
      <c r="AP90" s="4">
        <v>0.16</v>
      </c>
      <c r="AQ90" s="4">
        <v>5</v>
      </c>
      <c r="AS90" s="4">
        <v>20</v>
      </c>
      <c r="AT90" s="4">
        <v>238</v>
      </c>
      <c r="AU90" s="4">
        <v>4</v>
      </c>
      <c r="AV90" s="4">
        <v>8</v>
      </c>
      <c r="AW90" s="4">
        <v>133</v>
      </c>
      <c r="AX90" s="4">
        <v>35</v>
      </c>
      <c r="AY90" s="5" t="s">
        <v>57</v>
      </c>
    </row>
    <row r="91" spans="1:51" s="4" customFormat="1" x14ac:dyDescent="0.25">
      <c r="A91" s="3" t="s">
        <v>55</v>
      </c>
      <c r="B91" s="2">
        <v>132</v>
      </c>
      <c r="C91" s="2">
        <v>134</v>
      </c>
      <c r="D91">
        <f t="shared" si="2"/>
        <v>2</v>
      </c>
      <c r="E91">
        <v>466750</v>
      </c>
      <c r="F91">
        <v>7083987.9900000002</v>
      </c>
      <c r="G91">
        <v>773.20899999999995</v>
      </c>
      <c r="H91" s="3">
        <v>1819567</v>
      </c>
      <c r="I91" s="4" t="s">
        <v>58</v>
      </c>
      <c r="J91" s="4">
        <v>0.5</v>
      </c>
      <c r="K91" s="3"/>
      <c r="M91" s="3">
        <v>0.01</v>
      </c>
      <c r="N91" s="4">
        <v>3.25</v>
      </c>
      <c r="O91" s="4">
        <v>230</v>
      </c>
      <c r="P91" s="4">
        <v>6165</v>
      </c>
      <c r="Q91" s="4">
        <v>1</v>
      </c>
      <c r="R91" s="4">
        <v>5</v>
      </c>
      <c r="S91" s="4">
        <v>0.69</v>
      </c>
      <c r="T91" s="4">
        <v>1.7</v>
      </c>
      <c r="U91" s="4">
        <v>6</v>
      </c>
      <c r="V91" s="4">
        <v>36</v>
      </c>
      <c r="W91" s="4">
        <v>49</v>
      </c>
      <c r="X91" s="4">
        <v>1.97</v>
      </c>
      <c r="AA91" s="4">
        <v>1.18</v>
      </c>
      <c r="AB91" s="4">
        <v>16</v>
      </c>
      <c r="AC91" s="4">
        <v>0.59</v>
      </c>
      <c r="AD91" s="4">
        <v>318</v>
      </c>
      <c r="AE91" s="5">
        <v>7</v>
      </c>
      <c r="AF91" s="4">
        <v>0.13</v>
      </c>
      <c r="AG91" s="4">
        <v>2</v>
      </c>
      <c r="AH91" s="4">
        <v>46</v>
      </c>
      <c r="AI91" s="4">
        <v>370</v>
      </c>
      <c r="AJ91" s="4">
        <v>8</v>
      </c>
      <c r="AK91" s="4">
        <v>0.1</v>
      </c>
      <c r="AL91" s="4">
        <v>5</v>
      </c>
      <c r="AM91" s="4">
        <v>7</v>
      </c>
      <c r="AN91" s="4">
        <v>3</v>
      </c>
      <c r="AO91" s="4">
        <v>44</v>
      </c>
      <c r="AP91" s="4">
        <v>0.12</v>
      </c>
      <c r="AQ91" s="4">
        <v>5</v>
      </c>
      <c r="AS91" s="4">
        <v>20</v>
      </c>
      <c r="AT91" s="4">
        <v>274</v>
      </c>
      <c r="AU91" s="4">
        <v>4</v>
      </c>
      <c r="AV91" s="4">
        <v>7</v>
      </c>
      <c r="AW91" s="4">
        <v>231.99999999999997</v>
      </c>
      <c r="AX91" s="4">
        <v>36</v>
      </c>
      <c r="AY91" s="5" t="s">
        <v>57</v>
      </c>
    </row>
    <row r="92" spans="1:51" s="4" customFormat="1" x14ac:dyDescent="0.25">
      <c r="A92" s="3" t="s">
        <v>55</v>
      </c>
      <c r="B92" s="3">
        <v>138</v>
      </c>
      <c r="C92" s="3">
        <v>140</v>
      </c>
      <c r="D92">
        <f t="shared" si="2"/>
        <v>2</v>
      </c>
      <c r="E92">
        <v>466750</v>
      </c>
      <c r="F92">
        <v>7083982.04</v>
      </c>
      <c r="G92">
        <v>773.94</v>
      </c>
      <c r="H92" s="3">
        <v>1819570</v>
      </c>
      <c r="I92" s="4" t="s">
        <v>60</v>
      </c>
      <c r="J92" s="4">
        <v>0.5</v>
      </c>
      <c r="K92" s="3"/>
      <c r="M92" s="3">
        <v>3.3000000000000002E-2</v>
      </c>
      <c r="N92" s="4">
        <v>8.7899999999999991</v>
      </c>
      <c r="O92" s="4">
        <v>597</v>
      </c>
      <c r="P92" s="4">
        <v>4112</v>
      </c>
      <c r="Q92" s="4">
        <v>3</v>
      </c>
      <c r="R92" s="4">
        <v>5</v>
      </c>
      <c r="S92" s="4">
        <v>1.1599999999999999</v>
      </c>
      <c r="T92" s="4">
        <v>6.5</v>
      </c>
      <c r="U92" s="4">
        <v>19</v>
      </c>
      <c r="V92" s="4">
        <v>62</v>
      </c>
      <c r="W92" s="4">
        <v>69</v>
      </c>
      <c r="X92" s="4">
        <v>4.33</v>
      </c>
      <c r="AA92" s="4">
        <v>3.63</v>
      </c>
      <c r="AB92" s="4">
        <v>40</v>
      </c>
      <c r="AC92" s="4">
        <v>0.75</v>
      </c>
      <c r="AD92" s="4">
        <v>606</v>
      </c>
      <c r="AE92" s="5">
        <v>3</v>
      </c>
      <c r="AF92" s="4">
        <v>0.56999999999999995</v>
      </c>
      <c r="AG92" s="4">
        <v>6</v>
      </c>
      <c r="AH92" s="4">
        <v>47</v>
      </c>
      <c r="AI92" s="4">
        <v>610</v>
      </c>
      <c r="AJ92" s="4">
        <v>14</v>
      </c>
      <c r="AK92" s="4">
        <v>0.1</v>
      </c>
      <c r="AL92" s="4">
        <v>5</v>
      </c>
      <c r="AM92" s="4">
        <v>16</v>
      </c>
      <c r="AN92" s="4">
        <v>7</v>
      </c>
      <c r="AO92" s="4">
        <v>131</v>
      </c>
      <c r="AP92" s="4">
        <v>0.24</v>
      </c>
      <c r="AQ92" s="4">
        <v>14</v>
      </c>
      <c r="AS92" s="4">
        <v>20</v>
      </c>
      <c r="AT92" s="4">
        <v>125</v>
      </c>
      <c r="AU92" s="4">
        <v>4</v>
      </c>
      <c r="AV92" s="4">
        <v>11</v>
      </c>
      <c r="AW92" s="4">
        <v>434</v>
      </c>
      <c r="AX92" s="4">
        <v>47</v>
      </c>
      <c r="AY92" s="5" t="s">
        <v>57</v>
      </c>
    </row>
    <row r="93" spans="1:51" s="4" customFormat="1" x14ac:dyDescent="0.25">
      <c r="A93" s="3" t="s">
        <v>55</v>
      </c>
      <c r="B93" s="2">
        <v>140</v>
      </c>
      <c r="C93" s="2">
        <v>142</v>
      </c>
      <c r="D93">
        <f t="shared" si="2"/>
        <v>2</v>
      </c>
      <c r="E93">
        <v>466750</v>
      </c>
      <c r="F93">
        <v>7083980.0499999998</v>
      </c>
      <c r="G93">
        <v>774.18399999999997</v>
      </c>
      <c r="H93" s="3">
        <v>1819571</v>
      </c>
      <c r="I93" s="4" t="s">
        <v>60</v>
      </c>
      <c r="J93" s="4">
        <v>0.7</v>
      </c>
      <c r="K93" s="3"/>
      <c r="M93" s="3">
        <v>0.23300000000000001</v>
      </c>
      <c r="N93" s="4">
        <v>8.81</v>
      </c>
      <c r="O93" s="4">
        <v>507</v>
      </c>
      <c r="P93" s="4">
        <v>3304</v>
      </c>
      <c r="Q93" s="4">
        <v>4</v>
      </c>
      <c r="R93" s="4">
        <v>5</v>
      </c>
      <c r="S93" s="4">
        <v>2.39</v>
      </c>
      <c r="T93" s="4">
        <v>7</v>
      </c>
      <c r="U93" s="4">
        <v>20</v>
      </c>
      <c r="V93" s="4">
        <v>61</v>
      </c>
      <c r="W93" s="4">
        <v>84</v>
      </c>
      <c r="X93" s="4">
        <v>4.5599999999999996</v>
      </c>
      <c r="AA93" s="4">
        <v>3.34</v>
      </c>
      <c r="AB93" s="4">
        <v>38</v>
      </c>
      <c r="AC93" s="4">
        <v>1.02</v>
      </c>
      <c r="AD93" s="4">
        <v>889</v>
      </c>
      <c r="AE93" s="5">
        <v>3</v>
      </c>
      <c r="AF93" s="4">
        <v>0.34</v>
      </c>
      <c r="AG93" s="4">
        <v>7</v>
      </c>
      <c r="AH93" s="4">
        <v>51</v>
      </c>
      <c r="AI93" s="4">
        <v>450</v>
      </c>
      <c r="AJ93" s="4">
        <v>11.999999999999998</v>
      </c>
      <c r="AK93" s="4">
        <v>0.1</v>
      </c>
      <c r="AL93" s="4">
        <v>5</v>
      </c>
      <c r="AM93" s="4">
        <v>15</v>
      </c>
      <c r="AN93" s="4">
        <v>11</v>
      </c>
      <c r="AO93" s="4">
        <v>142</v>
      </c>
      <c r="AP93" s="4">
        <v>0.25</v>
      </c>
      <c r="AQ93" s="4">
        <v>14</v>
      </c>
      <c r="AS93" s="4">
        <v>20</v>
      </c>
      <c r="AT93" s="4">
        <v>102</v>
      </c>
      <c r="AU93" s="4">
        <v>4</v>
      </c>
      <c r="AV93" s="4">
        <v>15</v>
      </c>
      <c r="AW93" s="4">
        <v>497</v>
      </c>
      <c r="AX93" s="4">
        <v>56</v>
      </c>
      <c r="AY93" s="5" t="s">
        <v>57</v>
      </c>
    </row>
    <row r="94" spans="1:51" s="4" customFormat="1" x14ac:dyDescent="0.25">
      <c r="A94" s="3" t="s">
        <v>55</v>
      </c>
      <c r="B94" s="3">
        <v>142</v>
      </c>
      <c r="C94" s="3">
        <v>144</v>
      </c>
      <c r="D94">
        <f t="shared" si="2"/>
        <v>2</v>
      </c>
      <c r="E94">
        <v>466750</v>
      </c>
      <c r="F94">
        <v>7083978.0700000003</v>
      </c>
      <c r="G94">
        <v>774.42700000000002</v>
      </c>
      <c r="H94" s="3">
        <v>1819572</v>
      </c>
      <c r="I94" s="4" t="s">
        <v>60</v>
      </c>
      <c r="J94" s="4">
        <v>0.6</v>
      </c>
      <c r="K94" s="3"/>
      <c r="M94" s="3">
        <v>0.13200000000000001</v>
      </c>
      <c r="N94" s="4">
        <v>5.22</v>
      </c>
      <c r="O94" s="4">
        <v>143</v>
      </c>
      <c r="P94" s="4">
        <v>1141</v>
      </c>
      <c r="Q94" s="4">
        <v>2</v>
      </c>
      <c r="R94" s="4">
        <v>5</v>
      </c>
      <c r="S94" s="4">
        <v>1.02</v>
      </c>
      <c r="T94" s="4">
        <v>3</v>
      </c>
      <c r="U94" s="4">
        <v>9</v>
      </c>
      <c r="V94" s="4">
        <v>28</v>
      </c>
      <c r="W94" s="4">
        <v>34</v>
      </c>
      <c r="X94" s="4">
        <v>2.09</v>
      </c>
      <c r="AA94" s="4">
        <v>2.16</v>
      </c>
      <c r="AB94" s="4">
        <v>29</v>
      </c>
      <c r="AC94" s="4">
        <v>0.56999999999999995</v>
      </c>
      <c r="AD94" s="4">
        <v>691</v>
      </c>
      <c r="AE94" s="5">
        <v>2</v>
      </c>
      <c r="AF94" s="4">
        <v>0.12</v>
      </c>
      <c r="AG94" s="4">
        <v>4</v>
      </c>
      <c r="AH94" s="4">
        <v>25</v>
      </c>
      <c r="AI94" s="4">
        <v>220</v>
      </c>
      <c r="AJ94" s="4">
        <v>32</v>
      </c>
      <c r="AK94" s="4">
        <v>0.1</v>
      </c>
      <c r="AL94" s="4">
        <v>5</v>
      </c>
      <c r="AM94" s="4">
        <v>6</v>
      </c>
      <c r="AN94" s="4">
        <v>5</v>
      </c>
      <c r="AO94" s="4">
        <v>58</v>
      </c>
      <c r="AP94" s="4">
        <v>0.13</v>
      </c>
      <c r="AQ94" s="4">
        <v>14</v>
      </c>
      <c r="AS94" s="4">
        <v>20</v>
      </c>
      <c r="AT94" s="4">
        <v>45</v>
      </c>
      <c r="AU94" s="4">
        <v>4</v>
      </c>
      <c r="AV94" s="4">
        <v>7</v>
      </c>
      <c r="AW94" s="4">
        <v>289</v>
      </c>
      <c r="AX94" s="4">
        <v>36</v>
      </c>
      <c r="AY94" s="5" t="s">
        <v>57</v>
      </c>
    </row>
    <row r="95" spans="1:51" s="4" customFormat="1" x14ac:dyDescent="0.25">
      <c r="A95" s="3" t="s">
        <v>55</v>
      </c>
      <c r="B95" s="2">
        <v>144</v>
      </c>
      <c r="C95" s="2">
        <v>146</v>
      </c>
      <c r="D95">
        <f t="shared" si="2"/>
        <v>2</v>
      </c>
      <c r="E95">
        <v>466750</v>
      </c>
      <c r="F95">
        <v>7083976.0800000001</v>
      </c>
      <c r="G95">
        <v>774.67100000000005</v>
      </c>
      <c r="H95" s="3">
        <v>1819573</v>
      </c>
      <c r="I95" s="4" t="s">
        <v>60</v>
      </c>
      <c r="J95" s="4">
        <v>4.5999999999999996</v>
      </c>
      <c r="K95" s="3"/>
      <c r="M95" s="3">
        <v>6.8000000000000005E-2</v>
      </c>
      <c r="N95" s="4">
        <v>4.3099999999999996</v>
      </c>
      <c r="O95" s="4">
        <v>132</v>
      </c>
      <c r="P95" s="4">
        <v>975</v>
      </c>
      <c r="Q95" s="4">
        <v>1</v>
      </c>
      <c r="R95" s="4">
        <v>5</v>
      </c>
      <c r="S95" s="4">
        <v>0.67</v>
      </c>
      <c r="T95" s="4">
        <v>7.6</v>
      </c>
      <c r="U95" s="4">
        <v>9</v>
      </c>
      <c r="V95" s="4">
        <v>23</v>
      </c>
      <c r="W95" s="4">
        <v>41</v>
      </c>
      <c r="X95" s="4">
        <v>2.58</v>
      </c>
      <c r="AA95" s="4">
        <v>1.63</v>
      </c>
      <c r="AB95" s="4">
        <v>25</v>
      </c>
      <c r="AC95" s="4">
        <v>0.63</v>
      </c>
      <c r="AD95" s="4">
        <v>2133</v>
      </c>
      <c r="AE95" s="5">
        <v>4</v>
      </c>
      <c r="AF95" s="4">
        <v>0.14000000000000001</v>
      </c>
      <c r="AG95" s="4">
        <v>3</v>
      </c>
      <c r="AH95" s="4">
        <v>28</v>
      </c>
      <c r="AI95" s="4">
        <v>180</v>
      </c>
      <c r="AJ95" s="4">
        <v>458</v>
      </c>
      <c r="AK95" s="4">
        <v>0.1</v>
      </c>
      <c r="AL95" s="4">
        <v>5</v>
      </c>
      <c r="AM95" s="4">
        <v>5</v>
      </c>
      <c r="AN95" s="4">
        <v>6</v>
      </c>
      <c r="AO95" s="4">
        <v>54</v>
      </c>
      <c r="AP95" s="4">
        <v>0.1</v>
      </c>
      <c r="AQ95" s="4">
        <v>10</v>
      </c>
      <c r="AS95" s="4">
        <v>20</v>
      </c>
      <c r="AT95" s="4">
        <v>38</v>
      </c>
      <c r="AU95" s="4">
        <v>4</v>
      </c>
      <c r="AV95" s="4">
        <v>7</v>
      </c>
      <c r="AW95" s="4">
        <v>694</v>
      </c>
      <c r="AX95" s="4">
        <v>26</v>
      </c>
      <c r="AY95" s="5" t="s">
        <v>57</v>
      </c>
    </row>
    <row r="96" spans="1:51" s="4" customFormat="1" x14ac:dyDescent="0.25">
      <c r="A96" s="3" t="s">
        <v>55</v>
      </c>
      <c r="B96" s="3">
        <v>146</v>
      </c>
      <c r="C96" s="3">
        <v>148</v>
      </c>
      <c r="D96">
        <f t="shared" si="2"/>
        <v>2</v>
      </c>
      <c r="E96">
        <v>466750</v>
      </c>
      <c r="F96">
        <v>7083974.0999999996</v>
      </c>
      <c r="G96">
        <v>774.91499999999996</v>
      </c>
      <c r="H96" s="3">
        <v>1819574</v>
      </c>
      <c r="I96" s="4" t="s">
        <v>60</v>
      </c>
      <c r="J96" s="4">
        <v>7.9</v>
      </c>
      <c r="K96" s="3"/>
      <c r="M96" s="3">
        <v>0.13800000000000001</v>
      </c>
      <c r="N96" s="4">
        <v>6.1</v>
      </c>
      <c r="O96" s="4">
        <v>184</v>
      </c>
      <c r="P96" s="4">
        <v>1714</v>
      </c>
      <c r="Q96" s="4">
        <v>2</v>
      </c>
      <c r="R96" s="4">
        <v>5</v>
      </c>
      <c r="S96" s="4">
        <v>0.26</v>
      </c>
      <c r="T96" s="4">
        <v>6.7</v>
      </c>
      <c r="U96" s="4">
        <v>19</v>
      </c>
      <c r="V96" s="4">
        <v>36</v>
      </c>
      <c r="W96" s="4">
        <v>57.999999999999993</v>
      </c>
      <c r="X96" s="4">
        <v>2.9</v>
      </c>
      <c r="AA96" s="4">
        <v>2.76</v>
      </c>
      <c r="AB96" s="4">
        <v>38</v>
      </c>
      <c r="AC96" s="4">
        <v>0.57999999999999996</v>
      </c>
      <c r="AD96" s="4">
        <v>1930</v>
      </c>
      <c r="AE96" s="5">
        <v>9</v>
      </c>
      <c r="AF96" s="4">
        <v>0.21</v>
      </c>
      <c r="AG96" s="4">
        <v>4</v>
      </c>
      <c r="AH96" s="4">
        <v>32</v>
      </c>
      <c r="AI96" s="4">
        <v>310</v>
      </c>
      <c r="AJ96" s="4">
        <v>893.99999999999989</v>
      </c>
      <c r="AK96" s="4">
        <v>0.1</v>
      </c>
      <c r="AL96" s="4">
        <v>5</v>
      </c>
      <c r="AM96" s="4">
        <v>8</v>
      </c>
      <c r="AN96" s="4">
        <v>9</v>
      </c>
      <c r="AO96" s="4">
        <v>65</v>
      </c>
      <c r="AP96" s="4">
        <v>0.13</v>
      </c>
      <c r="AQ96" s="4">
        <v>17</v>
      </c>
      <c r="AS96" s="4">
        <v>20</v>
      </c>
      <c r="AT96" s="4">
        <v>59</v>
      </c>
      <c r="AU96" s="4">
        <v>4</v>
      </c>
      <c r="AV96" s="4">
        <v>9</v>
      </c>
      <c r="AW96" s="4">
        <v>920</v>
      </c>
      <c r="AX96" s="4">
        <v>42</v>
      </c>
      <c r="AY96" s="5" t="s">
        <v>57</v>
      </c>
    </row>
    <row r="97" spans="1:51" s="4" customFormat="1" x14ac:dyDescent="0.25">
      <c r="A97" s="3" t="s">
        <v>55</v>
      </c>
      <c r="B97" s="2">
        <v>148</v>
      </c>
      <c r="C97" s="2">
        <v>150</v>
      </c>
      <c r="D97">
        <f t="shared" si="2"/>
        <v>2</v>
      </c>
      <c r="E97">
        <v>466750</v>
      </c>
      <c r="F97">
        <v>7083972.1100000003</v>
      </c>
      <c r="G97">
        <v>775.15899999999999</v>
      </c>
      <c r="H97" s="3">
        <v>1819575</v>
      </c>
      <c r="I97" s="4" t="s">
        <v>60</v>
      </c>
      <c r="J97" s="4">
        <v>3.4</v>
      </c>
      <c r="K97" s="3"/>
      <c r="M97" s="3">
        <v>7.5999999999999998E-2</v>
      </c>
      <c r="N97" s="4">
        <v>4.75</v>
      </c>
      <c r="O97" s="4">
        <v>232</v>
      </c>
      <c r="P97" s="4">
        <v>1444</v>
      </c>
      <c r="Q97" s="4">
        <v>2</v>
      </c>
      <c r="R97" s="4">
        <v>5</v>
      </c>
      <c r="S97" s="4">
        <v>0.28999999999999998</v>
      </c>
      <c r="T97" s="4">
        <v>4.7</v>
      </c>
      <c r="U97" s="4">
        <v>24</v>
      </c>
      <c r="V97" s="4">
        <v>38</v>
      </c>
      <c r="W97" s="4">
        <v>57</v>
      </c>
      <c r="X97" s="4">
        <v>2.98</v>
      </c>
      <c r="AA97" s="4">
        <v>2.11</v>
      </c>
      <c r="AB97" s="4">
        <v>32</v>
      </c>
      <c r="AC97" s="4">
        <v>0.72</v>
      </c>
      <c r="AD97" s="4">
        <v>1323</v>
      </c>
      <c r="AE97" s="5">
        <v>5</v>
      </c>
      <c r="AF97" s="4">
        <v>0.2</v>
      </c>
      <c r="AG97" s="4">
        <v>4</v>
      </c>
      <c r="AH97" s="4">
        <v>37</v>
      </c>
      <c r="AI97" s="4">
        <v>460</v>
      </c>
      <c r="AJ97" s="4">
        <v>402</v>
      </c>
      <c r="AK97" s="4">
        <v>0.1</v>
      </c>
      <c r="AL97" s="4">
        <v>5</v>
      </c>
      <c r="AM97" s="4">
        <v>8</v>
      </c>
      <c r="AN97" s="4">
        <v>7</v>
      </c>
      <c r="AO97" s="4">
        <v>61</v>
      </c>
      <c r="AP97" s="4">
        <v>0.14000000000000001</v>
      </c>
      <c r="AQ97" s="4">
        <v>14</v>
      </c>
      <c r="AS97" s="4">
        <v>20</v>
      </c>
      <c r="AT97" s="4">
        <v>66</v>
      </c>
      <c r="AU97" s="4">
        <v>4</v>
      </c>
      <c r="AV97" s="4">
        <v>10</v>
      </c>
      <c r="AW97" s="4">
        <v>560</v>
      </c>
      <c r="AX97" s="4">
        <v>36</v>
      </c>
      <c r="AY97" s="5" t="s">
        <v>57</v>
      </c>
    </row>
    <row r="98" spans="1:51" s="4" customFormat="1" x14ac:dyDescent="0.25">
      <c r="A98" s="3" t="s">
        <v>55</v>
      </c>
      <c r="B98" s="3">
        <v>150</v>
      </c>
      <c r="C98" s="3">
        <v>152</v>
      </c>
      <c r="D98">
        <f t="shared" ref="D98:D129" si="3">C98-B98</f>
        <v>2</v>
      </c>
      <c r="E98">
        <v>466750</v>
      </c>
      <c r="F98">
        <v>7083970.1299999999</v>
      </c>
      <c r="G98">
        <v>775.40200000000004</v>
      </c>
      <c r="H98" s="3">
        <v>1819576</v>
      </c>
      <c r="I98" s="4" t="s">
        <v>60</v>
      </c>
      <c r="J98" s="4">
        <v>0.5</v>
      </c>
      <c r="K98" s="3"/>
      <c r="M98" s="3">
        <v>0.17799999999999999</v>
      </c>
      <c r="N98" s="4">
        <v>5.57</v>
      </c>
      <c r="O98" s="4">
        <v>173</v>
      </c>
      <c r="P98" s="4">
        <v>1300</v>
      </c>
      <c r="Q98" s="4">
        <v>2</v>
      </c>
      <c r="R98" s="4">
        <v>5</v>
      </c>
      <c r="S98" s="4">
        <v>1.06</v>
      </c>
      <c r="T98" s="4">
        <v>2.4</v>
      </c>
      <c r="U98" s="4">
        <v>8</v>
      </c>
      <c r="V98" s="4">
        <v>37</v>
      </c>
      <c r="W98" s="4">
        <v>44</v>
      </c>
      <c r="X98" s="4">
        <v>3.26</v>
      </c>
      <c r="AA98" s="4">
        <v>2.21</v>
      </c>
      <c r="AB98" s="4">
        <v>32</v>
      </c>
      <c r="AC98" s="4">
        <v>0.7</v>
      </c>
      <c r="AD98" s="4">
        <v>534</v>
      </c>
      <c r="AE98" s="5">
        <v>2</v>
      </c>
      <c r="AF98" s="4">
        <v>0.18</v>
      </c>
      <c r="AG98" s="4">
        <v>4</v>
      </c>
      <c r="AH98" s="4">
        <v>24</v>
      </c>
      <c r="AI98" s="4">
        <v>300</v>
      </c>
      <c r="AJ98" s="4">
        <v>56</v>
      </c>
      <c r="AK98" s="4">
        <v>0.1</v>
      </c>
      <c r="AL98" s="4">
        <v>5</v>
      </c>
      <c r="AM98" s="4">
        <v>9</v>
      </c>
      <c r="AN98" s="4">
        <v>5</v>
      </c>
      <c r="AO98" s="4">
        <v>75</v>
      </c>
      <c r="AP98" s="4">
        <v>0.15</v>
      </c>
      <c r="AQ98" s="4">
        <v>9</v>
      </c>
      <c r="AS98" s="4">
        <v>20</v>
      </c>
      <c r="AT98" s="4">
        <v>68</v>
      </c>
      <c r="AU98" s="4">
        <v>14</v>
      </c>
      <c r="AV98" s="4">
        <v>9</v>
      </c>
      <c r="AW98" s="4">
        <v>346</v>
      </c>
      <c r="AX98" s="4">
        <v>44</v>
      </c>
      <c r="AY98" s="5" t="s">
        <v>57</v>
      </c>
    </row>
    <row r="99" spans="1:51" s="4" customFormat="1" x14ac:dyDescent="0.25">
      <c r="A99" s="3" t="s">
        <v>55</v>
      </c>
      <c r="B99" s="2">
        <v>152</v>
      </c>
      <c r="C99" s="2">
        <v>154</v>
      </c>
      <c r="D99">
        <f t="shared" si="3"/>
        <v>2</v>
      </c>
      <c r="E99">
        <v>466750</v>
      </c>
      <c r="F99">
        <v>7083968.1399999997</v>
      </c>
      <c r="G99">
        <v>775.64599999999996</v>
      </c>
      <c r="H99" s="3">
        <v>1819577</v>
      </c>
      <c r="I99" s="4" t="s">
        <v>60</v>
      </c>
      <c r="J99" s="4">
        <v>0.8</v>
      </c>
      <c r="K99" s="3"/>
      <c r="M99" s="3">
        <v>0.221</v>
      </c>
      <c r="N99" s="4">
        <v>6.45</v>
      </c>
      <c r="O99" s="4">
        <v>233</v>
      </c>
      <c r="P99" s="4">
        <v>2032</v>
      </c>
      <c r="Q99" s="4">
        <v>3</v>
      </c>
      <c r="R99" s="4">
        <v>5</v>
      </c>
      <c r="S99" s="4">
        <v>1.02</v>
      </c>
      <c r="T99" s="4">
        <v>4.0999999999999996</v>
      </c>
      <c r="U99" s="4">
        <v>9</v>
      </c>
      <c r="V99" s="4">
        <v>54</v>
      </c>
      <c r="W99" s="4">
        <v>64</v>
      </c>
      <c r="X99" s="4">
        <v>4</v>
      </c>
      <c r="AA99" s="4">
        <v>2.4300000000000002</v>
      </c>
      <c r="AB99" s="4">
        <v>37</v>
      </c>
      <c r="AC99" s="4">
        <v>0.94</v>
      </c>
      <c r="AD99" s="4">
        <v>440</v>
      </c>
      <c r="AE99" s="5">
        <v>2</v>
      </c>
      <c r="AF99" s="4">
        <v>0.2</v>
      </c>
      <c r="AG99" s="4">
        <v>9</v>
      </c>
      <c r="AH99" s="4">
        <v>28</v>
      </c>
      <c r="AI99" s="4">
        <v>370</v>
      </c>
      <c r="AJ99" s="4">
        <v>23</v>
      </c>
      <c r="AK99" s="4">
        <v>0.1</v>
      </c>
      <c r="AL99" s="4">
        <v>5</v>
      </c>
      <c r="AM99" s="4">
        <v>11</v>
      </c>
      <c r="AN99" s="4">
        <v>6</v>
      </c>
      <c r="AO99" s="4">
        <v>117</v>
      </c>
      <c r="AP99" s="4">
        <v>0.26</v>
      </c>
      <c r="AQ99" s="4">
        <v>11</v>
      </c>
      <c r="AS99" s="4">
        <v>20</v>
      </c>
      <c r="AT99" s="4">
        <v>97</v>
      </c>
      <c r="AU99" s="4">
        <v>189</v>
      </c>
      <c r="AV99" s="4">
        <v>16</v>
      </c>
      <c r="AW99" s="4">
        <v>374</v>
      </c>
      <c r="AX99" s="4">
        <v>45</v>
      </c>
      <c r="AY99" s="5" t="s">
        <v>57</v>
      </c>
    </row>
    <row r="100" spans="1:51" s="4" customFormat="1" x14ac:dyDescent="0.25">
      <c r="A100" s="3" t="s">
        <v>55</v>
      </c>
      <c r="B100" s="3">
        <v>154</v>
      </c>
      <c r="C100" s="2">
        <v>156</v>
      </c>
      <c r="D100">
        <f t="shared" si="3"/>
        <v>2</v>
      </c>
      <c r="E100">
        <v>466750</v>
      </c>
      <c r="F100">
        <v>7083966.1600000001</v>
      </c>
      <c r="G100">
        <v>775.89</v>
      </c>
      <c r="H100" s="3">
        <v>1819578</v>
      </c>
      <c r="I100" s="4" t="s">
        <v>60</v>
      </c>
      <c r="J100" s="4">
        <v>0.6</v>
      </c>
      <c r="K100" s="3"/>
      <c r="M100" s="3">
        <v>6.0999999999999999E-2</v>
      </c>
      <c r="N100" s="4">
        <v>5.66</v>
      </c>
      <c r="O100" s="4">
        <v>67</v>
      </c>
      <c r="P100" s="4">
        <v>1611</v>
      </c>
      <c r="Q100" s="4">
        <v>2</v>
      </c>
      <c r="R100" s="4">
        <v>5</v>
      </c>
      <c r="S100" s="4">
        <v>2.06</v>
      </c>
      <c r="T100" s="4">
        <v>2.2000000000000002</v>
      </c>
      <c r="U100" s="4">
        <v>9</v>
      </c>
      <c r="V100" s="4">
        <v>45</v>
      </c>
      <c r="W100" s="4">
        <v>52</v>
      </c>
      <c r="X100" s="4">
        <v>2.95</v>
      </c>
      <c r="AA100" s="4">
        <v>1.71</v>
      </c>
      <c r="AB100" s="4">
        <v>30</v>
      </c>
      <c r="AC100" s="4">
        <v>0.92</v>
      </c>
      <c r="AD100" s="4">
        <v>469</v>
      </c>
      <c r="AE100" s="5">
        <v>2</v>
      </c>
      <c r="AF100" s="4">
        <v>0.48</v>
      </c>
      <c r="AG100" s="4">
        <v>8</v>
      </c>
      <c r="AH100" s="4">
        <v>26</v>
      </c>
      <c r="AI100" s="4">
        <v>420</v>
      </c>
      <c r="AJ100" s="4">
        <v>20</v>
      </c>
      <c r="AK100" s="4">
        <v>0.1</v>
      </c>
      <c r="AL100" s="4">
        <v>5</v>
      </c>
      <c r="AM100" s="4">
        <v>10</v>
      </c>
      <c r="AN100" s="4">
        <v>5</v>
      </c>
      <c r="AO100" s="4">
        <v>153</v>
      </c>
      <c r="AP100" s="4">
        <v>0.26</v>
      </c>
      <c r="AQ100" s="4">
        <v>11</v>
      </c>
      <c r="AS100" s="4">
        <v>20</v>
      </c>
      <c r="AT100" s="4">
        <v>79</v>
      </c>
      <c r="AU100" s="4">
        <v>53</v>
      </c>
      <c r="AV100" s="4">
        <v>14</v>
      </c>
      <c r="AW100" s="4">
        <v>205</v>
      </c>
      <c r="AX100" s="4">
        <v>51</v>
      </c>
      <c r="AY100" s="5" t="s">
        <v>57</v>
      </c>
    </row>
    <row r="101" spans="1:51" s="4" customFormat="1" x14ac:dyDescent="0.25">
      <c r="A101" s="3" t="s">
        <v>55</v>
      </c>
      <c r="B101" s="2">
        <v>158</v>
      </c>
      <c r="C101" s="2">
        <v>160</v>
      </c>
      <c r="D101">
        <f t="shared" si="3"/>
        <v>2</v>
      </c>
      <c r="E101">
        <v>466750</v>
      </c>
      <c r="F101">
        <v>7083962.1900000004</v>
      </c>
      <c r="G101">
        <v>776.37699999999995</v>
      </c>
      <c r="H101" s="3">
        <v>1819581</v>
      </c>
      <c r="I101" s="4" t="s">
        <v>60</v>
      </c>
      <c r="J101" s="4">
        <v>0.5</v>
      </c>
      <c r="K101" s="3"/>
      <c r="M101" s="3">
        <v>4.7E-2</v>
      </c>
      <c r="N101" s="4">
        <v>6.21</v>
      </c>
      <c r="O101" s="4">
        <v>154</v>
      </c>
      <c r="P101" s="4">
        <v>2065</v>
      </c>
      <c r="Q101" s="4">
        <v>3</v>
      </c>
      <c r="R101" s="4">
        <v>5</v>
      </c>
      <c r="S101" s="4">
        <v>1.0900000000000001</v>
      </c>
      <c r="T101" s="4">
        <v>2.4</v>
      </c>
      <c r="U101" s="4">
        <v>11</v>
      </c>
      <c r="V101" s="4">
        <v>46</v>
      </c>
      <c r="W101" s="4">
        <v>42</v>
      </c>
      <c r="X101" s="4">
        <v>3.75</v>
      </c>
      <c r="AA101" s="4">
        <v>2.4300000000000002</v>
      </c>
      <c r="AB101" s="4">
        <v>38</v>
      </c>
      <c r="AC101" s="4">
        <v>1.49</v>
      </c>
      <c r="AD101" s="4">
        <v>434</v>
      </c>
      <c r="AE101" s="5">
        <v>3</v>
      </c>
      <c r="AF101" s="4">
        <v>0.26</v>
      </c>
      <c r="AG101" s="4">
        <v>6</v>
      </c>
      <c r="AH101" s="4">
        <v>42</v>
      </c>
      <c r="AI101" s="4">
        <v>590</v>
      </c>
      <c r="AJ101" s="4">
        <v>21</v>
      </c>
      <c r="AK101" s="4">
        <v>0.1</v>
      </c>
      <c r="AL101" s="4">
        <v>5</v>
      </c>
      <c r="AM101" s="4">
        <v>10</v>
      </c>
      <c r="AN101" s="4">
        <v>10</v>
      </c>
      <c r="AO101" s="4">
        <v>73</v>
      </c>
      <c r="AP101" s="4">
        <v>0.21</v>
      </c>
      <c r="AQ101" s="4">
        <v>15</v>
      </c>
      <c r="AS101" s="4">
        <v>20</v>
      </c>
      <c r="AT101" s="4">
        <v>109</v>
      </c>
      <c r="AU101" s="4">
        <v>19</v>
      </c>
      <c r="AV101" s="4">
        <v>14</v>
      </c>
      <c r="AW101" s="4">
        <v>374</v>
      </c>
      <c r="AX101" s="4">
        <v>56</v>
      </c>
      <c r="AY101" s="5" t="s">
        <v>57</v>
      </c>
    </row>
    <row r="102" spans="1:51" s="4" customFormat="1" x14ac:dyDescent="0.25">
      <c r="A102" s="2" t="s">
        <v>62</v>
      </c>
      <c r="B102" s="2">
        <v>0</v>
      </c>
      <c r="C102" s="3">
        <v>2</v>
      </c>
      <c r="D102">
        <f t="shared" si="3"/>
        <v>2</v>
      </c>
      <c r="E102">
        <v>467010</v>
      </c>
      <c r="F102">
        <v>7084128</v>
      </c>
      <c r="G102">
        <v>774</v>
      </c>
      <c r="H102" s="3">
        <v>1819615</v>
      </c>
      <c r="I102" s="4" t="s">
        <v>52</v>
      </c>
      <c r="J102" s="4">
        <v>0.5</v>
      </c>
      <c r="M102" s="5">
        <v>2.9000000000000001E-2</v>
      </c>
      <c r="N102" s="4">
        <v>8.4600000000000009</v>
      </c>
      <c r="O102" s="4">
        <v>140</v>
      </c>
      <c r="P102" s="4">
        <v>3026</v>
      </c>
      <c r="Q102" s="4">
        <v>2</v>
      </c>
      <c r="R102" s="4">
        <v>5</v>
      </c>
      <c r="S102" s="4">
        <v>0.34</v>
      </c>
      <c r="T102" s="4">
        <v>1.5</v>
      </c>
      <c r="U102" s="4">
        <v>8</v>
      </c>
      <c r="V102" s="4">
        <v>96</v>
      </c>
      <c r="W102" s="4">
        <v>35</v>
      </c>
      <c r="X102" s="4">
        <v>4.3</v>
      </c>
      <c r="AA102" s="4">
        <v>1.74</v>
      </c>
      <c r="AB102" s="4">
        <v>38</v>
      </c>
      <c r="AC102" s="4">
        <v>0.5</v>
      </c>
      <c r="AD102" s="4">
        <v>272</v>
      </c>
      <c r="AE102" s="5">
        <v>4</v>
      </c>
      <c r="AF102" s="4">
        <v>0.82</v>
      </c>
      <c r="AG102" s="4">
        <v>6</v>
      </c>
      <c r="AH102" s="4">
        <v>40</v>
      </c>
      <c r="AI102" s="4">
        <v>890</v>
      </c>
      <c r="AJ102" s="4">
        <v>16</v>
      </c>
      <c r="AK102" s="4">
        <v>0.1</v>
      </c>
      <c r="AL102" s="4">
        <v>5</v>
      </c>
      <c r="AM102" s="4">
        <v>14</v>
      </c>
      <c r="AN102" s="4">
        <v>2</v>
      </c>
      <c r="AO102" s="4">
        <v>288</v>
      </c>
      <c r="AP102" s="4">
        <v>0.14000000000000001</v>
      </c>
      <c r="AQ102" s="4">
        <v>13</v>
      </c>
      <c r="AS102" s="4">
        <v>20</v>
      </c>
      <c r="AT102" s="4">
        <v>184</v>
      </c>
      <c r="AU102" s="4">
        <v>4</v>
      </c>
      <c r="AV102" s="4">
        <v>6</v>
      </c>
      <c r="AW102" s="4">
        <v>166</v>
      </c>
      <c r="AX102" s="4">
        <v>69</v>
      </c>
      <c r="AY102" s="3" t="s">
        <v>53</v>
      </c>
    </row>
    <row r="103" spans="1:51" s="4" customFormat="1" x14ac:dyDescent="0.25">
      <c r="A103" s="2" t="s">
        <v>62</v>
      </c>
      <c r="B103" s="2">
        <v>2</v>
      </c>
      <c r="C103" s="3">
        <v>4</v>
      </c>
      <c r="D103">
        <f t="shared" si="3"/>
        <v>2</v>
      </c>
      <c r="E103">
        <v>467010</v>
      </c>
      <c r="F103">
        <v>7084126</v>
      </c>
      <c r="G103">
        <v>774</v>
      </c>
      <c r="H103" s="3">
        <v>1819616</v>
      </c>
      <c r="I103" s="4" t="s">
        <v>52</v>
      </c>
      <c r="J103" s="4">
        <v>0.6</v>
      </c>
      <c r="M103" s="5">
        <v>0.19</v>
      </c>
      <c r="N103" s="4">
        <v>6.18</v>
      </c>
      <c r="O103" s="4">
        <v>300</v>
      </c>
      <c r="P103" s="4">
        <v>2722</v>
      </c>
      <c r="Q103" s="4">
        <v>2</v>
      </c>
      <c r="R103" s="4">
        <v>5</v>
      </c>
      <c r="S103" s="4">
        <v>0.22</v>
      </c>
      <c r="T103" s="4">
        <v>1.5</v>
      </c>
      <c r="U103" s="4">
        <v>2</v>
      </c>
      <c r="V103" s="4">
        <v>67</v>
      </c>
      <c r="W103" s="4">
        <v>40</v>
      </c>
      <c r="X103" s="4">
        <v>2.68</v>
      </c>
      <c r="AA103" s="4">
        <v>2.0299999999999998</v>
      </c>
      <c r="AB103" s="4">
        <v>37</v>
      </c>
      <c r="AC103" s="4">
        <v>0.39</v>
      </c>
      <c r="AD103" s="4">
        <v>155</v>
      </c>
      <c r="AE103" s="5">
        <v>3</v>
      </c>
      <c r="AF103" s="4">
        <v>0.47</v>
      </c>
      <c r="AG103" s="4">
        <v>6</v>
      </c>
      <c r="AH103" s="4">
        <v>15</v>
      </c>
      <c r="AI103" s="4">
        <v>550</v>
      </c>
      <c r="AJ103" s="4">
        <v>11.999999999999998</v>
      </c>
      <c r="AK103" s="4">
        <v>0.1</v>
      </c>
      <c r="AL103" s="4">
        <v>5</v>
      </c>
      <c r="AM103" s="4">
        <v>11</v>
      </c>
      <c r="AN103" s="4">
        <v>3</v>
      </c>
      <c r="AO103" s="4">
        <v>210</v>
      </c>
      <c r="AP103" s="4">
        <v>0.18</v>
      </c>
      <c r="AQ103" s="4">
        <v>9</v>
      </c>
      <c r="AS103" s="4">
        <v>20</v>
      </c>
      <c r="AT103" s="4">
        <v>155</v>
      </c>
      <c r="AU103" s="4">
        <v>4</v>
      </c>
      <c r="AV103" s="4">
        <v>6</v>
      </c>
      <c r="AW103" s="4">
        <v>82</v>
      </c>
      <c r="AX103" s="4">
        <v>64</v>
      </c>
      <c r="AY103" s="3" t="s">
        <v>53</v>
      </c>
    </row>
    <row r="104" spans="1:51" s="4" customFormat="1" x14ac:dyDescent="0.25">
      <c r="A104" s="2" t="s">
        <v>62</v>
      </c>
      <c r="B104" s="2">
        <v>4</v>
      </c>
      <c r="C104" s="3">
        <v>6</v>
      </c>
      <c r="D104">
        <f t="shared" si="3"/>
        <v>2</v>
      </c>
      <c r="E104">
        <v>467010</v>
      </c>
      <c r="F104">
        <v>7084124</v>
      </c>
      <c r="G104">
        <v>774</v>
      </c>
      <c r="H104" s="3">
        <v>1819617</v>
      </c>
      <c r="I104" s="4" t="s">
        <v>52</v>
      </c>
      <c r="J104" s="4">
        <v>0.6</v>
      </c>
      <c r="M104" s="5">
        <v>0.17299999999999999</v>
      </c>
      <c r="N104" s="4">
        <v>5.72</v>
      </c>
      <c r="O104" s="4">
        <v>296</v>
      </c>
      <c r="P104" s="4">
        <v>2439</v>
      </c>
      <c r="Q104" s="4">
        <v>2</v>
      </c>
      <c r="R104" s="4">
        <v>5</v>
      </c>
      <c r="S104" s="4">
        <v>0.27</v>
      </c>
      <c r="T104" s="4">
        <v>1.3</v>
      </c>
      <c r="U104" s="4">
        <v>2</v>
      </c>
      <c r="V104" s="4">
        <v>52</v>
      </c>
      <c r="W104" s="4">
        <v>33</v>
      </c>
      <c r="X104" s="4">
        <v>2.37</v>
      </c>
      <c r="AA104" s="4">
        <v>1.87</v>
      </c>
      <c r="AB104" s="4">
        <v>35</v>
      </c>
      <c r="AC104" s="4">
        <v>0.36</v>
      </c>
      <c r="AD104" s="4">
        <v>122</v>
      </c>
      <c r="AE104" s="5">
        <v>2</v>
      </c>
      <c r="AF104" s="4">
        <v>0.33</v>
      </c>
      <c r="AG104" s="4">
        <v>6</v>
      </c>
      <c r="AH104" s="4">
        <v>13</v>
      </c>
      <c r="AI104" s="4">
        <v>550</v>
      </c>
      <c r="AJ104" s="4">
        <v>11.999999999999998</v>
      </c>
      <c r="AK104" s="4">
        <v>0.1</v>
      </c>
      <c r="AL104" s="4">
        <v>5</v>
      </c>
      <c r="AM104" s="4">
        <v>10</v>
      </c>
      <c r="AN104" s="4">
        <v>3</v>
      </c>
      <c r="AO104" s="4">
        <v>195</v>
      </c>
      <c r="AP104" s="4">
        <v>0.19</v>
      </c>
      <c r="AQ104" s="4">
        <v>11</v>
      </c>
      <c r="AS104" s="4">
        <v>20</v>
      </c>
      <c r="AT104" s="4">
        <v>123</v>
      </c>
      <c r="AU104" s="4">
        <v>4</v>
      </c>
      <c r="AV104" s="4">
        <v>5</v>
      </c>
      <c r="AW104" s="4">
        <v>52</v>
      </c>
      <c r="AX104" s="4">
        <v>60</v>
      </c>
      <c r="AY104" s="3" t="s">
        <v>53</v>
      </c>
    </row>
    <row r="105" spans="1:51" s="4" customFormat="1" x14ac:dyDescent="0.25">
      <c r="A105" s="2" t="s">
        <v>62</v>
      </c>
      <c r="B105" s="2">
        <v>10</v>
      </c>
      <c r="C105" s="3">
        <v>12</v>
      </c>
      <c r="D105">
        <f t="shared" si="3"/>
        <v>2</v>
      </c>
      <c r="E105">
        <v>467010</v>
      </c>
      <c r="F105">
        <v>7084118</v>
      </c>
      <c r="G105">
        <v>774</v>
      </c>
      <c r="H105" s="3">
        <v>1819621</v>
      </c>
      <c r="I105" s="4" t="s">
        <v>52</v>
      </c>
      <c r="J105" s="4">
        <v>0.5</v>
      </c>
      <c r="M105" s="5">
        <v>8.0000000000000002E-3</v>
      </c>
      <c r="N105" s="4">
        <v>2.4300000000000002</v>
      </c>
      <c r="O105" s="4">
        <v>130</v>
      </c>
      <c r="P105" s="4">
        <v>1510</v>
      </c>
      <c r="Q105" s="4">
        <v>1</v>
      </c>
      <c r="R105" s="4">
        <v>5</v>
      </c>
      <c r="S105" s="4">
        <v>0.1</v>
      </c>
      <c r="T105" s="4">
        <v>0.5</v>
      </c>
      <c r="U105" s="4">
        <v>2</v>
      </c>
      <c r="V105" s="4">
        <v>38</v>
      </c>
      <c r="W105" s="4">
        <v>23</v>
      </c>
      <c r="X105" s="4">
        <v>1.73</v>
      </c>
      <c r="AA105" s="4">
        <v>0.78</v>
      </c>
      <c r="AB105" s="4">
        <v>17</v>
      </c>
      <c r="AC105" s="4">
        <v>0.26</v>
      </c>
      <c r="AD105" s="4">
        <v>124</v>
      </c>
      <c r="AE105" s="5">
        <v>3</v>
      </c>
      <c r="AF105" s="4">
        <v>0.1</v>
      </c>
      <c r="AG105" s="4">
        <v>2</v>
      </c>
      <c r="AH105" s="4">
        <v>11</v>
      </c>
      <c r="AI105" s="4">
        <v>640</v>
      </c>
      <c r="AJ105" s="4">
        <v>5</v>
      </c>
      <c r="AK105" s="4">
        <v>0.1</v>
      </c>
      <c r="AL105" s="4">
        <v>5</v>
      </c>
      <c r="AM105" s="4">
        <v>5</v>
      </c>
      <c r="AN105" s="4">
        <v>2</v>
      </c>
      <c r="AO105" s="4">
        <v>68</v>
      </c>
      <c r="AP105" s="4">
        <v>0.08</v>
      </c>
      <c r="AQ105" s="4">
        <v>3</v>
      </c>
      <c r="AS105" s="4">
        <v>20</v>
      </c>
      <c r="AT105" s="4">
        <v>164</v>
      </c>
      <c r="AU105" s="4">
        <v>4</v>
      </c>
      <c r="AV105" s="4">
        <v>4</v>
      </c>
      <c r="AW105" s="4">
        <v>54</v>
      </c>
      <c r="AX105" s="4">
        <v>34</v>
      </c>
      <c r="AY105" s="3" t="s">
        <v>53</v>
      </c>
    </row>
    <row r="106" spans="1:51" s="4" customFormat="1" x14ac:dyDescent="0.25">
      <c r="A106" s="2" t="s">
        <v>62</v>
      </c>
      <c r="B106" s="2">
        <v>12</v>
      </c>
      <c r="C106" s="3">
        <v>14</v>
      </c>
      <c r="D106">
        <f t="shared" si="3"/>
        <v>2</v>
      </c>
      <c r="E106">
        <v>467010</v>
      </c>
      <c r="F106">
        <v>7084116</v>
      </c>
      <c r="G106">
        <v>774</v>
      </c>
      <c r="H106" s="3">
        <v>1819622</v>
      </c>
      <c r="I106" s="4" t="s">
        <v>52</v>
      </c>
      <c r="J106" s="4">
        <v>0.7</v>
      </c>
      <c r="M106" s="5">
        <v>1.2E-2</v>
      </c>
      <c r="N106" s="4">
        <v>3.02</v>
      </c>
      <c r="O106" s="4">
        <v>129</v>
      </c>
      <c r="P106" s="4">
        <v>2287</v>
      </c>
      <c r="Q106" s="4">
        <v>1</v>
      </c>
      <c r="R106" s="4">
        <v>5</v>
      </c>
      <c r="S106" s="4">
        <v>0.25</v>
      </c>
      <c r="T106" s="4">
        <v>0.5</v>
      </c>
      <c r="U106" s="4">
        <v>2</v>
      </c>
      <c r="V106" s="4">
        <v>54</v>
      </c>
      <c r="W106" s="4">
        <v>35</v>
      </c>
      <c r="X106" s="4">
        <v>2.83</v>
      </c>
      <c r="AA106" s="4">
        <v>0.99</v>
      </c>
      <c r="AB106" s="4">
        <v>22</v>
      </c>
      <c r="AC106" s="4">
        <v>0.47</v>
      </c>
      <c r="AD106" s="4">
        <v>254</v>
      </c>
      <c r="AE106" s="5">
        <v>9</v>
      </c>
      <c r="AF106" s="4">
        <v>0.1</v>
      </c>
      <c r="AG106" s="4">
        <v>3</v>
      </c>
      <c r="AH106" s="4">
        <v>22</v>
      </c>
      <c r="AI106" s="4">
        <v>670</v>
      </c>
      <c r="AJ106" s="4">
        <v>8</v>
      </c>
      <c r="AK106" s="4">
        <v>0.1</v>
      </c>
      <c r="AL106" s="4">
        <v>5</v>
      </c>
      <c r="AM106" s="4">
        <v>6</v>
      </c>
      <c r="AN106" s="4">
        <v>2</v>
      </c>
      <c r="AO106" s="4">
        <v>92</v>
      </c>
      <c r="AP106" s="4">
        <v>0.08</v>
      </c>
      <c r="AQ106" s="4">
        <v>5</v>
      </c>
      <c r="AS106" s="4">
        <v>20</v>
      </c>
      <c r="AT106" s="4">
        <v>166</v>
      </c>
      <c r="AU106" s="4">
        <v>4</v>
      </c>
      <c r="AV106" s="4">
        <v>5</v>
      </c>
      <c r="AW106" s="4">
        <v>105</v>
      </c>
      <c r="AX106" s="4">
        <v>47</v>
      </c>
      <c r="AY106" s="3" t="s">
        <v>53</v>
      </c>
    </row>
    <row r="107" spans="1:51" s="4" customFormat="1" x14ac:dyDescent="0.25">
      <c r="A107" s="2" t="s">
        <v>62</v>
      </c>
      <c r="B107" s="2">
        <v>14</v>
      </c>
      <c r="C107" s="3">
        <v>16</v>
      </c>
      <c r="D107">
        <f t="shared" si="3"/>
        <v>2</v>
      </c>
      <c r="E107">
        <v>467010</v>
      </c>
      <c r="F107">
        <v>7084114</v>
      </c>
      <c r="G107">
        <v>774</v>
      </c>
      <c r="H107" s="3">
        <v>1819623</v>
      </c>
      <c r="I107" s="4" t="s">
        <v>52</v>
      </c>
      <c r="J107" s="4">
        <v>0.5</v>
      </c>
      <c r="M107" s="5">
        <v>3.1E-2</v>
      </c>
      <c r="N107" s="4">
        <v>3.47</v>
      </c>
      <c r="O107" s="4">
        <v>117</v>
      </c>
      <c r="P107" s="4">
        <v>2296</v>
      </c>
      <c r="Q107" s="4">
        <v>1</v>
      </c>
      <c r="R107" s="4">
        <v>5</v>
      </c>
      <c r="S107" s="4">
        <v>0.11</v>
      </c>
      <c r="T107" s="4">
        <v>0.5</v>
      </c>
      <c r="U107" s="4">
        <v>2</v>
      </c>
      <c r="V107" s="4">
        <v>40</v>
      </c>
      <c r="W107" s="4">
        <v>37</v>
      </c>
      <c r="X107" s="4">
        <v>1.9</v>
      </c>
      <c r="AA107" s="4">
        <v>0.98</v>
      </c>
      <c r="AB107" s="4">
        <v>17</v>
      </c>
      <c r="AC107" s="4">
        <v>0.41</v>
      </c>
      <c r="AD107" s="4">
        <v>206</v>
      </c>
      <c r="AE107" s="5">
        <v>4</v>
      </c>
      <c r="AF107" s="4">
        <v>0.32</v>
      </c>
      <c r="AG107" s="4">
        <v>2</v>
      </c>
      <c r="AH107" s="4">
        <v>17</v>
      </c>
      <c r="AI107" s="4">
        <v>340</v>
      </c>
      <c r="AJ107" s="4">
        <v>7</v>
      </c>
      <c r="AK107" s="4">
        <v>0.1</v>
      </c>
      <c r="AL107" s="4">
        <v>5</v>
      </c>
      <c r="AM107" s="4">
        <v>6</v>
      </c>
      <c r="AN107" s="4">
        <v>2</v>
      </c>
      <c r="AO107" s="4">
        <v>138</v>
      </c>
      <c r="AP107" s="4">
        <v>7.0000000000000007E-2</v>
      </c>
      <c r="AQ107" s="4">
        <v>4</v>
      </c>
      <c r="AS107" s="4">
        <v>20</v>
      </c>
      <c r="AT107" s="4">
        <v>189</v>
      </c>
      <c r="AU107" s="4">
        <v>4</v>
      </c>
      <c r="AV107" s="4">
        <v>4</v>
      </c>
      <c r="AW107" s="4">
        <v>75</v>
      </c>
      <c r="AX107" s="4">
        <v>41</v>
      </c>
      <c r="AY107" s="3" t="s">
        <v>53</v>
      </c>
    </row>
    <row r="108" spans="1:51" s="4" customFormat="1" x14ac:dyDescent="0.25">
      <c r="A108" s="2" t="s">
        <v>62</v>
      </c>
      <c r="B108" s="2">
        <v>16</v>
      </c>
      <c r="C108" s="3">
        <v>18</v>
      </c>
      <c r="D108">
        <f t="shared" si="3"/>
        <v>2</v>
      </c>
      <c r="E108">
        <v>467010</v>
      </c>
      <c r="F108">
        <v>7084112</v>
      </c>
      <c r="G108">
        <v>774</v>
      </c>
      <c r="H108" s="3">
        <v>1819624</v>
      </c>
      <c r="I108" s="4" t="s">
        <v>52</v>
      </c>
      <c r="J108" s="4">
        <v>0.6</v>
      </c>
      <c r="M108" s="5">
        <v>1.2E-2</v>
      </c>
      <c r="N108" s="4">
        <v>2.81</v>
      </c>
      <c r="O108" s="4">
        <v>94</v>
      </c>
      <c r="P108" s="4">
        <v>2289</v>
      </c>
      <c r="Q108" s="4">
        <v>1</v>
      </c>
      <c r="R108" s="4">
        <v>5</v>
      </c>
      <c r="S108" s="4">
        <v>7.0000000000000007E-2</v>
      </c>
      <c r="T108" s="4">
        <v>0.4</v>
      </c>
      <c r="U108" s="4">
        <v>2</v>
      </c>
      <c r="V108" s="4">
        <v>41</v>
      </c>
      <c r="W108" s="4">
        <v>26</v>
      </c>
      <c r="X108" s="4">
        <v>1.45</v>
      </c>
      <c r="AA108" s="4">
        <v>1.1299999999999999</v>
      </c>
      <c r="AB108" s="4">
        <v>15</v>
      </c>
      <c r="AC108" s="4">
        <v>0.25</v>
      </c>
      <c r="AD108" s="4">
        <v>112</v>
      </c>
      <c r="AE108" s="5">
        <v>5</v>
      </c>
      <c r="AF108" s="4">
        <v>0.1</v>
      </c>
      <c r="AG108" s="4">
        <v>3</v>
      </c>
      <c r="AH108" s="4">
        <v>9</v>
      </c>
      <c r="AI108" s="4">
        <v>310</v>
      </c>
      <c r="AJ108" s="4">
        <v>5.9999999999999991</v>
      </c>
      <c r="AK108" s="4">
        <v>0.1</v>
      </c>
      <c r="AL108" s="4">
        <v>5</v>
      </c>
      <c r="AM108" s="4">
        <v>6</v>
      </c>
      <c r="AN108" s="4">
        <v>2</v>
      </c>
      <c r="AO108" s="4">
        <v>85</v>
      </c>
      <c r="AP108" s="4">
        <v>0.1</v>
      </c>
      <c r="AQ108" s="4">
        <v>3</v>
      </c>
      <c r="AS108" s="4">
        <v>20</v>
      </c>
      <c r="AT108" s="4">
        <v>285</v>
      </c>
      <c r="AU108" s="4">
        <v>4</v>
      </c>
      <c r="AV108" s="4">
        <v>4</v>
      </c>
      <c r="AW108" s="4">
        <v>53</v>
      </c>
      <c r="AX108" s="4">
        <v>38</v>
      </c>
      <c r="AY108" s="3" t="s">
        <v>53</v>
      </c>
    </row>
    <row r="109" spans="1:51" s="4" customFormat="1" x14ac:dyDescent="0.25">
      <c r="A109" s="2" t="s">
        <v>62</v>
      </c>
      <c r="B109" s="2">
        <v>24</v>
      </c>
      <c r="C109" s="3">
        <v>26</v>
      </c>
      <c r="D109">
        <f t="shared" si="3"/>
        <v>2</v>
      </c>
      <c r="E109">
        <v>467010</v>
      </c>
      <c r="F109">
        <v>7084104</v>
      </c>
      <c r="G109">
        <v>774</v>
      </c>
      <c r="H109" s="3">
        <v>1819628</v>
      </c>
      <c r="I109" s="4" t="s">
        <v>52</v>
      </c>
      <c r="J109" s="4">
        <v>0.5</v>
      </c>
      <c r="M109" s="5">
        <v>0.03</v>
      </c>
      <c r="N109" s="4">
        <v>7.76</v>
      </c>
      <c r="O109" s="4">
        <v>534</v>
      </c>
      <c r="P109" s="4">
        <v>3342</v>
      </c>
      <c r="Q109" s="4">
        <v>3</v>
      </c>
      <c r="R109" s="4">
        <v>5</v>
      </c>
      <c r="S109" s="4">
        <v>0.17</v>
      </c>
      <c r="T109" s="4">
        <v>2.2000000000000002</v>
      </c>
      <c r="U109" s="4">
        <v>3</v>
      </c>
      <c r="V109" s="4">
        <v>69</v>
      </c>
      <c r="W109" s="4">
        <v>57</v>
      </c>
      <c r="X109" s="4">
        <v>3.07</v>
      </c>
      <c r="AA109" s="4">
        <v>2.92</v>
      </c>
      <c r="AB109" s="4">
        <v>39</v>
      </c>
      <c r="AC109" s="4">
        <v>0.35</v>
      </c>
      <c r="AD109" s="4">
        <v>163</v>
      </c>
      <c r="AE109" s="5">
        <v>4</v>
      </c>
      <c r="AF109" s="4">
        <v>0.72</v>
      </c>
      <c r="AG109" s="4">
        <v>7</v>
      </c>
      <c r="AH109" s="4">
        <v>26</v>
      </c>
      <c r="AI109" s="4">
        <v>580</v>
      </c>
      <c r="AJ109" s="4">
        <v>11</v>
      </c>
      <c r="AK109" s="4">
        <v>0.1</v>
      </c>
      <c r="AL109" s="4">
        <v>5</v>
      </c>
      <c r="AM109" s="4">
        <v>12</v>
      </c>
      <c r="AN109" s="4">
        <v>5</v>
      </c>
      <c r="AO109" s="4">
        <v>296</v>
      </c>
      <c r="AP109" s="4">
        <v>0.24</v>
      </c>
      <c r="AQ109" s="4">
        <v>11</v>
      </c>
      <c r="AS109" s="4">
        <v>20</v>
      </c>
      <c r="AT109" s="4">
        <v>223</v>
      </c>
      <c r="AU109" s="4">
        <v>4</v>
      </c>
      <c r="AV109" s="4">
        <v>8</v>
      </c>
      <c r="AW109" s="4">
        <v>111</v>
      </c>
      <c r="AX109" s="4">
        <v>71</v>
      </c>
      <c r="AY109" s="3" t="s">
        <v>53</v>
      </c>
    </row>
    <row r="110" spans="1:51" s="4" customFormat="1" x14ac:dyDescent="0.25">
      <c r="A110" s="2" t="s">
        <v>62</v>
      </c>
      <c r="B110" s="2">
        <v>26</v>
      </c>
      <c r="C110" s="3">
        <v>28</v>
      </c>
      <c r="D110">
        <f t="shared" si="3"/>
        <v>2</v>
      </c>
      <c r="E110">
        <v>467010</v>
      </c>
      <c r="F110">
        <v>7084102</v>
      </c>
      <c r="G110">
        <v>774</v>
      </c>
      <c r="H110" s="3">
        <v>1819629</v>
      </c>
      <c r="I110" s="4" t="s">
        <v>52</v>
      </c>
      <c r="J110" s="4">
        <v>0.5</v>
      </c>
      <c r="M110" s="5">
        <v>3.2000000000000001E-2</v>
      </c>
      <c r="N110" s="4">
        <v>5.76</v>
      </c>
      <c r="O110" s="4">
        <v>391</v>
      </c>
      <c r="P110" s="4">
        <v>2313</v>
      </c>
      <c r="Q110" s="4">
        <v>2</v>
      </c>
      <c r="R110" s="4">
        <v>5</v>
      </c>
      <c r="S110" s="4">
        <v>0.23</v>
      </c>
      <c r="T110" s="4">
        <v>1.4</v>
      </c>
      <c r="U110" s="4">
        <v>4</v>
      </c>
      <c r="V110" s="4">
        <v>49</v>
      </c>
      <c r="W110" s="4">
        <v>95</v>
      </c>
      <c r="X110" s="4">
        <v>2.77</v>
      </c>
      <c r="AA110" s="4">
        <v>1.55</v>
      </c>
      <c r="AB110" s="4">
        <v>29</v>
      </c>
      <c r="AC110" s="4">
        <v>0.44</v>
      </c>
      <c r="AD110" s="4">
        <v>172</v>
      </c>
      <c r="AE110" s="5">
        <v>4</v>
      </c>
      <c r="AF110" s="4">
        <v>0.57999999999999996</v>
      </c>
      <c r="AG110" s="4">
        <v>5</v>
      </c>
      <c r="AH110" s="4">
        <v>32</v>
      </c>
      <c r="AI110" s="4">
        <v>580</v>
      </c>
      <c r="AJ110" s="4">
        <v>10</v>
      </c>
      <c r="AK110" s="4">
        <v>0.1</v>
      </c>
      <c r="AL110" s="4">
        <v>5</v>
      </c>
      <c r="AM110" s="4">
        <v>9</v>
      </c>
      <c r="AN110" s="4">
        <v>3</v>
      </c>
      <c r="AO110" s="4">
        <v>221</v>
      </c>
      <c r="AP110" s="4">
        <v>0.15</v>
      </c>
      <c r="AQ110" s="4">
        <v>9</v>
      </c>
      <c r="AS110" s="4">
        <v>20</v>
      </c>
      <c r="AT110" s="4">
        <v>185</v>
      </c>
      <c r="AU110" s="4">
        <v>4</v>
      </c>
      <c r="AV110" s="4">
        <v>6</v>
      </c>
      <c r="AW110" s="4">
        <v>120</v>
      </c>
      <c r="AX110" s="4">
        <v>56</v>
      </c>
      <c r="AY110" s="3" t="s">
        <v>53</v>
      </c>
    </row>
    <row r="111" spans="1:51" s="4" customFormat="1" x14ac:dyDescent="0.25">
      <c r="A111" s="2" t="s">
        <v>62</v>
      </c>
      <c r="B111" s="2">
        <v>28</v>
      </c>
      <c r="C111" s="3">
        <v>30</v>
      </c>
      <c r="D111">
        <f t="shared" si="3"/>
        <v>2</v>
      </c>
      <c r="E111">
        <v>467010</v>
      </c>
      <c r="F111">
        <v>7084100</v>
      </c>
      <c r="G111">
        <v>774</v>
      </c>
      <c r="H111" s="3">
        <v>1819630</v>
      </c>
      <c r="I111" s="4" t="s">
        <v>52</v>
      </c>
      <c r="J111" s="4">
        <v>0.5</v>
      </c>
      <c r="M111" s="5">
        <v>0.17399999999999999</v>
      </c>
      <c r="N111" s="4">
        <v>7.13</v>
      </c>
      <c r="O111" s="4">
        <v>589</v>
      </c>
      <c r="P111" s="4">
        <v>3222</v>
      </c>
      <c r="Q111" s="4">
        <v>3</v>
      </c>
      <c r="R111" s="4">
        <v>5</v>
      </c>
      <c r="S111" s="4">
        <v>0.75</v>
      </c>
      <c r="T111" s="4">
        <v>1.8</v>
      </c>
      <c r="U111" s="4">
        <v>4</v>
      </c>
      <c r="V111" s="4">
        <v>22</v>
      </c>
      <c r="W111" s="4">
        <v>34</v>
      </c>
      <c r="X111" s="4">
        <v>1.95</v>
      </c>
      <c r="AA111" s="4">
        <v>1.1599999999999999</v>
      </c>
      <c r="AB111" s="4">
        <v>22</v>
      </c>
      <c r="AC111" s="4">
        <v>0.43</v>
      </c>
      <c r="AD111" s="4">
        <v>186</v>
      </c>
      <c r="AE111" s="5">
        <v>2</v>
      </c>
      <c r="AF111" s="4">
        <v>1.91</v>
      </c>
      <c r="AG111" s="4">
        <v>3</v>
      </c>
      <c r="AH111" s="4">
        <v>29</v>
      </c>
      <c r="AI111" s="4">
        <v>440</v>
      </c>
      <c r="AJ111" s="4">
        <v>14</v>
      </c>
      <c r="AK111" s="4">
        <v>0.1</v>
      </c>
      <c r="AL111" s="4">
        <v>5</v>
      </c>
      <c r="AM111" s="4">
        <v>4</v>
      </c>
      <c r="AN111" s="4">
        <v>4</v>
      </c>
      <c r="AO111" s="4">
        <v>415</v>
      </c>
      <c r="AP111" s="4">
        <v>0.11</v>
      </c>
      <c r="AQ111" s="4">
        <v>9</v>
      </c>
      <c r="AS111" s="4">
        <v>20</v>
      </c>
      <c r="AT111" s="4">
        <v>88</v>
      </c>
      <c r="AU111" s="4">
        <v>4</v>
      </c>
      <c r="AV111" s="4">
        <v>5</v>
      </c>
      <c r="AW111" s="4">
        <v>109</v>
      </c>
      <c r="AX111" s="4">
        <v>62</v>
      </c>
      <c r="AY111" s="3" t="s">
        <v>53</v>
      </c>
    </row>
    <row r="112" spans="1:51" s="4" customFormat="1" x14ac:dyDescent="0.25">
      <c r="A112" s="2" t="s">
        <v>62</v>
      </c>
      <c r="B112" s="2">
        <v>30</v>
      </c>
      <c r="C112" s="3">
        <v>32</v>
      </c>
      <c r="D112">
        <f t="shared" si="3"/>
        <v>2</v>
      </c>
      <c r="E112">
        <v>467010</v>
      </c>
      <c r="F112">
        <v>7084098</v>
      </c>
      <c r="G112">
        <v>774</v>
      </c>
      <c r="H112" s="3">
        <v>1819631</v>
      </c>
      <c r="I112" s="4" t="s">
        <v>52</v>
      </c>
      <c r="J112" s="4">
        <v>0.5</v>
      </c>
      <c r="M112" s="5">
        <v>2.1000000000000001E-2</v>
      </c>
      <c r="N112" s="4">
        <v>2.71</v>
      </c>
      <c r="O112" s="4">
        <v>452</v>
      </c>
      <c r="P112" s="4">
        <v>1781</v>
      </c>
      <c r="Q112" s="4">
        <v>1</v>
      </c>
      <c r="R112" s="4">
        <v>5</v>
      </c>
      <c r="S112" s="4">
        <v>0.14000000000000001</v>
      </c>
      <c r="T112" s="4">
        <v>1.1000000000000001</v>
      </c>
      <c r="U112" s="4">
        <v>3</v>
      </c>
      <c r="V112" s="4">
        <v>37</v>
      </c>
      <c r="W112" s="4">
        <v>47</v>
      </c>
      <c r="X112" s="4">
        <v>2.04</v>
      </c>
      <c r="AA112" s="4">
        <v>0.99</v>
      </c>
      <c r="AB112" s="4">
        <v>19</v>
      </c>
      <c r="AC112" s="4">
        <v>0.33</v>
      </c>
      <c r="AD112" s="4">
        <v>168</v>
      </c>
      <c r="AE112" s="5">
        <v>3</v>
      </c>
      <c r="AF112" s="4">
        <v>0.1</v>
      </c>
      <c r="AG112" s="4">
        <v>3</v>
      </c>
      <c r="AH112" s="4">
        <v>20</v>
      </c>
      <c r="AI112" s="4">
        <v>490</v>
      </c>
      <c r="AJ112" s="4">
        <v>7</v>
      </c>
      <c r="AK112" s="4">
        <v>0.1</v>
      </c>
      <c r="AL112" s="4">
        <v>5</v>
      </c>
      <c r="AM112" s="4">
        <v>5</v>
      </c>
      <c r="AN112" s="4">
        <v>2</v>
      </c>
      <c r="AO112" s="4">
        <v>67</v>
      </c>
      <c r="AP112" s="4">
        <v>0.08</v>
      </c>
      <c r="AQ112" s="4">
        <v>4</v>
      </c>
      <c r="AS112" s="4">
        <v>20</v>
      </c>
      <c r="AT112" s="4">
        <v>148</v>
      </c>
      <c r="AU112" s="4">
        <v>4</v>
      </c>
      <c r="AV112" s="4">
        <v>6</v>
      </c>
      <c r="AW112" s="4">
        <v>82</v>
      </c>
      <c r="AX112" s="4">
        <v>37</v>
      </c>
      <c r="AY112" s="3" t="s">
        <v>53</v>
      </c>
    </row>
    <row r="113" spans="1:51" s="4" customFormat="1" x14ac:dyDescent="0.25">
      <c r="A113" s="2" t="s">
        <v>62</v>
      </c>
      <c r="B113" s="2">
        <v>32</v>
      </c>
      <c r="C113" s="3">
        <v>34</v>
      </c>
      <c r="D113">
        <f t="shared" si="3"/>
        <v>2</v>
      </c>
      <c r="E113">
        <v>467010</v>
      </c>
      <c r="F113">
        <v>7084096</v>
      </c>
      <c r="G113">
        <v>774</v>
      </c>
      <c r="H113" s="3">
        <v>1819632</v>
      </c>
      <c r="I113" s="4" t="s">
        <v>52</v>
      </c>
      <c r="J113" s="4">
        <v>0.5</v>
      </c>
      <c r="M113" s="5">
        <v>2.7E-2</v>
      </c>
      <c r="N113" s="4">
        <v>4.68</v>
      </c>
      <c r="O113" s="4">
        <v>333</v>
      </c>
      <c r="P113" s="4">
        <v>2773</v>
      </c>
      <c r="Q113" s="4">
        <v>2</v>
      </c>
      <c r="R113" s="4">
        <v>5</v>
      </c>
      <c r="S113" s="4">
        <v>0.51</v>
      </c>
      <c r="T113" s="4">
        <v>1.6</v>
      </c>
      <c r="U113" s="4">
        <v>8</v>
      </c>
      <c r="V113" s="4">
        <v>34</v>
      </c>
      <c r="W113" s="4">
        <v>47.999999999999993</v>
      </c>
      <c r="X113" s="4">
        <v>2.2000000000000002</v>
      </c>
      <c r="AA113" s="4">
        <v>1.32</v>
      </c>
      <c r="AB113" s="4">
        <v>20</v>
      </c>
      <c r="AC113" s="4">
        <v>0.44</v>
      </c>
      <c r="AD113" s="4">
        <v>373</v>
      </c>
      <c r="AE113" s="5">
        <v>3</v>
      </c>
      <c r="AF113" s="4">
        <v>0.72</v>
      </c>
      <c r="AG113" s="4">
        <v>3</v>
      </c>
      <c r="AH113" s="4">
        <v>33</v>
      </c>
      <c r="AI113" s="4">
        <v>670</v>
      </c>
      <c r="AJ113" s="4">
        <v>10</v>
      </c>
      <c r="AK113" s="4">
        <v>0.1</v>
      </c>
      <c r="AL113" s="4">
        <v>5</v>
      </c>
      <c r="AM113" s="4">
        <v>6</v>
      </c>
      <c r="AN113" s="4">
        <v>2</v>
      </c>
      <c r="AO113" s="4">
        <v>175</v>
      </c>
      <c r="AP113" s="4">
        <v>0.11</v>
      </c>
      <c r="AQ113" s="4">
        <v>6</v>
      </c>
      <c r="AS113" s="4">
        <v>20</v>
      </c>
      <c r="AT113" s="4">
        <v>195</v>
      </c>
      <c r="AU113" s="4">
        <v>4</v>
      </c>
      <c r="AV113" s="4">
        <v>6</v>
      </c>
      <c r="AW113" s="4">
        <v>136</v>
      </c>
      <c r="AX113" s="4">
        <v>48</v>
      </c>
      <c r="AY113" s="3" t="s">
        <v>53</v>
      </c>
    </row>
    <row r="114" spans="1:51" s="4" customFormat="1" x14ac:dyDescent="0.25">
      <c r="A114" s="2" t="s">
        <v>62</v>
      </c>
      <c r="B114" s="2">
        <v>34</v>
      </c>
      <c r="C114" s="3">
        <v>36</v>
      </c>
      <c r="D114">
        <f t="shared" si="3"/>
        <v>2</v>
      </c>
      <c r="E114">
        <v>467010</v>
      </c>
      <c r="F114">
        <v>7084094</v>
      </c>
      <c r="G114">
        <v>774</v>
      </c>
      <c r="H114" s="3">
        <v>1819633</v>
      </c>
      <c r="I114" s="4" t="s">
        <v>52</v>
      </c>
      <c r="J114" s="4">
        <v>0.5</v>
      </c>
      <c r="M114" s="5">
        <v>0.876</v>
      </c>
      <c r="N114" s="4">
        <v>7.15</v>
      </c>
      <c r="O114" s="4">
        <v>1472</v>
      </c>
      <c r="P114" s="4">
        <v>3149</v>
      </c>
      <c r="Q114" s="4">
        <v>4</v>
      </c>
      <c r="R114" s="4">
        <v>8</v>
      </c>
      <c r="S114" s="4">
        <v>0.62</v>
      </c>
      <c r="T114" s="4">
        <v>2.4</v>
      </c>
      <c r="U114" s="4">
        <v>5</v>
      </c>
      <c r="V114" s="4">
        <v>9</v>
      </c>
      <c r="W114" s="4">
        <v>25</v>
      </c>
      <c r="X114" s="4">
        <v>2</v>
      </c>
      <c r="AA114" s="4">
        <v>0.64</v>
      </c>
      <c r="AB114" s="4">
        <v>19</v>
      </c>
      <c r="AC114" s="4">
        <v>0.19</v>
      </c>
      <c r="AD114" s="4">
        <v>181</v>
      </c>
      <c r="AE114" s="5">
        <v>2</v>
      </c>
      <c r="AF114" s="4">
        <v>1.95</v>
      </c>
      <c r="AG114" s="4">
        <v>2</v>
      </c>
      <c r="AH114" s="4">
        <v>24</v>
      </c>
      <c r="AI114" s="4">
        <v>270</v>
      </c>
      <c r="AJ114" s="4">
        <v>15</v>
      </c>
      <c r="AK114" s="4">
        <v>0.1</v>
      </c>
      <c r="AL114" s="4">
        <v>5</v>
      </c>
      <c r="AM114" s="4">
        <v>2</v>
      </c>
      <c r="AN114" s="4">
        <v>3</v>
      </c>
      <c r="AO114" s="4">
        <v>453</v>
      </c>
      <c r="AP114" s="4">
        <v>0.04</v>
      </c>
      <c r="AQ114" s="4">
        <v>9</v>
      </c>
      <c r="AS114" s="4">
        <v>20</v>
      </c>
      <c r="AT114" s="4">
        <v>24</v>
      </c>
      <c r="AU114" s="4">
        <v>4</v>
      </c>
      <c r="AV114" s="4">
        <v>4</v>
      </c>
      <c r="AW114" s="4">
        <v>141</v>
      </c>
      <c r="AX114" s="4">
        <v>62</v>
      </c>
      <c r="AY114" s="3" t="s">
        <v>53</v>
      </c>
    </row>
    <row r="115" spans="1:51" s="4" customFormat="1" x14ac:dyDescent="0.25">
      <c r="A115" s="2" t="s">
        <v>62</v>
      </c>
      <c r="B115" s="2">
        <v>36</v>
      </c>
      <c r="C115" s="3">
        <v>38</v>
      </c>
      <c r="D115">
        <f t="shared" si="3"/>
        <v>2</v>
      </c>
      <c r="E115">
        <v>467010</v>
      </c>
      <c r="F115">
        <v>7084092</v>
      </c>
      <c r="G115">
        <v>774</v>
      </c>
      <c r="H115" s="3">
        <v>1819634</v>
      </c>
      <c r="I115" s="4" t="s">
        <v>52</v>
      </c>
      <c r="J115" s="4">
        <v>0.5</v>
      </c>
      <c r="M115" s="5">
        <v>0.41399999999999998</v>
      </c>
      <c r="N115" s="4">
        <v>7.05</v>
      </c>
      <c r="O115" s="4">
        <v>1456</v>
      </c>
      <c r="P115" s="4">
        <v>2956</v>
      </c>
      <c r="Q115" s="4">
        <v>3</v>
      </c>
      <c r="R115" s="4">
        <v>7</v>
      </c>
      <c r="S115" s="4">
        <v>1</v>
      </c>
      <c r="T115" s="4">
        <v>2.2000000000000002</v>
      </c>
      <c r="U115" s="4">
        <v>5</v>
      </c>
      <c r="V115" s="4">
        <v>16</v>
      </c>
      <c r="W115" s="4">
        <v>21</v>
      </c>
      <c r="X115" s="4">
        <v>1.84</v>
      </c>
      <c r="AA115" s="4">
        <v>0.66</v>
      </c>
      <c r="AB115" s="4">
        <v>19</v>
      </c>
      <c r="AC115" s="4">
        <v>0.36</v>
      </c>
      <c r="AD115" s="4">
        <v>204</v>
      </c>
      <c r="AE115" s="5">
        <v>2</v>
      </c>
      <c r="AF115" s="4">
        <v>1.89</v>
      </c>
      <c r="AG115" s="4">
        <v>2</v>
      </c>
      <c r="AH115" s="4">
        <v>25</v>
      </c>
      <c r="AI115" s="4">
        <v>280</v>
      </c>
      <c r="AJ115" s="4">
        <v>17</v>
      </c>
      <c r="AK115" s="4">
        <v>0.1</v>
      </c>
      <c r="AL115" s="4">
        <v>5</v>
      </c>
      <c r="AM115" s="4">
        <v>3</v>
      </c>
      <c r="AN115" s="4">
        <v>2</v>
      </c>
      <c r="AO115" s="4">
        <v>451</v>
      </c>
      <c r="AP115" s="4">
        <v>0.06</v>
      </c>
      <c r="AQ115" s="4">
        <v>9</v>
      </c>
      <c r="AS115" s="4">
        <v>20</v>
      </c>
      <c r="AT115" s="4">
        <v>31</v>
      </c>
      <c r="AU115" s="4">
        <v>4</v>
      </c>
      <c r="AV115" s="4">
        <v>4</v>
      </c>
      <c r="AW115" s="4">
        <v>112</v>
      </c>
      <c r="AX115" s="4">
        <v>61</v>
      </c>
      <c r="AY115" s="3" t="s">
        <v>53</v>
      </c>
    </row>
    <row r="116" spans="1:51" s="4" customFormat="1" x14ac:dyDescent="0.25">
      <c r="A116" s="2" t="s">
        <v>62</v>
      </c>
      <c r="B116" s="2">
        <v>38</v>
      </c>
      <c r="C116" s="3">
        <v>40</v>
      </c>
      <c r="D116">
        <f t="shared" si="3"/>
        <v>2</v>
      </c>
      <c r="E116">
        <v>467010</v>
      </c>
      <c r="F116">
        <v>7084090</v>
      </c>
      <c r="G116">
        <v>774</v>
      </c>
      <c r="H116" s="3">
        <v>1819635</v>
      </c>
      <c r="I116" s="4" t="s">
        <v>52</v>
      </c>
      <c r="J116" s="4">
        <v>0.5</v>
      </c>
      <c r="M116" s="5">
        <v>0.28599999999999998</v>
      </c>
      <c r="N116" s="4">
        <v>7.12</v>
      </c>
      <c r="O116" s="4">
        <v>1680</v>
      </c>
      <c r="P116" s="4">
        <v>3070</v>
      </c>
      <c r="Q116" s="4">
        <v>3</v>
      </c>
      <c r="R116" s="4">
        <v>5</v>
      </c>
      <c r="S116" s="4">
        <v>1.06</v>
      </c>
      <c r="T116" s="4">
        <v>2.2999999999999998</v>
      </c>
      <c r="U116" s="4">
        <v>4</v>
      </c>
      <c r="V116" s="4">
        <v>10</v>
      </c>
      <c r="W116" s="4">
        <v>20</v>
      </c>
      <c r="X116" s="4">
        <v>1.7</v>
      </c>
      <c r="AA116" s="4">
        <v>0.7</v>
      </c>
      <c r="AB116" s="4">
        <v>18</v>
      </c>
      <c r="AC116" s="4">
        <v>0.28000000000000003</v>
      </c>
      <c r="AD116" s="4">
        <v>164</v>
      </c>
      <c r="AE116" s="5">
        <v>2</v>
      </c>
      <c r="AF116" s="4">
        <v>1.89</v>
      </c>
      <c r="AG116" s="4">
        <v>2</v>
      </c>
      <c r="AH116" s="4">
        <v>23</v>
      </c>
      <c r="AI116" s="4">
        <v>290</v>
      </c>
      <c r="AJ116" s="4">
        <v>15</v>
      </c>
      <c r="AK116" s="4">
        <v>0.1</v>
      </c>
      <c r="AL116" s="4">
        <v>5</v>
      </c>
      <c r="AM116" s="4">
        <v>2</v>
      </c>
      <c r="AN116" s="4">
        <v>3</v>
      </c>
      <c r="AO116" s="4">
        <v>455</v>
      </c>
      <c r="AP116" s="4">
        <v>0.06</v>
      </c>
      <c r="AQ116" s="4">
        <v>8</v>
      </c>
      <c r="AS116" s="4">
        <v>20</v>
      </c>
      <c r="AT116" s="4">
        <v>30</v>
      </c>
      <c r="AU116" s="4">
        <v>4</v>
      </c>
      <c r="AV116" s="4">
        <v>4</v>
      </c>
      <c r="AW116" s="4">
        <v>102.00000000000001</v>
      </c>
      <c r="AX116" s="4">
        <v>61</v>
      </c>
      <c r="AY116" s="3" t="s">
        <v>53</v>
      </c>
    </row>
    <row r="117" spans="1:51" s="4" customFormat="1" x14ac:dyDescent="0.25">
      <c r="A117" s="2" t="s">
        <v>62</v>
      </c>
      <c r="B117" s="2">
        <v>40</v>
      </c>
      <c r="C117" s="3">
        <v>42</v>
      </c>
      <c r="D117">
        <f t="shared" si="3"/>
        <v>2</v>
      </c>
      <c r="E117">
        <v>467010</v>
      </c>
      <c r="F117">
        <v>7084088</v>
      </c>
      <c r="G117">
        <v>774</v>
      </c>
      <c r="H117" s="3">
        <v>1819636</v>
      </c>
      <c r="I117" s="4" t="s">
        <v>52</v>
      </c>
      <c r="J117" s="4">
        <v>0.5</v>
      </c>
      <c r="M117" s="5">
        <v>0.36699999999999999</v>
      </c>
      <c r="N117" s="4">
        <v>6.8</v>
      </c>
      <c r="O117" s="4">
        <v>1384</v>
      </c>
      <c r="P117" s="4">
        <v>3519</v>
      </c>
      <c r="Q117" s="4">
        <v>4</v>
      </c>
      <c r="R117" s="4">
        <v>5</v>
      </c>
      <c r="S117" s="4">
        <v>1.05</v>
      </c>
      <c r="T117" s="4">
        <v>2</v>
      </c>
      <c r="U117" s="4">
        <v>5</v>
      </c>
      <c r="V117" s="4">
        <v>13</v>
      </c>
      <c r="W117" s="4">
        <v>18</v>
      </c>
      <c r="X117" s="4">
        <v>1.63</v>
      </c>
      <c r="AA117" s="4">
        <v>0.72</v>
      </c>
      <c r="AB117" s="4">
        <v>18</v>
      </c>
      <c r="AC117" s="4">
        <v>0.4</v>
      </c>
      <c r="AD117" s="4">
        <v>212</v>
      </c>
      <c r="AE117" s="5">
        <v>2</v>
      </c>
      <c r="AF117" s="4">
        <v>1.75</v>
      </c>
      <c r="AG117" s="4">
        <v>2</v>
      </c>
      <c r="AH117" s="4">
        <v>24</v>
      </c>
      <c r="AI117" s="4">
        <v>300</v>
      </c>
      <c r="AJ117" s="4">
        <v>20</v>
      </c>
      <c r="AK117" s="4">
        <v>0.1</v>
      </c>
      <c r="AL117" s="4">
        <v>5</v>
      </c>
      <c r="AM117" s="4">
        <v>3</v>
      </c>
      <c r="AN117" s="4">
        <v>2</v>
      </c>
      <c r="AO117" s="4">
        <v>415</v>
      </c>
      <c r="AP117" s="4">
        <v>0.08</v>
      </c>
      <c r="AQ117" s="4">
        <v>9</v>
      </c>
      <c r="AS117" s="4">
        <v>20</v>
      </c>
      <c r="AT117" s="4">
        <v>31</v>
      </c>
      <c r="AU117" s="4">
        <v>4</v>
      </c>
      <c r="AV117" s="4">
        <v>5</v>
      </c>
      <c r="AW117" s="4">
        <v>114</v>
      </c>
      <c r="AX117" s="4">
        <v>55</v>
      </c>
      <c r="AY117" s="3" t="s">
        <v>53</v>
      </c>
    </row>
    <row r="118" spans="1:51" s="4" customFormat="1" x14ac:dyDescent="0.25">
      <c r="A118" s="2" t="s">
        <v>62</v>
      </c>
      <c r="B118" s="2">
        <v>42</v>
      </c>
      <c r="C118" s="3">
        <v>44</v>
      </c>
      <c r="D118">
        <f t="shared" si="3"/>
        <v>2</v>
      </c>
      <c r="E118">
        <v>467010</v>
      </c>
      <c r="F118">
        <v>7084086</v>
      </c>
      <c r="G118">
        <v>774</v>
      </c>
      <c r="H118" s="3">
        <v>1819637</v>
      </c>
      <c r="I118" s="4" t="s">
        <v>52</v>
      </c>
      <c r="J118" s="4">
        <v>0.5</v>
      </c>
      <c r="M118" s="5">
        <v>0.27800000000000002</v>
      </c>
      <c r="N118" s="4">
        <v>7.03</v>
      </c>
      <c r="O118" s="4">
        <v>1071</v>
      </c>
      <c r="P118" s="4">
        <v>3655</v>
      </c>
      <c r="Q118" s="4">
        <v>4</v>
      </c>
      <c r="R118" s="4">
        <v>5</v>
      </c>
      <c r="S118" s="4">
        <v>0.99</v>
      </c>
      <c r="T118" s="4">
        <v>2.2999999999999998</v>
      </c>
      <c r="U118" s="4">
        <v>6</v>
      </c>
      <c r="V118" s="4">
        <v>10</v>
      </c>
      <c r="W118" s="4">
        <v>20</v>
      </c>
      <c r="X118" s="4">
        <v>1.78</v>
      </c>
      <c r="AA118" s="4">
        <v>0.82</v>
      </c>
      <c r="AB118" s="4">
        <v>17</v>
      </c>
      <c r="AC118" s="4">
        <v>0.42</v>
      </c>
      <c r="AD118" s="4">
        <v>231</v>
      </c>
      <c r="AE118" s="5">
        <v>2</v>
      </c>
      <c r="AF118" s="4">
        <v>1.9</v>
      </c>
      <c r="AG118" s="4">
        <v>2</v>
      </c>
      <c r="AH118" s="4">
        <v>29</v>
      </c>
      <c r="AI118" s="4">
        <v>290</v>
      </c>
      <c r="AJ118" s="4">
        <v>17</v>
      </c>
      <c r="AK118" s="4">
        <v>0.1</v>
      </c>
      <c r="AL118" s="4">
        <v>5</v>
      </c>
      <c r="AM118" s="4">
        <v>2</v>
      </c>
      <c r="AN118" s="4">
        <v>3</v>
      </c>
      <c r="AO118" s="4">
        <v>437</v>
      </c>
      <c r="AP118" s="4">
        <v>7.0000000000000007E-2</v>
      </c>
      <c r="AQ118" s="4">
        <v>8</v>
      </c>
      <c r="AS118" s="4">
        <v>20</v>
      </c>
      <c r="AT118" s="4">
        <v>25</v>
      </c>
      <c r="AU118" s="4">
        <v>4</v>
      </c>
      <c r="AV118" s="4">
        <v>5</v>
      </c>
      <c r="AW118" s="4">
        <v>147</v>
      </c>
      <c r="AX118" s="4">
        <v>57</v>
      </c>
      <c r="AY118" s="3" t="s">
        <v>53</v>
      </c>
    </row>
    <row r="119" spans="1:51" s="4" customFormat="1" x14ac:dyDescent="0.25">
      <c r="A119" s="2" t="s">
        <v>62</v>
      </c>
      <c r="B119" s="2">
        <v>44</v>
      </c>
      <c r="C119" s="3">
        <v>46</v>
      </c>
      <c r="D119">
        <f t="shared" si="3"/>
        <v>2</v>
      </c>
      <c r="E119">
        <v>467010</v>
      </c>
      <c r="F119">
        <v>7084084</v>
      </c>
      <c r="G119">
        <v>774</v>
      </c>
      <c r="H119" s="3">
        <v>1819638</v>
      </c>
      <c r="I119" s="4" t="s">
        <v>52</v>
      </c>
      <c r="J119" s="4">
        <v>0.5</v>
      </c>
      <c r="M119" s="5">
        <v>0.159</v>
      </c>
      <c r="N119" s="4">
        <v>6.46</v>
      </c>
      <c r="O119" s="4">
        <v>1588</v>
      </c>
      <c r="P119" s="4">
        <v>1944</v>
      </c>
      <c r="Q119" s="4">
        <v>3</v>
      </c>
      <c r="R119" s="4">
        <v>5</v>
      </c>
      <c r="S119" s="4">
        <v>0.31</v>
      </c>
      <c r="T119" s="4">
        <v>3.3</v>
      </c>
      <c r="U119" s="4">
        <v>4</v>
      </c>
      <c r="V119" s="4">
        <v>12</v>
      </c>
      <c r="W119" s="4">
        <v>22</v>
      </c>
      <c r="X119" s="4">
        <v>2.4700000000000002</v>
      </c>
      <c r="AA119" s="4">
        <v>0.64</v>
      </c>
      <c r="AB119" s="4">
        <v>19</v>
      </c>
      <c r="AC119" s="4">
        <v>0.24</v>
      </c>
      <c r="AD119" s="4">
        <v>162</v>
      </c>
      <c r="AE119" s="5">
        <v>4</v>
      </c>
      <c r="AF119" s="4">
        <v>1.21</v>
      </c>
      <c r="AG119" s="4">
        <v>2</v>
      </c>
      <c r="AH119" s="4">
        <v>31</v>
      </c>
      <c r="AI119" s="4">
        <v>410</v>
      </c>
      <c r="AJ119" s="4">
        <v>13</v>
      </c>
      <c r="AK119" s="4">
        <v>0.1</v>
      </c>
      <c r="AL119" s="4">
        <v>5</v>
      </c>
      <c r="AM119" s="4">
        <v>2</v>
      </c>
      <c r="AN119" s="4">
        <v>2</v>
      </c>
      <c r="AO119" s="4">
        <v>334</v>
      </c>
      <c r="AP119" s="4">
        <v>0.05</v>
      </c>
      <c r="AQ119" s="4">
        <v>9</v>
      </c>
      <c r="AS119" s="4">
        <v>20</v>
      </c>
      <c r="AT119" s="4">
        <v>54</v>
      </c>
      <c r="AU119" s="4">
        <v>4</v>
      </c>
      <c r="AV119" s="4">
        <v>6</v>
      </c>
      <c r="AW119" s="4">
        <v>146</v>
      </c>
      <c r="AX119" s="4">
        <v>62</v>
      </c>
      <c r="AY119" s="3" t="s">
        <v>53</v>
      </c>
    </row>
    <row r="120" spans="1:51" s="4" customFormat="1" x14ac:dyDescent="0.25">
      <c r="A120" s="2" t="s">
        <v>62</v>
      </c>
      <c r="B120" s="2">
        <v>48</v>
      </c>
      <c r="C120" s="3">
        <v>50</v>
      </c>
      <c r="D120">
        <f t="shared" si="3"/>
        <v>2</v>
      </c>
      <c r="E120">
        <v>467010</v>
      </c>
      <c r="F120">
        <v>7084080</v>
      </c>
      <c r="G120">
        <v>774</v>
      </c>
      <c r="H120" s="3">
        <v>1819639</v>
      </c>
      <c r="I120" s="4" t="s">
        <v>52</v>
      </c>
      <c r="J120" s="4">
        <v>0.5</v>
      </c>
      <c r="M120" s="5">
        <v>1.121</v>
      </c>
      <c r="N120" s="4">
        <v>3.5</v>
      </c>
      <c r="O120" s="4">
        <v>417</v>
      </c>
      <c r="P120" s="4">
        <v>1941</v>
      </c>
      <c r="Q120" s="4">
        <v>2</v>
      </c>
      <c r="R120" s="4">
        <v>23</v>
      </c>
      <c r="S120" s="4">
        <v>0.26</v>
      </c>
      <c r="T120" s="4">
        <v>1.2</v>
      </c>
      <c r="U120" s="4">
        <v>4</v>
      </c>
      <c r="V120" s="4">
        <v>39</v>
      </c>
      <c r="W120" s="4">
        <v>53</v>
      </c>
      <c r="X120" s="4">
        <v>2.59</v>
      </c>
      <c r="AA120" s="4">
        <v>1.1000000000000001</v>
      </c>
      <c r="AB120" s="4">
        <v>18</v>
      </c>
      <c r="AC120" s="4">
        <v>0.36</v>
      </c>
      <c r="AD120" s="4">
        <v>171</v>
      </c>
      <c r="AE120" s="5">
        <v>7</v>
      </c>
      <c r="AF120" s="4">
        <v>0.25</v>
      </c>
      <c r="AG120" s="4">
        <v>3</v>
      </c>
      <c r="AH120" s="4">
        <v>30</v>
      </c>
      <c r="AI120" s="4">
        <v>680</v>
      </c>
      <c r="AJ120" s="4">
        <v>5</v>
      </c>
      <c r="AK120" s="4">
        <v>0.1</v>
      </c>
      <c r="AL120" s="4">
        <v>5</v>
      </c>
      <c r="AM120" s="4">
        <v>6</v>
      </c>
      <c r="AN120" s="4">
        <v>4</v>
      </c>
      <c r="AO120" s="4">
        <v>89</v>
      </c>
      <c r="AP120" s="4">
        <v>0.1</v>
      </c>
      <c r="AQ120" s="4">
        <v>6</v>
      </c>
      <c r="AS120" s="4">
        <v>20</v>
      </c>
      <c r="AT120" s="4">
        <v>186</v>
      </c>
      <c r="AU120" s="4">
        <v>4</v>
      </c>
      <c r="AV120" s="4">
        <v>7</v>
      </c>
      <c r="AW120" s="4">
        <v>95</v>
      </c>
      <c r="AX120" s="4">
        <v>42</v>
      </c>
      <c r="AY120" s="3" t="s">
        <v>53</v>
      </c>
    </row>
    <row r="121" spans="1:51" s="4" customFormat="1" x14ac:dyDescent="0.25">
      <c r="A121" s="2" t="s">
        <v>62</v>
      </c>
      <c r="B121" s="2">
        <v>50</v>
      </c>
      <c r="C121" s="3">
        <v>52</v>
      </c>
      <c r="D121">
        <f t="shared" si="3"/>
        <v>2</v>
      </c>
      <c r="E121">
        <v>467010</v>
      </c>
      <c r="F121">
        <v>7084078</v>
      </c>
      <c r="G121">
        <v>774</v>
      </c>
      <c r="H121" s="3">
        <v>1819641</v>
      </c>
      <c r="I121" s="4" t="s">
        <v>52</v>
      </c>
      <c r="J121" s="4">
        <v>0.5</v>
      </c>
      <c r="M121" s="5">
        <v>0.30599999999999999</v>
      </c>
      <c r="N121" s="4">
        <v>5.07</v>
      </c>
      <c r="O121" s="4">
        <v>1030</v>
      </c>
      <c r="P121" s="4">
        <v>1691</v>
      </c>
      <c r="Q121" s="4">
        <v>2</v>
      </c>
      <c r="R121" s="4">
        <v>5</v>
      </c>
      <c r="S121" s="4">
        <v>0.7</v>
      </c>
      <c r="T121" s="4">
        <v>2.1</v>
      </c>
      <c r="U121" s="4">
        <v>8</v>
      </c>
      <c r="V121" s="4">
        <v>34</v>
      </c>
      <c r="W121" s="4">
        <v>46</v>
      </c>
      <c r="X121" s="4">
        <v>3.09</v>
      </c>
      <c r="AA121" s="4">
        <v>1.03</v>
      </c>
      <c r="AB121" s="4">
        <v>19</v>
      </c>
      <c r="AC121" s="4">
        <v>0.45</v>
      </c>
      <c r="AD121" s="4">
        <v>267</v>
      </c>
      <c r="AE121" s="5">
        <v>5</v>
      </c>
      <c r="AF121" s="4">
        <v>0.79</v>
      </c>
      <c r="AG121" s="4">
        <v>4</v>
      </c>
      <c r="AH121" s="4">
        <v>48</v>
      </c>
      <c r="AI121" s="4">
        <v>590</v>
      </c>
      <c r="AJ121" s="4">
        <v>9</v>
      </c>
      <c r="AK121" s="4">
        <v>0.1</v>
      </c>
      <c r="AL121" s="4">
        <v>5</v>
      </c>
      <c r="AM121" s="4">
        <v>6</v>
      </c>
      <c r="AN121" s="4">
        <v>5</v>
      </c>
      <c r="AO121" s="4">
        <v>216</v>
      </c>
      <c r="AP121" s="4">
        <v>0.13</v>
      </c>
      <c r="AQ121" s="4">
        <v>8</v>
      </c>
      <c r="AS121" s="4">
        <v>20</v>
      </c>
      <c r="AT121" s="4">
        <v>129</v>
      </c>
      <c r="AU121" s="4">
        <v>4</v>
      </c>
      <c r="AV121" s="4">
        <v>9</v>
      </c>
      <c r="AW121" s="4">
        <v>153</v>
      </c>
      <c r="AX121" s="4">
        <v>42</v>
      </c>
      <c r="AY121" s="3" t="s">
        <v>53</v>
      </c>
    </row>
    <row r="122" spans="1:51" s="4" customFormat="1" x14ac:dyDescent="0.25">
      <c r="A122" s="2" t="s">
        <v>62</v>
      </c>
      <c r="B122" s="2">
        <v>52</v>
      </c>
      <c r="C122" s="3">
        <v>54</v>
      </c>
      <c r="D122">
        <f t="shared" si="3"/>
        <v>2</v>
      </c>
      <c r="E122">
        <v>467010</v>
      </c>
      <c r="F122">
        <v>7084076</v>
      </c>
      <c r="G122">
        <v>774</v>
      </c>
      <c r="H122" s="3">
        <v>1819642</v>
      </c>
      <c r="I122" s="4" t="s">
        <v>52</v>
      </c>
      <c r="J122" s="4">
        <v>0.9</v>
      </c>
      <c r="M122" s="5">
        <v>0.20699999999999999</v>
      </c>
      <c r="N122" s="4">
        <v>7.7</v>
      </c>
      <c r="O122" s="4">
        <v>231</v>
      </c>
      <c r="P122" s="4">
        <v>1557</v>
      </c>
      <c r="Q122" s="4">
        <v>2</v>
      </c>
      <c r="R122" s="4">
        <v>6</v>
      </c>
      <c r="S122" s="4">
        <v>1.55</v>
      </c>
      <c r="T122" s="4">
        <v>1.5</v>
      </c>
      <c r="U122" s="4">
        <v>10</v>
      </c>
      <c r="V122" s="4">
        <v>60</v>
      </c>
      <c r="W122" s="4">
        <v>74</v>
      </c>
      <c r="X122" s="4">
        <v>4.91</v>
      </c>
      <c r="AA122" s="4">
        <v>2.5499999999999998</v>
      </c>
      <c r="AB122" s="4">
        <v>41</v>
      </c>
      <c r="AC122" s="4">
        <v>1.99</v>
      </c>
      <c r="AD122" s="4">
        <v>611</v>
      </c>
      <c r="AE122" s="5">
        <v>2</v>
      </c>
      <c r="AF122" s="4">
        <v>0.23</v>
      </c>
      <c r="AG122" s="4">
        <v>8</v>
      </c>
      <c r="AH122" s="4">
        <v>44</v>
      </c>
      <c r="AI122" s="4">
        <v>580</v>
      </c>
      <c r="AJ122" s="4">
        <v>9</v>
      </c>
      <c r="AK122" s="4">
        <v>0.1</v>
      </c>
      <c r="AL122" s="4">
        <v>5</v>
      </c>
      <c r="AM122" s="4">
        <v>13</v>
      </c>
      <c r="AN122" s="4">
        <v>6</v>
      </c>
      <c r="AO122" s="4">
        <v>165</v>
      </c>
      <c r="AP122" s="4">
        <v>0.26</v>
      </c>
      <c r="AQ122" s="4">
        <v>15</v>
      </c>
      <c r="AS122" s="4">
        <v>20</v>
      </c>
      <c r="AT122" s="4">
        <v>83</v>
      </c>
      <c r="AU122" s="4">
        <v>4</v>
      </c>
      <c r="AV122" s="4">
        <v>15</v>
      </c>
      <c r="AW122" s="4">
        <v>134</v>
      </c>
      <c r="AX122" s="4">
        <v>56</v>
      </c>
      <c r="AY122" s="3" t="s">
        <v>53</v>
      </c>
    </row>
    <row r="123" spans="1:51" s="4" customFormat="1" x14ac:dyDescent="0.25">
      <c r="A123" s="2" t="s">
        <v>62</v>
      </c>
      <c r="B123" s="2">
        <v>54</v>
      </c>
      <c r="C123" s="3">
        <v>56</v>
      </c>
      <c r="D123">
        <f t="shared" si="3"/>
        <v>2</v>
      </c>
      <c r="E123">
        <v>467010</v>
      </c>
      <c r="F123">
        <v>7084074</v>
      </c>
      <c r="G123">
        <v>774</v>
      </c>
      <c r="H123" s="3">
        <v>1819643</v>
      </c>
      <c r="I123" s="4" t="s">
        <v>52</v>
      </c>
      <c r="J123" s="4">
        <v>0.7</v>
      </c>
      <c r="M123" s="5">
        <v>1.9E-2</v>
      </c>
      <c r="N123" s="4">
        <v>7.37</v>
      </c>
      <c r="O123" s="4">
        <v>184</v>
      </c>
      <c r="P123" s="4">
        <v>1432</v>
      </c>
      <c r="Q123" s="4">
        <v>2</v>
      </c>
      <c r="R123" s="4">
        <v>5</v>
      </c>
      <c r="S123" s="4">
        <v>0.8</v>
      </c>
      <c r="T123" s="4">
        <v>1.4</v>
      </c>
      <c r="U123" s="4">
        <v>8</v>
      </c>
      <c r="V123" s="4">
        <v>57</v>
      </c>
      <c r="W123" s="4">
        <v>59</v>
      </c>
      <c r="X123" s="4">
        <v>4.1100000000000003</v>
      </c>
      <c r="AA123" s="4">
        <v>2.74</v>
      </c>
      <c r="AB123" s="4">
        <v>39</v>
      </c>
      <c r="AC123" s="4">
        <v>1.1399999999999999</v>
      </c>
      <c r="AD123" s="4">
        <v>291</v>
      </c>
      <c r="AE123" s="5">
        <v>2</v>
      </c>
      <c r="AF123" s="4">
        <v>0.09</v>
      </c>
      <c r="AG123" s="4">
        <v>8</v>
      </c>
      <c r="AH123" s="4">
        <v>33</v>
      </c>
      <c r="AI123" s="4">
        <v>380</v>
      </c>
      <c r="AJ123" s="4">
        <v>5</v>
      </c>
      <c r="AK123" s="4">
        <v>0.1</v>
      </c>
      <c r="AL123" s="4">
        <v>5</v>
      </c>
      <c r="AM123" s="4">
        <v>12</v>
      </c>
      <c r="AN123" s="4">
        <v>4</v>
      </c>
      <c r="AO123" s="4">
        <v>136</v>
      </c>
      <c r="AP123" s="4">
        <v>0.26</v>
      </c>
      <c r="AQ123" s="4">
        <v>13</v>
      </c>
      <c r="AS123" s="4">
        <v>20</v>
      </c>
      <c r="AT123" s="4">
        <v>76</v>
      </c>
      <c r="AU123" s="4">
        <v>4</v>
      </c>
      <c r="AV123" s="4">
        <v>13</v>
      </c>
      <c r="AW123" s="4">
        <v>106</v>
      </c>
      <c r="AX123" s="4">
        <v>51</v>
      </c>
      <c r="AY123" s="3" t="s">
        <v>53</v>
      </c>
    </row>
    <row r="124" spans="1:51" s="4" customFormat="1" x14ac:dyDescent="0.25">
      <c r="A124" s="2" t="s">
        <v>62</v>
      </c>
      <c r="B124" s="2">
        <v>56</v>
      </c>
      <c r="C124" s="3">
        <v>58</v>
      </c>
      <c r="D124">
        <f t="shared" si="3"/>
        <v>2</v>
      </c>
      <c r="E124">
        <v>467010</v>
      </c>
      <c r="F124">
        <v>7084072</v>
      </c>
      <c r="G124">
        <v>774</v>
      </c>
      <c r="H124" s="3">
        <v>1819644</v>
      </c>
      <c r="I124" s="4" t="s">
        <v>52</v>
      </c>
      <c r="J124" s="4">
        <v>0.7</v>
      </c>
      <c r="M124" s="5">
        <v>0.39900000000000002</v>
      </c>
      <c r="N124" s="4">
        <v>6.19</v>
      </c>
      <c r="O124" s="4">
        <v>222</v>
      </c>
      <c r="P124" s="4">
        <v>1636</v>
      </c>
      <c r="Q124" s="4">
        <v>2</v>
      </c>
      <c r="R124" s="4">
        <v>9</v>
      </c>
      <c r="S124" s="4">
        <v>0.55000000000000004</v>
      </c>
      <c r="T124" s="4">
        <v>1.3</v>
      </c>
      <c r="U124" s="4">
        <v>6</v>
      </c>
      <c r="V124" s="4">
        <v>50</v>
      </c>
      <c r="W124" s="4">
        <v>73</v>
      </c>
      <c r="X124" s="4">
        <v>3.85</v>
      </c>
      <c r="AA124" s="4">
        <v>2.4</v>
      </c>
      <c r="AB124" s="4">
        <v>32</v>
      </c>
      <c r="AC124" s="4">
        <v>0.83</v>
      </c>
      <c r="AD124" s="4">
        <v>282</v>
      </c>
      <c r="AE124" s="5">
        <v>2</v>
      </c>
      <c r="AF124" s="4">
        <v>0.24</v>
      </c>
      <c r="AG124" s="4">
        <v>6</v>
      </c>
      <c r="AH124" s="4">
        <v>22</v>
      </c>
      <c r="AI124" s="4">
        <v>390</v>
      </c>
      <c r="AJ124" s="4">
        <v>5</v>
      </c>
      <c r="AK124" s="4">
        <v>0.1</v>
      </c>
      <c r="AL124" s="4">
        <v>5</v>
      </c>
      <c r="AM124" s="4">
        <v>11</v>
      </c>
      <c r="AN124" s="4">
        <v>3</v>
      </c>
      <c r="AO124" s="4">
        <v>115</v>
      </c>
      <c r="AP124" s="4">
        <v>0.2</v>
      </c>
      <c r="AQ124" s="4">
        <v>13</v>
      </c>
      <c r="AS124" s="4">
        <v>20</v>
      </c>
      <c r="AT124" s="4">
        <v>82</v>
      </c>
      <c r="AU124" s="4">
        <v>4</v>
      </c>
      <c r="AV124" s="4">
        <v>11</v>
      </c>
      <c r="AW124" s="4">
        <v>76</v>
      </c>
      <c r="AX124" s="4">
        <v>38</v>
      </c>
      <c r="AY124" s="3" t="s">
        <v>53</v>
      </c>
    </row>
    <row r="125" spans="1:51" s="4" customFormat="1" x14ac:dyDescent="0.25">
      <c r="A125" s="2" t="s">
        <v>62</v>
      </c>
      <c r="B125" s="2">
        <v>58</v>
      </c>
      <c r="C125" s="3">
        <v>60</v>
      </c>
      <c r="D125">
        <f t="shared" si="3"/>
        <v>2</v>
      </c>
      <c r="E125">
        <v>467010</v>
      </c>
      <c r="F125">
        <v>7084070</v>
      </c>
      <c r="G125">
        <v>774</v>
      </c>
      <c r="H125" s="3">
        <v>1819645</v>
      </c>
      <c r="I125" s="4" t="s">
        <v>52</v>
      </c>
      <c r="J125" s="4">
        <v>0.5</v>
      </c>
      <c r="M125" s="5">
        <v>2.4E-2</v>
      </c>
      <c r="N125" s="4">
        <v>4.24</v>
      </c>
      <c r="O125" s="4">
        <v>177</v>
      </c>
      <c r="P125" s="4">
        <v>1421</v>
      </c>
      <c r="Q125" s="4">
        <v>1</v>
      </c>
      <c r="R125" s="4">
        <v>5</v>
      </c>
      <c r="S125" s="4">
        <v>0.14000000000000001</v>
      </c>
      <c r="T125" s="4">
        <v>1.2</v>
      </c>
      <c r="U125" s="4">
        <v>4</v>
      </c>
      <c r="V125" s="4">
        <v>31</v>
      </c>
      <c r="W125" s="4">
        <v>37</v>
      </c>
      <c r="X125" s="4">
        <v>2.06</v>
      </c>
      <c r="AA125" s="4">
        <v>1.78</v>
      </c>
      <c r="AB125" s="4">
        <v>23</v>
      </c>
      <c r="AC125" s="4">
        <v>0.35</v>
      </c>
      <c r="AD125" s="4">
        <v>112</v>
      </c>
      <c r="AE125" s="5">
        <v>2</v>
      </c>
      <c r="AF125" s="4">
        <v>0.22</v>
      </c>
      <c r="AG125" s="4">
        <v>4</v>
      </c>
      <c r="AH125" s="4">
        <v>16</v>
      </c>
      <c r="AI125" s="4">
        <v>210</v>
      </c>
      <c r="AJ125" s="4">
        <v>5</v>
      </c>
      <c r="AK125" s="4">
        <v>0.1</v>
      </c>
      <c r="AL125" s="4">
        <v>5</v>
      </c>
      <c r="AM125" s="4">
        <v>6</v>
      </c>
      <c r="AN125" s="4">
        <v>2</v>
      </c>
      <c r="AO125" s="4">
        <v>85</v>
      </c>
      <c r="AP125" s="4">
        <v>0.13</v>
      </c>
      <c r="AQ125" s="4">
        <v>9</v>
      </c>
      <c r="AS125" s="4">
        <v>20</v>
      </c>
      <c r="AT125" s="4">
        <v>49</v>
      </c>
      <c r="AU125" s="4">
        <v>4</v>
      </c>
      <c r="AV125" s="4">
        <v>5</v>
      </c>
      <c r="AW125" s="4">
        <v>46</v>
      </c>
      <c r="AX125" s="4">
        <v>26</v>
      </c>
      <c r="AY125" s="3" t="s">
        <v>53</v>
      </c>
    </row>
    <row r="126" spans="1:51" s="4" customFormat="1" x14ac:dyDescent="0.25">
      <c r="A126" s="2" t="s">
        <v>62</v>
      </c>
      <c r="B126" s="2">
        <v>60</v>
      </c>
      <c r="C126" s="3">
        <v>62</v>
      </c>
      <c r="D126">
        <f t="shared" si="3"/>
        <v>2</v>
      </c>
      <c r="E126">
        <v>467010</v>
      </c>
      <c r="F126">
        <v>7084068</v>
      </c>
      <c r="G126">
        <v>774</v>
      </c>
      <c r="H126" s="3">
        <v>1819646</v>
      </c>
      <c r="I126" s="4" t="s">
        <v>52</v>
      </c>
      <c r="J126" s="4">
        <v>2.5</v>
      </c>
      <c r="M126" s="5">
        <v>9.8469999999999995</v>
      </c>
      <c r="N126" s="4">
        <v>3.87</v>
      </c>
      <c r="O126" s="4">
        <v>370</v>
      </c>
      <c r="P126" s="4">
        <v>831</v>
      </c>
      <c r="Q126" s="4">
        <v>2</v>
      </c>
      <c r="R126" s="4">
        <v>166</v>
      </c>
      <c r="S126" s="4">
        <v>1.82</v>
      </c>
      <c r="T126" s="4">
        <v>6.8</v>
      </c>
      <c r="U126" s="4">
        <v>6</v>
      </c>
      <c r="V126" s="4">
        <v>26</v>
      </c>
      <c r="W126" s="4">
        <v>194</v>
      </c>
      <c r="X126" s="4">
        <v>5.19</v>
      </c>
      <c r="AA126" s="4">
        <v>0.81</v>
      </c>
      <c r="AB126" s="4">
        <v>15</v>
      </c>
      <c r="AC126" s="4">
        <v>0.53</v>
      </c>
      <c r="AD126" s="4">
        <v>353</v>
      </c>
      <c r="AE126" s="5">
        <v>3</v>
      </c>
      <c r="AF126" s="4">
        <v>0.28999999999999998</v>
      </c>
      <c r="AG126" s="4">
        <v>3</v>
      </c>
      <c r="AH126" s="4">
        <v>29</v>
      </c>
      <c r="AI126" s="4">
        <v>240</v>
      </c>
      <c r="AJ126" s="4">
        <v>5.9999999999999991</v>
      </c>
      <c r="AK126" s="4">
        <v>0.1</v>
      </c>
      <c r="AL126" s="4">
        <v>5</v>
      </c>
      <c r="AM126" s="4">
        <v>4</v>
      </c>
      <c r="AN126" s="4">
        <v>5</v>
      </c>
      <c r="AO126" s="4">
        <v>134</v>
      </c>
      <c r="AP126" s="4">
        <v>0.09</v>
      </c>
      <c r="AQ126" s="4">
        <v>7</v>
      </c>
      <c r="AS126" s="4">
        <v>20</v>
      </c>
      <c r="AT126" s="4">
        <v>62</v>
      </c>
      <c r="AU126" s="4">
        <v>5</v>
      </c>
      <c r="AV126" s="4">
        <v>8</v>
      </c>
      <c r="AW126" s="4">
        <v>361</v>
      </c>
      <c r="AX126" s="4">
        <v>26</v>
      </c>
      <c r="AY126" s="3" t="s">
        <v>53</v>
      </c>
    </row>
    <row r="127" spans="1:51" s="4" customFormat="1" x14ac:dyDescent="0.25">
      <c r="A127" s="2" t="s">
        <v>62</v>
      </c>
      <c r="B127" s="2">
        <v>62</v>
      </c>
      <c r="C127" s="3">
        <v>64</v>
      </c>
      <c r="D127">
        <f t="shared" si="3"/>
        <v>2</v>
      </c>
      <c r="E127">
        <v>467010</v>
      </c>
      <c r="F127">
        <v>7084066</v>
      </c>
      <c r="G127">
        <v>774</v>
      </c>
      <c r="H127" s="3">
        <v>1819647</v>
      </c>
      <c r="I127" s="4" t="s">
        <v>52</v>
      </c>
      <c r="J127" s="4">
        <v>0.6</v>
      </c>
      <c r="M127" s="5">
        <v>0.47199999999999998</v>
      </c>
      <c r="N127" s="4">
        <v>6.19</v>
      </c>
      <c r="O127" s="4">
        <v>399</v>
      </c>
      <c r="P127" s="4">
        <v>1007</v>
      </c>
      <c r="Q127" s="4">
        <v>2</v>
      </c>
      <c r="R127" s="4">
        <v>10</v>
      </c>
      <c r="S127" s="4">
        <v>0.86</v>
      </c>
      <c r="T127" s="4">
        <v>2.7</v>
      </c>
      <c r="U127" s="4">
        <v>9</v>
      </c>
      <c r="V127" s="4">
        <v>43</v>
      </c>
      <c r="W127" s="4">
        <v>64</v>
      </c>
      <c r="X127" s="4">
        <v>3.35</v>
      </c>
      <c r="AA127" s="4">
        <v>1.89</v>
      </c>
      <c r="AB127" s="4">
        <v>35</v>
      </c>
      <c r="AC127" s="4">
        <v>0.56999999999999995</v>
      </c>
      <c r="AD127" s="4">
        <v>266</v>
      </c>
      <c r="AE127" s="5">
        <v>2</v>
      </c>
      <c r="AF127" s="4">
        <v>0.51</v>
      </c>
      <c r="AG127" s="4">
        <v>5</v>
      </c>
      <c r="AH127" s="4">
        <v>55</v>
      </c>
      <c r="AI127" s="4">
        <v>440</v>
      </c>
      <c r="AJ127" s="4">
        <v>8</v>
      </c>
      <c r="AK127" s="4">
        <v>0.1</v>
      </c>
      <c r="AL127" s="4">
        <v>5</v>
      </c>
      <c r="AM127" s="4">
        <v>9</v>
      </c>
      <c r="AN127" s="4">
        <v>5</v>
      </c>
      <c r="AO127" s="4">
        <v>149</v>
      </c>
      <c r="AP127" s="4">
        <v>0.15</v>
      </c>
      <c r="AQ127" s="4">
        <v>12</v>
      </c>
      <c r="AS127" s="4">
        <v>20</v>
      </c>
      <c r="AT127" s="4">
        <v>118</v>
      </c>
      <c r="AU127" s="4">
        <v>4</v>
      </c>
      <c r="AV127" s="4">
        <v>10</v>
      </c>
      <c r="AW127" s="4">
        <v>160</v>
      </c>
      <c r="AX127" s="4">
        <v>43</v>
      </c>
      <c r="AY127" s="3" t="s">
        <v>53</v>
      </c>
    </row>
    <row r="128" spans="1:51" s="4" customFormat="1" x14ac:dyDescent="0.25">
      <c r="A128" s="2" t="s">
        <v>62</v>
      </c>
      <c r="B128" s="2">
        <v>64</v>
      </c>
      <c r="C128" s="3">
        <v>66</v>
      </c>
      <c r="D128">
        <f t="shared" si="3"/>
        <v>2</v>
      </c>
      <c r="E128">
        <v>467010</v>
      </c>
      <c r="F128">
        <v>7084064</v>
      </c>
      <c r="G128">
        <v>774</v>
      </c>
      <c r="H128" s="3">
        <v>1819648</v>
      </c>
      <c r="I128" s="4" t="s">
        <v>52</v>
      </c>
      <c r="J128" s="4">
        <v>0.5</v>
      </c>
      <c r="M128" s="5">
        <v>8.5000000000000006E-2</v>
      </c>
      <c r="N128" s="4">
        <v>5.0999999999999996</v>
      </c>
      <c r="O128" s="4">
        <v>339</v>
      </c>
      <c r="P128" s="4">
        <v>1112</v>
      </c>
      <c r="Q128" s="4">
        <v>2</v>
      </c>
      <c r="R128" s="4">
        <v>5</v>
      </c>
      <c r="S128" s="4">
        <v>0.28000000000000003</v>
      </c>
      <c r="T128" s="4">
        <v>1.4</v>
      </c>
      <c r="U128" s="4">
        <v>8</v>
      </c>
      <c r="V128" s="4">
        <v>38</v>
      </c>
      <c r="W128" s="4">
        <v>46</v>
      </c>
      <c r="X128" s="4">
        <v>3.08</v>
      </c>
      <c r="AA128" s="4">
        <v>1.73</v>
      </c>
      <c r="AB128" s="4">
        <v>30</v>
      </c>
      <c r="AC128" s="4">
        <v>0.44</v>
      </c>
      <c r="AD128" s="4">
        <v>193</v>
      </c>
      <c r="AE128" s="5">
        <v>2</v>
      </c>
      <c r="AF128" s="4">
        <v>0.38</v>
      </c>
      <c r="AG128" s="4">
        <v>3</v>
      </c>
      <c r="AH128" s="4">
        <v>44</v>
      </c>
      <c r="AI128" s="4">
        <v>340</v>
      </c>
      <c r="AJ128" s="4">
        <v>8</v>
      </c>
      <c r="AK128" s="4">
        <v>0.1</v>
      </c>
      <c r="AL128" s="4">
        <v>5</v>
      </c>
      <c r="AM128" s="4">
        <v>8</v>
      </c>
      <c r="AN128" s="4">
        <v>2</v>
      </c>
      <c r="AO128" s="4">
        <v>109</v>
      </c>
      <c r="AP128" s="4">
        <v>0.12</v>
      </c>
      <c r="AQ128" s="4">
        <v>13</v>
      </c>
      <c r="AS128" s="4">
        <v>20</v>
      </c>
      <c r="AT128" s="4">
        <v>67</v>
      </c>
      <c r="AU128" s="4">
        <v>4</v>
      </c>
      <c r="AV128" s="4">
        <v>7</v>
      </c>
      <c r="AW128" s="4">
        <v>110</v>
      </c>
      <c r="AX128" s="4">
        <v>38</v>
      </c>
      <c r="AY128" s="3" t="s">
        <v>53</v>
      </c>
    </row>
    <row r="129" spans="1:51" s="4" customFormat="1" x14ac:dyDescent="0.25">
      <c r="A129" s="2" t="s">
        <v>62</v>
      </c>
      <c r="B129" s="2">
        <v>66</v>
      </c>
      <c r="C129" s="3">
        <v>68</v>
      </c>
      <c r="D129">
        <f t="shared" si="3"/>
        <v>2</v>
      </c>
      <c r="E129">
        <v>467010</v>
      </c>
      <c r="F129">
        <v>7084062</v>
      </c>
      <c r="G129">
        <v>774</v>
      </c>
      <c r="H129" s="3">
        <v>1819649</v>
      </c>
      <c r="I129" s="4" t="s">
        <v>52</v>
      </c>
      <c r="J129" s="4">
        <v>0.5</v>
      </c>
      <c r="M129" s="5">
        <v>7.2999999999999995E-2</v>
      </c>
      <c r="N129" s="4">
        <v>5.0999999999999996</v>
      </c>
      <c r="O129" s="4">
        <v>305</v>
      </c>
      <c r="P129" s="4">
        <v>1544</v>
      </c>
      <c r="Q129" s="4">
        <v>1</v>
      </c>
      <c r="R129" s="4">
        <v>5</v>
      </c>
      <c r="S129" s="4">
        <v>0.54</v>
      </c>
      <c r="T129" s="4">
        <v>1.3</v>
      </c>
      <c r="U129" s="4">
        <v>6</v>
      </c>
      <c r="V129" s="4">
        <v>41</v>
      </c>
      <c r="W129" s="4">
        <v>52</v>
      </c>
      <c r="X129" s="4">
        <v>3.39</v>
      </c>
      <c r="AA129" s="4">
        <v>1.99</v>
      </c>
      <c r="AB129" s="4">
        <v>30</v>
      </c>
      <c r="AC129" s="4">
        <v>0.59</v>
      </c>
      <c r="AD129" s="4">
        <v>219</v>
      </c>
      <c r="AE129" s="5">
        <v>2</v>
      </c>
      <c r="AF129" s="4">
        <v>0.23</v>
      </c>
      <c r="AG129" s="4">
        <v>4</v>
      </c>
      <c r="AH129" s="4">
        <v>32</v>
      </c>
      <c r="AI129" s="4">
        <v>310</v>
      </c>
      <c r="AJ129" s="4">
        <v>8</v>
      </c>
      <c r="AK129" s="4">
        <v>0.1</v>
      </c>
      <c r="AL129" s="4">
        <v>5</v>
      </c>
      <c r="AM129" s="4">
        <v>9</v>
      </c>
      <c r="AN129" s="4">
        <v>3</v>
      </c>
      <c r="AO129" s="4">
        <v>77</v>
      </c>
      <c r="AP129" s="4">
        <v>0.14000000000000001</v>
      </c>
      <c r="AQ129" s="4">
        <v>11</v>
      </c>
      <c r="AS129" s="4">
        <v>20</v>
      </c>
      <c r="AT129" s="4">
        <v>80</v>
      </c>
      <c r="AU129" s="4">
        <v>4</v>
      </c>
      <c r="AV129" s="4">
        <v>7</v>
      </c>
      <c r="AW129" s="4">
        <v>104</v>
      </c>
      <c r="AX129" s="4">
        <v>36</v>
      </c>
      <c r="AY129" s="3" t="s">
        <v>53</v>
      </c>
    </row>
    <row r="130" spans="1:51" s="4" customFormat="1" x14ac:dyDescent="0.25">
      <c r="A130" s="2" t="s">
        <v>62</v>
      </c>
      <c r="B130" s="2">
        <v>68</v>
      </c>
      <c r="C130" s="3">
        <v>70</v>
      </c>
      <c r="D130">
        <f t="shared" ref="D130:D158" si="4">C130-B130</f>
        <v>2</v>
      </c>
      <c r="E130">
        <v>467010</v>
      </c>
      <c r="F130">
        <v>7084060</v>
      </c>
      <c r="G130">
        <v>774</v>
      </c>
      <c r="H130" s="3">
        <v>1819650</v>
      </c>
      <c r="I130" s="4" t="s">
        <v>52</v>
      </c>
      <c r="J130" s="4">
        <v>0.5</v>
      </c>
      <c r="M130" s="5">
        <v>3.1E-2</v>
      </c>
      <c r="N130" s="4">
        <v>2.16</v>
      </c>
      <c r="O130" s="4">
        <v>121</v>
      </c>
      <c r="P130" s="4">
        <v>1659</v>
      </c>
      <c r="Q130" s="4">
        <v>1</v>
      </c>
      <c r="R130" s="4">
        <v>5</v>
      </c>
      <c r="S130" s="4">
        <v>0.3</v>
      </c>
      <c r="T130" s="4">
        <v>0.5</v>
      </c>
      <c r="U130" s="4">
        <v>2</v>
      </c>
      <c r="V130" s="4">
        <v>25</v>
      </c>
      <c r="W130" s="4">
        <v>19</v>
      </c>
      <c r="X130" s="4">
        <v>1.38</v>
      </c>
      <c r="AA130" s="4">
        <v>0.65</v>
      </c>
      <c r="AB130" s="4">
        <v>14</v>
      </c>
      <c r="AC130" s="4">
        <v>0.21</v>
      </c>
      <c r="AD130" s="4">
        <v>112</v>
      </c>
      <c r="AE130" s="5">
        <v>3</v>
      </c>
      <c r="AF130" s="4">
        <v>0.12</v>
      </c>
      <c r="AG130" s="4">
        <v>2</v>
      </c>
      <c r="AH130" s="4">
        <v>17</v>
      </c>
      <c r="AI130" s="4">
        <v>170</v>
      </c>
      <c r="AJ130" s="4">
        <v>5</v>
      </c>
      <c r="AK130" s="4">
        <v>0.1</v>
      </c>
      <c r="AL130" s="4">
        <v>5</v>
      </c>
      <c r="AM130" s="4">
        <v>3</v>
      </c>
      <c r="AN130" s="4">
        <v>2</v>
      </c>
      <c r="AO130" s="4">
        <v>58</v>
      </c>
      <c r="AP130" s="4">
        <v>7.0000000000000007E-2</v>
      </c>
      <c r="AQ130" s="4">
        <v>3</v>
      </c>
      <c r="AS130" s="4">
        <v>20</v>
      </c>
      <c r="AT130" s="4">
        <v>130</v>
      </c>
      <c r="AU130" s="4">
        <v>4</v>
      </c>
      <c r="AV130" s="4">
        <v>5</v>
      </c>
      <c r="AW130" s="4">
        <v>53</v>
      </c>
      <c r="AX130" s="4">
        <v>24</v>
      </c>
      <c r="AY130" s="3" t="s">
        <v>53</v>
      </c>
    </row>
    <row r="131" spans="1:51" s="4" customFormat="1" x14ac:dyDescent="0.25">
      <c r="A131" s="2" t="s">
        <v>62</v>
      </c>
      <c r="B131" s="2">
        <v>70</v>
      </c>
      <c r="C131" s="3">
        <v>72</v>
      </c>
      <c r="D131">
        <f t="shared" si="4"/>
        <v>2</v>
      </c>
      <c r="E131">
        <v>467010</v>
      </c>
      <c r="F131">
        <v>7084058</v>
      </c>
      <c r="G131">
        <v>774</v>
      </c>
      <c r="H131" s="3">
        <v>1819651</v>
      </c>
      <c r="I131" s="4" t="s">
        <v>52</v>
      </c>
      <c r="J131" s="4">
        <v>0.5</v>
      </c>
      <c r="M131" s="5">
        <v>0.27600000000000002</v>
      </c>
      <c r="N131" s="4">
        <v>5.33</v>
      </c>
      <c r="O131" s="4">
        <v>132</v>
      </c>
      <c r="P131" s="4">
        <v>769</v>
      </c>
      <c r="Q131" s="4">
        <v>2</v>
      </c>
      <c r="R131" s="4">
        <v>8</v>
      </c>
      <c r="S131" s="4">
        <v>2.2200000000000002</v>
      </c>
      <c r="T131" s="4">
        <v>1.2</v>
      </c>
      <c r="U131" s="4">
        <v>7</v>
      </c>
      <c r="V131" s="4">
        <v>37</v>
      </c>
      <c r="W131" s="4">
        <v>60</v>
      </c>
      <c r="X131" s="4">
        <v>3.57</v>
      </c>
      <c r="AA131" s="4">
        <v>1.1200000000000001</v>
      </c>
      <c r="AB131" s="4">
        <v>30</v>
      </c>
      <c r="AC131" s="4">
        <v>1.36</v>
      </c>
      <c r="AD131" s="4">
        <v>612</v>
      </c>
      <c r="AE131" s="5">
        <v>2</v>
      </c>
      <c r="AF131" s="4">
        <v>0.27</v>
      </c>
      <c r="AG131" s="4">
        <v>5</v>
      </c>
      <c r="AH131" s="4">
        <v>30</v>
      </c>
      <c r="AI131" s="4">
        <v>429.99999999999994</v>
      </c>
      <c r="AJ131" s="4">
        <v>5.9999999999999991</v>
      </c>
      <c r="AK131" s="4">
        <v>0.1</v>
      </c>
      <c r="AL131" s="4">
        <v>5</v>
      </c>
      <c r="AM131" s="4">
        <v>9</v>
      </c>
      <c r="AN131" s="4">
        <v>8</v>
      </c>
      <c r="AO131" s="4">
        <v>159</v>
      </c>
      <c r="AP131" s="4">
        <v>0.15</v>
      </c>
      <c r="AQ131" s="4">
        <v>12</v>
      </c>
      <c r="AS131" s="4">
        <v>20</v>
      </c>
      <c r="AT131" s="4">
        <v>69</v>
      </c>
      <c r="AU131" s="4">
        <v>84</v>
      </c>
      <c r="AV131" s="4">
        <v>13</v>
      </c>
      <c r="AW131" s="4">
        <v>124</v>
      </c>
      <c r="AX131" s="4">
        <v>33</v>
      </c>
      <c r="AY131" s="3" t="s">
        <v>53</v>
      </c>
    </row>
    <row r="132" spans="1:51" s="4" customFormat="1" x14ac:dyDescent="0.25">
      <c r="A132" s="2" t="s">
        <v>62</v>
      </c>
      <c r="B132" s="2">
        <v>72</v>
      </c>
      <c r="C132" s="3">
        <v>74</v>
      </c>
      <c r="D132">
        <f t="shared" si="4"/>
        <v>2</v>
      </c>
      <c r="E132">
        <v>467010</v>
      </c>
      <c r="F132">
        <v>7084056</v>
      </c>
      <c r="G132">
        <v>774</v>
      </c>
      <c r="H132" s="3">
        <v>1819652</v>
      </c>
      <c r="I132" s="4" t="s">
        <v>52</v>
      </c>
      <c r="J132" s="4">
        <v>0.7</v>
      </c>
      <c r="M132" s="5">
        <v>0.22600000000000001</v>
      </c>
      <c r="N132" s="4">
        <v>6.41</v>
      </c>
      <c r="O132" s="4">
        <v>181</v>
      </c>
      <c r="P132" s="4">
        <v>1116</v>
      </c>
      <c r="Q132" s="4">
        <v>2</v>
      </c>
      <c r="R132" s="4">
        <v>9</v>
      </c>
      <c r="S132" s="4">
        <v>1.73</v>
      </c>
      <c r="T132" s="4">
        <v>1.6</v>
      </c>
      <c r="U132" s="4">
        <v>8</v>
      </c>
      <c r="V132" s="4">
        <v>38</v>
      </c>
      <c r="W132" s="4">
        <v>59</v>
      </c>
      <c r="X132" s="4">
        <v>2.97</v>
      </c>
      <c r="AA132" s="4">
        <v>2.2400000000000002</v>
      </c>
      <c r="AB132" s="4">
        <v>42</v>
      </c>
      <c r="AC132" s="4">
        <v>0.56000000000000005</v>
      </c>
      <c r="AD132" s="4">
        <v>301</v>
      </c>
      <c r="AE132" s="5">
        <v>2</v>
      </c>
      <c r="AF132" s="4">
        <v>0.28000000000000003</v>
      </c>
      <c r="AG132" s="4">
        <v>5</v>
      </c>
      <c r="AH132" s="4">
        <v>33</v>
      </c>
      <c r="AI132" s="4">
        <v>280</v>
      </c>
      <c r="AJ132" s="4">
        <v>8</v>
      </c>
      <c r="AK132" s="4">
        <v>0.1</v>
      </c>
      <c r="AL132" s="4">
        <v>5</v>
      </c>
      <c r="AM132" s="4">
        <v>9</v>
      </c>
      <c r="AN132" s="4">
        <v>5</v>
      </c>
      <c r="AO132" s="4">
        <v>136</v>
      </c>
      <c r="AP132" s="4">
        <v>0.16</v>
      </c>
      <c r="AQ132" s="4">
        <v>12</v>
      </c>
      <c r="AS132" s="4">
        <v>20</v>
      </c>
      <c r="AT132" s="4">
        <v>60</v>
      </c>
      <c r="AU132" s="4">
        <v>62</v>
      </c>
      <c r="AV132" s="4">
        <v>16</v>
      </c>
      <c r="AW132" s="4">
        <v>133</v>
      </c>
      <c r="AX132" s="4">
        <v>41</v>
      </c>
      <c r="AY132" s="3" t="s">
        <v>53</v>
      </c>
    </row>
    <row r="133" spans="1:51" s="4" customFormat="1" x14ac:dyDescent="0.25">
      <c r="A133" s="2" t="s">
        <v>62</v>
      </c>
      <c r="B133" s="2">
        <v>74</v>
      </c>
      <c r="C133" s="3">
        <v>76</v>
      </c>
      <c r="D133">
        <f t="shared" si="4"/>
        <v>2</v>
      </c>
      <c r="E133">
        <v>467010</v>
      </c>
      <c r="F133">
        <v>7084054</v>
      </c>
      <c r="G133">
        <v>774</v>
      </c>
      <c r="H133" s="3">
        <v>1819653</v>
      </c>
      <c r="I133" s="4" t="s">
        <v>52</v>
      </c>
      <c r="J133" s="4">
        <v>1.8</v>
      </c>
      <c r="M133" s="5">
        <v>3.7999999999999999E-2</v>
      </c>
      <c r="N133" s="4">
        <v>7.26</v>
      </c>
      <c r="O133" s="4">
        <v>350</v>
      </c>
      <c r="P133" s="4">
        <v>1164</v>
      </c>
      <c r="Q133" s="4">
        <v>2</v>
      </c>
      <c r="R133" s="4">
        <v>5</v>
      </c>
      <c r="S133" s="4">
        <v>0.61</v>
      </c>
      <c r="T133" s="4">
        <v>2.2999999999999998</v>
      </c>
      <c r="U133" s="4">
        <v>15</v>
      </c>
      <c r="V133" s="4">
        <v>63</v>
      </c>
      <c r="W133" s="4">
        <v>89</v>
      </c>
      <c r="X133" s="4">
        <v>4.82</v>
      </c>
      <c r="AA133" s="4">
        <v>2.56</v>
      </c>
      <c r="AB133" s="4">
        <v>43</v>
      </c>
      <c r="AC133" s="4">
        <v>0.81</v>
      </c>
      <c r="AD133" s="4">
        <v>281</v>
      </c>
      <c r="AE133" s="5">
        <v>2</v>
      </c>
      <c r="AF133" s="4">
        <v>0.47</v>
      </c>
      <c r="AG133" s="4">
        <v>6</v>
      </c>
      <c r="AH133" s="4">
        <v>50</v>
      </c>
      <c r="AI133" s="4">
        <v>550</v>
      </c>
      <c r="AJ133" s="4">
        <v>9</v>
      </c>
      <c r="AK133" s="4">
        <v>0.1</v>
      </c>
      <c r="AL133" s="4">
        <v>5</v>
      </c>
      <c r="AM133" s="4">
        <v>14</v>
      </c>
      <c r="AN133" s="4">
        <v>4</v>
      </c>
      <c r="AO133" s="4">
        <v>150</v>
      </c>
      <c r="AP133" s="4">
        <v>0.2</v>
      </c>
      <c r="AQ133" s="4">
        <v>16</v>
      </c>
      <c r="AS133" s="4">
        <v>20</v>
      </c>
      <c r="AT133" s="4">
        <v>105</v>
      </c>
      <c r="AU133" s="4">
        <v>17</v>
      </c>
      <c r="AV133" s="4">
        <v>16</v>
      </c>
      <c r="AW133" s="4">
        <v>179</v>
      </c>
      <c r="AX133" s="4">
        <v>29</v>
      </c>
      <c r="AY133" s="3" t="s">
        <v>53</v>
      </c>
    </row>
    <row r="134" spans="1:51" s="4" customFormat="1" x14ac:dyDescent="0.25">
      <c r="A134" s="2" t="s">
        <v>62</v>
      </c>
      <c r="B134" s="2">
        <v>76</v>
      </c>
      <c r="C134" s="3">
        <v>78</v>
      </c>
      <c r="D134">
        <f t="shared" si="4"/>
        <v>2</v>
      </c>
      <c r="E134">
        <v>467010</v>
      </c>
      <c r="F134">
        <v>7084052</v>
      </c>
      <c r="G134">
        <v>774</v>
      </c>
      <c r="H134" s="3">
        <v>1819654</v>
      </c>
      <c r="I134" s="4" t="s">
        <v>52</v>
      </c>
      <c r="J134" s="4">
        <v>1.2</v>
      </c>
      <c r="M134" s="5">
        <v>0.13700000000000001</v>
      </c>
      <c r="N134" s="4">
        <v>7.51</v>
      </c>
      <c r="O134" s="4">
        <v>425</v>
      </c>
      <c r="P134" s="4">
        <v>1154</v>
      </c>
      <c r="Q134" s="4">
        <v>3</v>
      </c>
      <c r="R134" s="4">
        <v>8</v>
      </c>
      <c r="S134" s="4">
        <v>2.74</v>
      </c>
      <c r="T134" s="4">
        <v>3.3</v>
      </c>
      <c r="U134" s="4">
        <v>21</v>
      </c>
      <c r="V134" s="4">
        <v>67</v>
      </c>
      <c r="W134" s="4">
        <v>87</v>
      </c>
      <c r="X134" s="4">
        <v>4.9800000000000004</v>
      </c>
      <c r="AA134" s="4">
        <v>2.11</v>
      </c>
      <c r="AB134" s="4">
        <v>47</v>
      </c>
      <c r="AC134" s="4">
        <v>1.1499999999999999</v>
      </c>
      <c r="AD134" s="4">
        <v>612</v>
      </c>
      <c r="AE134" s="5">
        <v>2</v>
      </c>
      <c r="AF134" s="4">
        <v>0.49</v>
      </c>
      <c r="AG134" s="4">
        <v>7</v>
      </c>
      <c r="AH134" s="4">
        <v>67</v>
      </c>
      <c r="AI134" s="4">
        <v>690.00000000000011</v>
      </c>
      <c r="AJ134" s="4">
        <v>11</v>
      </c>
      <c r="AK134" s="4">
        <v>0.1</v>
      </c>
      <c r="AL134" s="4">
        <v>5</v>
      </c>
      <c r="AM134" s="4">
        <v>14</v>
      </c>
      <c r="AN134" s="4">
        <v>9</v>
      </c>
      <c r="AO134" s="4">
        <v>194</v>
      </c>
      <c r="AP134" s="4">
        <v>0.23</v>
      </c>
      <c r="AQ134" s="4">
        <v>13</v>
      </c>
      <c r="AS134" s="4">
        <v>20</v>
      </c>
      <c r="AT134" s="4">
        <v>123</v>
      </c>
      <c r="AU134" s="4">
        <v>45</v>
      </c>
      <c r="AV134" s="4">
        <v>20</v>
      </c>
      <c r="AW134" s="4">
        <v>239</v>
      </c>
      <c r="AX134" s="4">
        <v>42</v>
      </c>
      <c r="AY134" s="3" t="s">
        <v>53</v>
      </c>
    </row>
    <row r="135" spans="1:51" s="4" customFormat="1" x14ac:dyDescent="0.25">
      <c r="A135" s="2" t="s">
        <v>62</v>
      </c>
      <c r="B135" s="2">
        <v>84</v>
      </c>
      <c r="C135" s="3">
        <v>86</v>
      </c>
      <c r="D135">
        <f t="shared" si="4"/>
        <v>2</v>
      </c>
      <c r="E135">
        <v>467010</v>
      </c>
      <c r="F135">
        <v>7084044</v>
      </c>
      <c r="G135">
        <v>774</v>
      </c>
      <c r="H135" s="3">
        <v>1819655</v>
      </c>
      <c r="I135" s="4" t="s">
        <v>52</v>
      </c>
      <c r="J135" s="4">
        <v>0.8</v>
      </c>
      <c r="M135" s="5">
        <v>0.59</v>
      </c>
      <c r="N135" s="4">
        <v>6.11</v>
      </c>
      <c r="O135" s="4">
        <v>300</v>
      </c>
      <c r="P135" s="4">
        <v>678</v>
      </c>
      <c r="Q135" s="4">
        <v>2</v>
      </c>
      <c r="R135" s="4">
        <v>14</v>
      </c>
      <c r="S135" s="4">
        <v>3.27</v>
      </c>
      <c r="T135" s="4">
        <v>1.5</v>
      </c>
      <c r="U135" s="4">
        <v>15</v>
      </c>
      <c r="V135" s="4">
        <v>43</v>
      </c>
      <c r="W135" s="4">
        <v>64</v>
      </c>
      <c r="X135" s="4">
        <v>4.09</v>
      </c>
      <c r="AA135" s="4">
        <v>1.47</v>
      </c>
      <c r="AB135" s="4">
        <v>33</v>
      </c>
      <c r="AC135" s="4">
        <v>2</v>
      </c>
      <c r="AD135" s="4">
        <v>743</v>
      </c>
      <c r="AE135" s="5">
        <v>2</v>
      </c>
      <c r="AF135" s="4">
        <v>0.17</v>
      </c>
      <c r="AG135" s="4">
        <v>7</v>
      </c>
      <c r="AH135" s="4">
        <v>42</v>
      </c>
      <c r="AI135" s="4">
        <v>310</v>
      </c>
      <c r="AJ135" s="4">
        <v>5</v>
      </c>
      <c r="AK135" s="4">
        <v>0.1</v>
      </c>
      <c r="AL135" s="4">
        <v>5</v>
      </c>
      <c r="AM135" s="4">
        <v>10</v>
      </c>
      <c r="AN135" s="4">
        <v>7</v>
      </c>
      <c r="AO135" s="4">
        <v>149</v>
      </c>
      <c r="AP135" s="4">
        <v>0.23</v>
      </c>
      <c r="AQ135" s="4">
        <v>12</v>
      </c>
      <c r="AS135" s="4">
        <v>20</v>
      </c>
      <c r="AT135" s="4">
        <v>66</v>
      </c>
      <c r="AU135" s="4">
        <v>13</v>
      </c>
      <c r="AV135" s="4">
        <v>18</v>
      </c>
      <c r="AW135" s="4">
        <v>115</v>
      </c>
      <c r="AX135" s="4">
        <v>40</v>
      </c>
      <c r="AY135" s="3" t="s">
        <v>53</v>
      </c>
    </row>
    <row r="136" spans="1:51" s="4" customFormat="1" x14ac:dyDescent="0.25">
      <c r="A136" s="2" t="s">
        <v>62</v>
      </c>
      <c r="B136" s="2">
        <v>86</v>
      </c>
      <c r="C136" s="3">
        <v>88</v>
      </c>
      <c r="D136">
        <f t="shared" si="4"/>
        <v>2</v>
      </c>
      <c r="E136">
        <v>467010</v>
      </c>
      <c r="F136">
        <v>7084042</v>
      </c>
      <c r="G136">
        <v>774</v>
      </c>
      <c r="H136" s="3">
        <v>1819656</v>
      </c>
      <c r="I136" s="4" t="s">
        <v>52</v>
      </c>
      <c r="J136" s="4">
        <v>0.8</v>
      </c>
      <c r="M136" s="5">
        <v>0.14000000000000001</v>
      </c>
      <c r="N136" s="4">
        <v>7.63</v>
      </c>
      <c r="O136" s="4">
        <v>276</v>
      </c>
      <c r="P136" s="4">
        <v>907</v>
      </c>
      <c r="Q136" s="4">
        <v>2</v>
      </c>
      <c r="R136" s="4">
        <v>6</v>
      </c>
      <c r="S136" s="4">
        <v>0.32</v>
      </c>
      <c r="T136" s="4">
        <v>1.4</v>
      </c>
      <c r="U136" s="4">
        <v>9</v>
      </c>
      <c r="V136" s="4">
        <v>66</v>
      </c>
      <c r="W136" s="4">
        <v>54</v>
      </c>
      <c r="X136" s="4">
        <v>4.21</v>
      </c>
      <c r="AA136" s="4">
        <v>3.83</v>
      </c>
      <c r="AB136" s="4">
        <v>35</v>
      </c>
      <c r="AC136" s="4">
        <v>1.38</v>
      </c>
      <c r="AD136" s="4">
        <v>320</v>
      </c>
      <c r="AE136" s="5">
        <v>2</v>
      </c>
      <c r="AF136" s="4">
        <v>0.1</v>
      </c>
      <c r="AG136" s="4">
        <v>7</v>
      </c>
      <c r="AH136" s="4">
        <v>24</v>
      </c>
      <c r="AI136" s="4">
        <v>390</v>
      </c>
      <c r="AJ136" s="4">
        <v>5</v>
      </c>
      <c r="AK136" s="4">
        <v>0.1</v>
      </c>
      <c r="AL136" s="4">
        <v>5</v>
      </c>
      <c r="AM136" s="4">
        <v>14</v>
      </c>
      <c r="AN136" s="4">
        <v>4</v>
      </c>
      <c r="AO136" s="4">
        <v>72</v>
      </c>
      <c r="AP136" s="4">
        <v>0.27</v>
      </c>
      <c r="AQ136" s="4">
        <v>15</v>
      </c>
      <c r="AS136" s="4">
        <v>20</v>
      </c>
      <c r="AT136" s="4">
        <v>87</v>
      </c>
      <c r="AU136" s="4">
        <v>4</v>
      </c>
      <c r="AV136" s="4">
        <v>13</v>
      </c>
      <c r="AW136" s="4">
        <v>61.000000000000007</v>
      </c>
      <c r="AX136" s="4">
        <v>55</v>
      </c>
      <c r="AY136" s="3" t="s">
        <v>53</v>
      </c>
    </row>
    <row r="137" spans="1:51" s="4" customFormat="1" x14ac:dyDescent="0.25">
      <c r="A137" s="2" t="s">
        <v>62</v>
      </c>
      <c r="B137" s="2">
        <v>88</v>
      </c>
      <c r="C137" s="3">
        <v>90</v>
      </c>
      <c r="D137">
        <f t="shared" si="4"/>
        <v>2</v>
      </c>
      <c r="E137">
        <v>467010</v>
      </c>
      <c r="F137">
        <v>7084040</v>
      </c>
      <c r="G137">
        <v>774</v>
      </c>
      <c r="H137" s="3">
        <v>1819657</v>
      </c>
      <c r="I137" s="4" t="s">
        <v>52</v>
      </c>
      <c r="J137" s="4">
        <v>0.7</v>
      </c>
      <c r="M137" s="5">
        <v>0.23</v>
      </c>
      <c r="N137" s="4">
        <v>7.84</v>
      </c>
      <c r="O137" s="4">
        <v>139</v>
      </c>
      <c r="P137" s="4">
        <v>987</v>
      </c>
      <c r="Q137" s="4">
        <v>2</v>
      </c>
      <c r="R137" s="4">
        <v>10</v>
      </c>
      <c r="S137" s="4">
        <v>0.36</v>
      </c>
      <c r="T137" s="4">
        <v>1.4</v>
      </c>
      <c r="U137" s="4">
        <v>9</v>
      </c>
      <c r="V137" s="4">
        <v>64</v>
      </c>
      <c r="W137" s="4">
        <v>49</v>
      </c>
      <c r="X137" s="4">
        <v>3.84</v>
      </c>
      <c r="AA137" s="4">
        <v>3.55</v>
      </c>
      <c r="AB137" s="4">
        <v>35</v>
      </c>
      <c r="AC137" s="4">
        <v>1.52</v>
      </c>
      <c r="AD137" s="4">
        <v>357</v>
      </c>
      <c r="AE137" s="5">
        <v>2</v>
      </c>
      <c r="AF137" s="4">
        <v>0.08</v>
      </c>
      <c r="AG137" s="4">
        <v>9</v>
      </c>
      <c r="AH137" s="4">
        <v>22</v>
      </c>
      <c r="AI137" s="4">
        <v>410</v>
      </c>
      <c r="AJ137" s="4">
        <v>5</v>
      </c>
      <c r="AK137" s="4">
        <v>0.2</v>
      </c>
      <c r="AL137" s="4">
        <v>5</v>
      </c>
      <c r="AM137" s="4">
        <v>14</v>
      </c>
      <c r="AN137" s="4">
        <v>4</v>
      </c>
      <c r="AO137" s="4">
        <v>102</v>
      </c>
      <c r="AP137" s="4">
        <v>0.33</v>
      </c>
      <c r="AQ137" s="4">
        <v>14</v>
      </c>
      <c r="AS137" s="4">
        <v>20</v>
      </c>
      <c r="AT137" s="4">
        <v>91</v>
      </c>
      <c r="AU137" s="4">
        <v>4</v>
      </c>
      <c r="AV137" s="4">
        <v>14</v>
      </c>
      <c r="AW137" s="4">
        <v>57</v>
      </c>
      <c r="AX137" s="4">
        <v>64</v>
      </c>
      <c r="AY137" s="3" t="s">
        <v>53</v>
      </c>
    </row>
    <row r="138" spans="1:51" s="4" customFormat="1" x14ac:dyDescent="0.25">
      <c r="A138" s="2" t="s">
        <v>62</v>
      </c>
      <c r="B138" s="2">
        <v>90</v>
      </c>
      <c r="C138" s="3">
        <v>92</v>
      </c>
      <c r="D138">
        <f t="shared" si="4"/>
        <v>2</v>
      </c>
      <c r="E138">
        <v>467010</v>
      </c>
      <c r="F138">
        <v>7084038</v>
      </c>
      <c r="G138">
        <v>774</v>
      </c>
      <c r="H138" s="3">
        <v>1819658</v>
      </c>
      <c r="I138" s="4" t="s">
        <v>52</v>
      </c>
      <c r="J138" s="4">
        <v>0.7</v>
      </c>
      <c r="M138" s="5">
        <v>0.15</v>
      </c>
      <c r="N138" s="4">
        <v>6.99</v>
      </c>
      <c r="O138" s="4">
        <v>141</v>
      </c>
      <c r="P138" s="4">
        <v>850</v>
      </c>
      <c r="Q138" s="4">
        <v>2</v>
      </c>
      <c r="R138" s="4">
        <v>10</v>
      </c>
      <c r="S138" s="4">
        <v>7.31</v>
      </c>
      <c r="T138" s="4">
        <v>1.7</v>
      </c>
      <c r="U138" s="4">
        <v>14</v>
      </c>
      <c r="V138" s="4">
        <v>53</v>
      </c>
      <c r="W138" s="4">
        <v>55</v>
      </c>
      <c r="X138" s="4">
        <v>3.85</v>
      </c>
      <c r="AA138" s="4">
        <v>2.2200000000000002</v>
      </c>
      <c r="AB138" s="4">
        <v>40</v>
      </c>
      <c r="AC138" s="4">
        <v>1.5</v>
      </c>
      <c r="AD138" s="4">
        <v>931</v>
      </c>
      <c r="AE138" s="5">
        <v>2</v>
      </c>
      <c r="AF138" s="4">
        <v>0.18</v>
      </c>
      <c r="AG138" s="4">
        <v>9</v>
      </c>
      <c r="AH138" s="4">
        <v>32</v>
      </c>
      <c r="AI138" s="4">
        <v>540</v>
      </c>
      <c r="AJ138" s="4">
        <v>5</v>
      </c>
      <c r="AK138" s="4">
        <v>0.2</v>
      </c>
      <c r="AL138" s="4">
        <v>5</v>
      </c>
      <c r="AM138" s="4">
        <v>12</v>
      </c>
      <c r="AN138" s="4">
        <v>5</v>
      </c>
      <c r="AO138" s="4">
        <v>405</v>
      </c>
      <c r="AP138" s="4">
        <v>0.31</v>
      </c>
      <c r="AQ138" s="4">
        <v>14</v>
      </c>
      <c r="AS138" s="4">
        <v>20</v>
      </c>
      <c r="AT138" s="4">
        <v>79</v>
      </c>
      <c r="AU138" s="4">
        <v>5</v>
      </c>
      <c r="AV138" s="4">
        <v>18</v>
      </c>
      <c r="AW138" s="4">
        <v>73</v>
      </c>
      <c r="AX138" s="4">
        <v>58</v>
      </c>
      <c r="AY138" s="3" t="s">
        <v>53</v>
      </c>
    </row>
    <row r="139" spans="1:51" s="4" customFormat="1" x14ac:dyDescent="0.25">
      <c r="A139" s="2" t="s">
        <v>62</v>
      </c>
      <c r="B139" s="2">
        <v>92</v>
      </c>
      <c r="C139" s="3">
        <v>94</v>
      </c>
      <c r="D139">
        <f t="shared" si="4"/>
        <v>2</v>
      </c>
      <c r="E139">
        <v>467010</v>
      </c>
      <c r="F139">
        <v>7084036</v>
      </c>
      <c r="G139">
        <v>774</v>
      </c>
      <c r="H139" s="3">
        <v>1819659</v>
      </c>
      <c r="I139" s="4" t="s">
        <v>52</v>
      </c>
      <c r="J139" s="4">
        <v>0.7</v>
      </c>
      <c r="M139" s="5">
        <v>0.112</v>
      </c>
      <c r="N139" s="4">
        <v>8.1300000000000008</v>
      </c>
      <c r="O139" s="4">
        <v>301</v>
      </c>
      <c r="P139" s="4">
        <v>1306</v>
      </c>
      <c r="Q139" s="4">
        <v>2</v>
      </c>
      <c r="R139" s="4">
        <v>6</v>
      </c>
      <c r="S139" s="4">
        <v>1.57</v>
      </c>
      <c r="T139" s="4">
        <v>2.5</v>
      </c>
      <c r="U139" s="4">
        <v>10</v>
      </c>
      <c r="V139" s="4">
        <v>65</v>
      </c>
      <c r="W139" s="4">
        <v>54</v>
      </c>
      <c r="X139" s="4">
        <v>3.91</v>
      </c>
      <c r="AA139" s="4">
        <v>3.04</v>
      </c>
      <c r="AB139" s="4">
        <v>44</v>
      </c>
      <c r="AC139" s="4">
        <v>1.45</v>
      </c>
      <c r="AD139" s="4">
        <v>406</v>
      </c>
      <c r="AE139" s="5">
        <v>2</v>
      </c>
      <c r="AF139" s="4">
        <v>0.24</v>
      </c>
      <c r="AG139" s="4">
        <v>10</v>
      </c>
      <c r="AH139" s="4">
        <v>32</v>
      </c>
      <c r="AI139" s="4">
        <v>450</v>
      </c>
      <c r="AJ139" s="4">
        <v>7</v>
      </c>
      <c r="AK139" s="4">
        <v>0.2</v>
      </c>
      <c r="AL139" s="4">
        <v>5</v>
      </c>
      <c r="AM139" s="4">
        <v>16</v>
      </c>
      <c r="AN139" s="4">
        <v>4</v>
      </c>
      <c r="AO139" s="4">
        <v>152</v>
      </c>
      <c r="AP139" s="4">
        <v>0.39</v>
      </c>
      <c r="AQ139" s="4">
        <v>15</v>
      </c>
      <c r="AS139" s="4">
        <v>20</v>
      </c>
      <c r="AT139" s="4">
        <v>114</v>
      </c>
      <c r="AU139" s="4">
        <v>4</v>
      </c>
      <c r="AV139" s="4">
        <v>14</v>
      </c>
      <c r="AW139" s="4">
        <v>100</v>
      </c>
      <c r="AX139" s="4">
        <v>60</v>
      </c>
      <c r="AY139" s="3" t="s">
        <v>53</v>
      </c>
    </row>
    <row r="140" spans="1:51" s="4" customFormat="1" x14ac:dyDescent="0.25">
      <c r="A140" s="2" t="s">
        <v>62</v>
      </c>
      <c r="B140" s="2">
        <v>94</v>
      </c>
      <c r="C140" s="3">
        <v>96</v>
      </c>
      <c r="D140">
        <f t="shared" si="4"/>
        <v>2</v>
      </c>
      <c r="E140">
        <v>467010</v>
      </c>
      <c r="F140">
        <v>7084034</v>
      </c>
      <c r="G140">
        <v>774</v>
      </c>
      <c r="H140" s="3">
        <v>1819661</v>
      </c>
      <c r="I140" s="4" t="s">
        <v>52</v>
      </c>
      <c r="J140" s="4">
        <v>0.5</v>
      </c>
      <c r="M140" s="5">
        <v>0.20100000000000001</v>
      </c>
      <c r="N140" s="4">
        <v>7.37</v>
      </c>
      <c r="O140" s="4">
        <v>151</v>
      </c>
      <c r="P140" s="4">
        <v>991</v>
      </c>
      <c r="Q140" s="4">
        <v>2</v>
      </c>
      <c r="R140" s="4">
        <v>11</v>
      </c>
      <c r="S140" s="4">
        <v>6.74</v>
      </c>
      <c r="T140" s="4">
        <v>2.2999999999999998</v>
      </c>
      <c r="U140" s="4">
        <v>18</v>
      </c>
      <c r="V140" s="4">
        <v>56</v>
      </c>
      <c r="W140" s="4">
        <v>74</v>
      </c>
      <c r="X140" s="4">
        <v>4.09</v>
      </c>
      <c r="AA140" s="4">
        <v>1.63</v>
      </c>
      <c r="AB140" s="4">
        <v>43</v>
      </c>
      <c r="AC140" s="4">
        <v>1.92</v>
      </c>
      <c r="AD140" s="4">
        <v>753</v>
      </c>
      <c r="AE140" s="5">
        <v>2</v>
      </c>
      <c r="AF140" s="4">
        <v>0.42</v>
      </c>
      <c r="AG140" s="4">
        <v>10</v>
      </c>
      <c r="AH140" s="4">
        <v>52</v>
      </c>
      <c r="AI140" s="4">
        <v>530</v>
      </c>
      <c r="AJ140" s="4">
        <v>10</v>
      </c>
      <c r="AK140" s="4">
        <v>0.2</v>
      </c>
      <c r="AL140" s="4">
        <v>5</v>
      </c>
      <c r="AM140" s="4">
        <v>13</v>
      </c>
      <c r="AN140" s="4">
        <v>7</v>
      </c>
      <c r="AO140" s="4">
        <v>345</v>
      </c>
      <c r="AP140" s="4">
        <v>0.32</v>
      </c>
      <c r="AQ140" s="4">
        <v>14</v>
      </c>
      <c r="AS140" s="4">
        <v>20</v>
      </c>
      <c r="AT140" s="4">
        <v>89</v>
      </c>
      <c r="AU140" s="4">
        <v>4</v>
      </c>
      <c r="AV140" s="4">
        <v>23</v>
      </c>
      <c r="AW140" s="4">
        <v>143</v>
      </c>
      <c r="AX140" s="4">
        <v>49</v>
      </c>
      <c r="AY140" s="3" t="s">
        <v>53</v>
      </c>
    </row>
    <row r="141" spans="1:51" s="4" customFormat="1" x14ac:dyDescent="0.25">
      <c r="A141" s="2" t="s">
        <v>62</v>
      </c>
      <c r="B141" s="2">
        <v>96</v>
      </c>
      <c r="C141" s="3">
        <v>98</v>
      </c>
      <c r="D141">
        <f t="shared" si="4"/>
        <v>2</v>
      </c>
      <c r="E141">
        <v>467010</v>
      </c>
      <c r="F141">
        <v>7084032</v>
      </c>
      <c r="G141">
        <v>774</v>
      </c>
      <c r="H141" s="3">
        <v>1819662</v>
      </c>
      <c r="I141" s="4" t="s">
        <v>52</v>
      </c>
      <c r="J141" s="4">
        <v>0.5</v>
      </c>
      <c r="M141" s="5">
        <v>0.23</v>
      </c>
      <c r="N141" s="4">
        <v>7.73</v>
      </c>
      <c r="O141" s="4">
        <v>167</v>
      </c>
      <c r="P141" s="4">
        <v>1080</v>
      </c>
      <c r="Q141" s="4">
        <v>2</v>
      </c>
      <c r="R141" s="4">
        <v>8</v>
      </c>
      <c r="S141" s="4">
        <v>5.19</v>
      </c>
      <c r="T141" s="4">
        <v>2.2000000000000002</v>
      </c>
      <c r="U141" s="4">
        <v>17</v>
      </c>
      <c r="V141" s="4">
        <v>58</v>
      </c>
      <c r="W141" s="4">
        <v>68</v>
      </c>
      <c r="X141" s="4">
        <v>3.66</v>
      </c>
      <c r="AA141" s="4">
        <v>2.12</v>
      </c>
      <c r="AB141" s="4">
        <v>38</v>
      </c>
      <c r="AC141" s="4">
        <v>1.52</v>
      </c>
      <c r="AD141" s="4">
        <v>589</v>
      </c>
      <c r="AE141" s="5">
        <v>2</v>
      </c>
      <c r="AF141" s="4">
        <v>0.49</v>
      </c>
      <c r="AG141" s="4">
        <v>10</v>
      </c>
      <c r="AH141" s="4">
        <v>47</v>
      </c>
      <c r="AI141" s="4">
        <v>520</v>
      </c>
      <c r="AJ141" s="4">
        <v>8</v>
      </c>
      <c r="AK141" s="4">
        <v>0.2</v>
      </c>
      <c r="AL141" s="4">
        <v>5</v>
      </c>
      <c r="AM141" s="4">
        <v>13</v>
      </c>
      <c r="AN141" s="4">
        <v>6</v>
      </c>
      <c r="AO141" s="4">
        <v>335</v>
      </c>
      <c r="AP141" s="4">
        <v>0.33</v>
      </c>
      <c r="AQ141" s="4">
        <v>13</v>
      </c>
      <c r="AS141" s="4">
        <v>20</v>
      </c>
      <c r="AT141" s="4">
        <v>89</v>
      </c>
      <c r="AU141" s="4">
        <v>4</v>
      </c>
      <c r="AV141" s="4">
        <v>20</v>
      </c>
      <c r="AW141" s="4">
        <v>112</v>
      </c>
      <c r="AX141" s="4">
        <v>57</v>
      </c>
      <c r="AY141" s="3" t="s">
        <v>53</v>
      </c>
    </row>
    <row r="142" spans="1:51" s="4" customFormat="1" x14ac:dyDescent="0.25">
      <c r="A142" s="2" t="s">
        <v>62</v>
      </c>
      <c r="B142" s="2">
        <v>98</v>
      </c>
      <c r="C142" s="3">
        <v>100</v>
      </c>
      <c r="D142">
        <f t="shared" si="4"/>
        <v>2</v>
      </c>
      <c r="E142">
        <v>467010</v>
      </c>
      <c r="F142">
        <v>7084030</v>
      </c>
      <c r="G142">
        <v>774</v>
      </c>
      <c r="H142" s="3">
        <v>1819663</v>
      </c>
      <c r="I142" s="4" t="s">
        <v>52</v>
      </c>
      <c r="J142" s="4">
        <v>0.5</v>
      </c>
      <c r="M142" s="5">
        <v>4.4999999999999998E-2</v>
      </c>
      <c r="N142" s="4">
        <v>8.06</v>
      </c>
      <c r="O142" s="4">
        <v>69</v>
      </c>
      <c r="P142" s="4">
        <v>1568</v>
      </c>
      <c r="Q142" s="4">
        <v>2</v>
      </c>
      <c r="R142" s="4">
        <v>5</v>
      </c>
      <c r="S142" s="4">
        <v>1.63</v>
      </c>
      <c r="T142" s="4">
        <v>2.1</v>
      </c>
      <c r="U142" s="4">
        <v>13</v>
      </c>
      <c r="V142" s="4">
        <v>61</v>
      </c>
      <c r="W142" s="4">
        <v>53</v>
      </c>
      <c r="X142" s="4">
        <v>4.03</v>
      </c>
      <c r="AA142" s="4">
        <v>2.7</v>
      </c>
      <c r="AB142" s="4">
        <v>43</v>
      </c>
      <c r="AC142" s="4">
        <v>1.88</v>
      </c>
      <c r="AD142" s="4">
        <v>449</v>
      </c>
      <c r="AE142" s="5">
        <v>2</v>
      </c>
      <c r="AF142" s="4">
        <v>0.21</v>
      </c>
      <c r="AG142" s="4">
        <v>11</v>
      </c>
      <c r="AH142" s="4">
        <v>47</v>
      </c>
      <c r="AI142" s="4">
        <v>560</v>
      </c>
      <c r="AJ142" s="4">
        <v>10</v>
      </c>
      <c r="AK142" s="4">
        <v>0.1</v>
      </c>
      <c r="AL142" s="4">
        <v>5</v>
      </c>
      <c r="AM142" s="4">
        <v>13</v>
      </c>
      <c r="AN142" s="4">
        <v>6</v>
      </c>
      <c r="AO142" s="4">
        <v>190</v>
      </c>
      <c r="AP142" s="4">
        <v>0.35</v>
      </c>
      <c r="AQ142" s="4">
        <v>16</v>
      </c>
      <c r="AS142" s="4">
        <v>20</v>
      </c>
      <c r="AT142" s="4">
        <v>122</v>
      </c>
      <c r="AU142" s="4">
        <v>4</v>
      </c>
      <c r="AV142" s="4">
        <v>20</v>
      </c>
      <c r="AW142" s="4">
        <v>112</v>
      </c>
      <c r="AX142" s="4">
        <v>64</v>
      </c>
      <c r="AY142" s="3" t="s">
        <v>53</v>
      </c>
    </row>
    <row r="143" spans="1:51" s="4" customFormat="1" x14ac:dyDescent="0.25">
      <c r="A143" s="2" t="s">
        <v>62</v>
      </c>
      <c r="B143" s="2">
        <v>100</v>
      </c>
      <c r="C143" s="3">
        <v>102</v>
      </c>
      <c r="D143">
        <f t="shared" si="4"/>
        <v>2</v>
      </c>
      <c r="E143">
        <v>467010</v>
      </c>
      <c r="F143">
        <v>7084028</v>
      </c>
      <c r="G143">
        <v>774</v>
      </c>
      <c r="H143" s="3">
        <v>1819664</v>
      </c>
      <c r="I143" s="4" t="s">
        <v>52</v>
      </c>
      <c r="J143" s="4">
        <v>0.6</v>
      </c>
      <c r="M143" s="5">
        <v>6.8000000000000005E-2</v>
      </c>
      <c r="N143" s="4">
        <v>7.83</v>
      </c>
      <c r="O143" s="4">
        <v>36</v>
      </c>
      <c r="P143" s="4">
        <v>1194</v>
      </c>
      <c r="Q143" s="4">
        <v>2</v>
      </c>
      <c r="R143" s="4">
        <v>5</v>
      </c>
      <c r="S143" s="4">
        <v>2.4500000000000002</v>
      </c>
      <c r="T143" s="4">
        <v>2.6</v>
      </c>
      <c r="U143" s="4">
        <v>16</v>
      </c>
      <c r="V143" s="4">
        <v>61</v>
      </c>
      <c r="W143" s="4">
        <v>67</v>
      </c>
      <c r="X143" s="4">
        <v>4.59</v>
      </c>
      <c r="AA143" s="4">
        <v>2.33</v>
      </c>
      <c r="AB143" s="4">
        <v>41</v>
      </c>
      <c r="AC143" s="4">
        <v>2.12</v>
      </c>
      <c r="AD143" s="4">
        <v>620</v>
      </c>
      <c r="AE143" s="5">
        <v>2</v>
      </c>
      <c r="AF143" s="4">
        <v>0.17</v>
      </c>
      <c r="AG143" s="4">
        <v>11</v>
      </c>
      <c r="AH143" s="4">
        <v>50</v>
      </c>
      <c r="AI143" s="4">
        <v>680</v>
      </c>
      <c r="AJ143" s="4">
        <v>9</v>
      </c>
      <c r="AK143" s="4">
        <v>0.1</v>
      </c>
      <c r="AL143" s="4">
        <v>5</v>
      </c>
      <c r="AM143" s="4">
        <v>13</v>
      </c>
      <c r="AN143" s="4">
        <v>8</v>
      </c>
      <c r="AO143" s="4">
        <v>198</v>
      </c>
      <c r="AP143" s="4">
        <v>0.37</v>
      </c>
      <c r="AQ143" s="4">
        <v>14</v>
      </c>
      <c r="AS143" s="4">
        <v>20</v>
      </c>
      <c r="AT143" s="4">
        <v>91</v>
      </c>
      <c r="AU143" s="4">
        <v>4</v>
      </c>
      <c r="AV143" s="4">
        <v>25</v>
      </c>
      <c r="AW143" s="4">
        <v>123</v>
      </c>
      <c r="AX143" s="4">
        <v>73</v>
      </c>
      <c r="AY143" s="3" t="s">
        <v>53</v>
      </c>
    </row>
    <row r="144" spans="1:51" s="4" customFormat="1" x14ac:dyDescent="0.25">
      <c r="A144" s="2" t="s">
        <v>62</v>
      </c>
      <c r="B144" s="2">
        <v>102</v>
      </c>
      <c r="C144" s="3">
        <v>104</v>
      </c>
      <c r="D144">
        <f t="shared" si="4"/>
        <v>2</v>
      </c>
      <c r="E144">
        <v>467010</v>
      </c>
      <c r="F144">
        <v>7084026</v>
      </c>
      <c r="G144">
        <v>774</v>
      </c>
      <c r="H144" s="3">
        <v>1819665</v>
      </c>
      <c r="I144" s="4" t="s">
        <v>52</v>
      </c>
      <c r="J144" s="4">
        <v>0.8</v>
      </c>
      <c r="M144" s="5">
        <v>0.191</v>
      </c>
      <c r="N144" s="4">
        <v>6.69</v>
      </c>
      <c r="O144" s="4">
        <v>60</v>
      </c>
      <c r="P144" s="4">
        <v>3262</v>
      </c>
      <c r="Q144" s="4">
        <v>2</v>
      </c>
      <c r="R144" s="4">
        <v>5</v>
      </c>
      <c r="S144" s="4">
        <v>4.71</v>
      </c>
      <c r="T144" s="4">
        <v>2.2999999999999998</v>
      </c>
      <c r="U144" s="4">
        <v>9</v>
      </c>
      <c r="V144" s="4">
        <v>52</v>
      </c>
      <c r="W144" s="4">
        <v>55</v>
      </c>
      <c r="X144" s="4">
        <v>3.67</v>
      </c>
      <c r="AA144" s="4">
        <v>2.04</v>
      </c>
      <c r="AB144" s="4">
        <v>34</v>
      </c>
      <c r="AC144" s="4">
        <v>1.39</v>
      </c>
      <c r="AD144" s="4">
        <v>671</v>
      </c>
      <c r="AE144" s="5">
        <v>5</v>
      </c>
      <c r="AF144" s="4">
        <v>0.36</v>
      </c>
      <c r="AG144" s="4">
        <v>7</v>
      </c>
      <c r="AH144" s="4">
        <v>41</v>
      </c>
      <c r="AI144" s="4">
        <v>570</v>
      </c>
      <c r="AJ144" s="4">
        <v>8</v>
      </c>
      <c r="AK144" s="4">
        <v>0.1</v>
      </c>
      <c r="AL144" s="4">
        <v>5</v>
      </c>
      <c r="AM144" s="4">
        <v>11</v>
      </c>
      <c r="AN144" s="4">
        <v>6</v>
      </c>
      <c r="AO144" s="4">
        <v>332</v>
      </c>
      <c r="AP144" s="4">
        <v>0.24</v>
      </c>
      <c r="AQ144" s="4">
        <v>11</v>
      </c>
      <c r="AS144" s="4">
        <v>20</v>
      </c>
      <c r="AT144" s="4">
        <v>201</v>
      </c>
      <c r="AU144" s="4">
        <v>16</v>
      </c>
      <c r="AV144" s="4">
        <v>17</v>
      </c>
      <c r="AW144" s="4">
        <v>149</v>
      </c>
      <c r="AX144" s="4">
        <v>57</v>
      </c>
      <c r="AY144" s="3" t="s">
        <v>53</v>
      </c>
    </row>
    <row r="145" spans="1:51" s="4" customFormat="1" x14ac:dyDescent="0.25">
      <c r="A145" s="2" t="s">
        <v>62</v>
      </c>
      <c r="B145" s="2">
        <v>104</v>
      </c>
      <c r="C145" s="3">
        <v>106</v>
      </c>
      <c r="D145">
        <f t="shared" si="4"/>
        <v>2</v>
      </c>
      <c r="E145">
        <v>467010</v>
      </c>
      <c r="F145">
        <v>7084024</v>
      </c>
      <c r="G145">
        <v>774</v>
      </c>
      <c r="H145" s="3">
        <v>1819666</v>
      </c>
      <c r="I145" s="4" t="s">
        <v>52</v>
      </c>
      <c r="J145" s="4">
        <v>1</v>
      </c>
      <c r="M145" s="5">
        <v>8.9999999999999993E-3</v>
      </c>
      <c r="N145" s="4">
        <v>4.5999999999999996</v>
      </c>
      <c r="O145" s="4">
        <v>180</v>
      </c>
      <c r="P145" s="4">
        <v>4692</v>
      </c>
      <c r="Q145" s="4">
        <v>2</v>
      </c>
      <c r="R145" s="4">
        <v>5</v>
      </c>
      <c r="S145" s="4">
        <v>0.42</v>
      </c>
      <c r="T145" s="4">
        <v>2.6</v>
      </c>
      <c r="U145" s="4">
        <v>6</v>
      </c>
      <c r="V145" s="4">
        <v>45</v>
      </c>
      <c r="W145" s="4">
        <v>45</v>
      </c>
      <c r="X145" s="4">
        <v>2.72</v>
      </c>
      <c r="AA145" s="4">
        <v>1.82</v>
      </c>
      <c r="AB145" s="4">
        <v>26</v>
      </c>
      <c r="AC145" s="4">
        <v>0.51</v>
      </c>
      <c r="AD145" s="4">
        <v>171</v>
      </c>
      <c r="AE145" s="5">
        <v>11</v>
      </c>
      <c r="AF145" s="4">
        <v>0.12</v>
      </c>
      <c r="AG145" s="4">
        <v>4</v>
      </c>
      <c r="AH145" s="4">
        <v>74</v>
      </c>
      <c r="AI145" s="4">
        <v>790</v>
      </c>
      <c r="AJ145" s="4">
        <v>8</v>
      </c>
      <c r="AK145" s="4">
        <v>0.1</v>
      </c>
      <c r="AL145" s="4">
        <v>5</v>
      </c>
      <c r="AM145" s="4">
        <v>8</v>
      </c>
      <c r="AN145" s="4">
        <v>2</v>
      </c>
      <c r="AO145" s="4">
        <v>55</v>
      </c>
      <c r="AP145" s="4">
        <v>0.16</v>
      </c>
      <c r="AQ145" s="4">
        <v>7</v>
      </c>
      <c r="AS145" s="4">
        <v>20</v>
      </c>
      <c r="AT145" s="4">
        <v>569</v>
      </c>
      <c r="AU145" s="4">
        <v>4</v>
      </c>
      <c r="AV145" s="4">
        <v>12</v>
      </c>
      <c r="AW145" s="4">
        <v>248</v>
      </c>
      <c r="AX145" s="4">
        <v>49</v>
      </c>
      <c r="AY145" s="3" t="s">
        <v>53</v>
      </c>
    </row>
    <row r="146" spans="1:51" s="4" customFormat="1" x14ac:dyDescent="0.25">
      <c r="A146" s="2" t="s">
        <v>62</v>
      </c>
      <c r="B146" s="2">
        <v>106</v>
      </c>
      <c r="C146" s="3">
        <v>108</v>
      </c>
      <c r="D146">
        <f t="shared" si="4"/>
        <v>2</v>
      </c>
      <c r="E146">
        <v>467010</v>
      </c>
      <c r="F146">
        <v>7084022</v>
      </c>
      <c r="G146">
        <v>774</v>
      </c>
      <c r="H146" s="3">
        <v>1819667</v>
      </c>
      <c r="I146" s="4" t="s">
        <v>52</v>
      </c>
      <c r="J146" s="4">
        <v>0.7</v>
      </c>
      <c r="M146" s="5">
        <v>7.0999999999999994E-2</v>
      </c>
      <c r="N146" s="4">
        <v>6.52</v>
      </c>
      <c r="O146" s="4">
        <v>144</v>
      </c>
      <c r="P146" s="4">
        <v>2860</v>
      </c>
      <c r="Q146" s="4">
        <v>4</v>
      </c>
      <c r="R146" s="4">
        <v>5</v>
      </c>
      <c r="S146" s="4">
        <v>2.54</v>
      </c>
      <c r="T146" s="4">
        <v>2.4</v>
      </c>
      <c r="U146" s="4">
        <v>9</v>
      </c>
      <c r="V146" s="4">
        <v>53</v>
      </c>
      <c r="W146" s="4">
        <v>78</v>
      </c>
      <c r="X146" s="4">
        <v>3.34</v>
      </c>
      <c r="AA146" s="4">
        <v>1.28</v>
      </c>
      <c r="AB146" s="4">
        <v>32</v>
      </c>
      <c r="AC146" s="4">
        <v>1.25</v>
      </c>
      <c r="AD146" s="4">
        <v>368</v>
      </c>
      <c r="AE146" s="5">
        <v>12</v>
      </c>
      <c r="AF146" s="4">
        <v>0.52</v>
      </c>
      <c r="AG146" s="4">
        <v>9</v>
      </c>
      <c r="AH146" s="4">
        <v>82</v>
      </c>
      <c r="AI146" s="4">
        <v>810</v>
      </c>
      <c r="AJ146" s="4">
        <v>8</v>
      </c>
      <c r="AK146" s="4">
        <v>0.1</v>
      </c>
      <c r="AL146" s="4">
        <v>5</v>
      </c>
      <c r="AM146" s="4">
        <v>11</v>
      </c>
      <c r="AN146" s="4">
        <v>13</v>
      </c>
      <c r="AO146" s="4">
        <v>259</v>
      </c>
      <c r="AP146" s="4">
        <v>0.31</v>
      </c>
      <c r="AQ146" s="4">
        <v>13</v>
      </c>
      <c r="AS146" s="4">
        <v>20</v>
      </c>
      <c r="AT146" s="4">
        <v>409</v>
      </c>
      <c r="AU146" s="4">
        <v>4</v>
      </c>
      <c r="AV146" s="4">
        <v>20</v>
      </c>
      <c r="AW146" s="4">
        <v>152</v>
      </c>
      <c r="AX146" s="4">
        <v>57</v>
      </c>
      <c r="AY146" s="3" t="s">
        <v>53</v>
      </c>
    </row>
    <row r="147" spans="1:51" s="4" customFormat="1" x14ac:dyDescent="0.25">
      <c r="A147" s="2" t="s">
        <v>62</v>
      </c>
      <c r="B147" s="2">
        <v>110</v>
      </c>
      <c r="C147" s="3">
        <v>112</v>
      </c>
      <c r="D147">
        <f t="shared" si="4"/>
        <v>2</v>
      </c>
      <c r="E147">
        <v>467010</v>
      </c>
      <c r="F147">
        <v>7084018</v>
      </c>
      <c r="G147">
        <v>774</v>
      </c>
      <c r="H147" s="3">
        <v>1819668</v>
      </c>
      <c r="I147" s="4" t="s">
        <v>52</v>
      </c>
      <c r="J147" s="4">
        <v>0.8</v>
      </c>
      <c r="M147" s="5">
        <v>0.55200000000000005</v>
      </c>
      <c r="N147" s="4">
        <v>6.67</v>
      </c>
      <c r="O147" s="4">
        <v>101</v>
      </c>
      <c r="P147" s="4">
        <v>3857</v>
      </c>
      <c r="Q147" s="4">
        <v>2</v>
      </c>
      <c r="R147" s="4">
        <v>12</v>
      </c>
      <c r="S147" s="4">
        <v>2.09</v>
      </c>
      <c r="T147" s="4">
        <v>4.4000000000000004</v>
      </c>
      <c r="U147" s="4">
        <v>21</v>
      </c>
      <c r="V147" s="4">
        <v>53</v>
      </c>
      <c r="W147" s="4">
        <v>82</v>
      </c>
      <c r="X147" s="4">
        <v>4.0999999999999996</v>
      </c>
      <c r="AA147" s="4">
        <v>1.9</v>
      </c>
      <c r="AB147" s="4">
        <v>36</v>
      </c>
      <c r="AC147" s="4">
        <v>1.36</v>
      </c>
      <c r="AD147" s="4">
        <v>706</v>
      </c>
      <c r="AE147" s="5">
        <v>4</v>
      </c>
      <c r="AF147" s="4">
        <v>0.45</v>
      </c>
      <c r="AG147" s="4">
        <v>9</v>
      </c>
      <c r="AH147" s="4">
        <v>69</v>
      </c>
      <c r="AI147" s="4">
        <v>570</v>
      </c>
      <c r="AJ147" s="4">
        <v>11</v>
      </c>
      <c r="AK147" s="4">
        <v>0.1</v>
      </c>
      <c r="AL147" s="4">
        <v>5</v>
      </c>
      <c r="AM147" s="4">
        <v>12</v>
      </c>
      <c r="AN147" s="4">
        <v>7</v>
      </c>
      <c r="AO147" s="4">
        <v>268</v>
      </c>
      <c r="AP147" s="4">
        <v>0.31</v>
      </c>
      <c r="AQ147" s="4">
        <v>13</v>
      </c>
      <c r="AS147" s="4">
        <v>20</v>
      </c>
      <c r="AT147" s="4">
        <v>180</v>
      </c>
      <c r="AU147" s="4">
        <v>155</v>
      </c>
      <c r="AV147" s="4">
        <v>20</v>
      </c>
      <c r="AW147" s="4">
        <v>227.00000000000003</v>
      </c>
      <c r="AX147" s="4">
        <v>60</v>
      </c>
      <c r="AY147" s="3" t="s">
        <v>53</v>
      </c>
    </row>
    <row r="148" spans="1:51" s="4" customFormat="1" x14ac:dyDescent="0.25">
      <c r="A148" s="2" t="s">
        <v>62</v>
      </c>
      <c r="B148" s="2">
        <v>112</v>
      </c>
      <c r="C148" s="3">
        <v>114</v>
      </c>
      <c r="D148">
        <f t="shared" si="4"/>
        <v>2</v>
      </c>
      <c r="E148">
        <v>467010</v>
      </c>
      <c r="F148">
        <v>7084016</v>
      </c>
      <c r="G148">
        <v>774</v>
      </c>
      <c r="H148" s="3">
        <v>1819669</v>
      </c>
      <c r="I148" s="4" t="s">
        <v>52</v>
      </c>
      <c r="J148" s="4">
        <v>0.8</v>
      </c>
      <c r="M148" s="5">
        <v>2.3E-2</v>
      </c>
      <c r="N148" s="4">
        <v>5.6</v>
      </c>
      <c r="O148" s="4">
        <v>165</v>
      </c>
      <c r="P148" s="4">
        <v>3905</v>
      </c>
      <c r="Q148" s="4">
        <v>2</v>
      </c>
      <c r="R148" s="4">
        <v>5</v>
      </c>
      <c r="S148" s="4">
        <v>1.02</v>
      </c>
      <c r="T148" s="4">
        <v>8.1</v>
      </c>
      <c r="U148" s="4">
        <v>22</v>
      </c>
      <c r="V148" s="4">
        <v>39</v>
      </c>
      <c r="W148" s="4">
        <v>64</v>
      </c>
      <c r="X148" s="4">
        <v>2.73</v>
      </c>
      <c r="AA148" s="4">
        <v>1.79</v>
      </c>
      <c r="AB148" s="4">
        <v>30</v>
      </c>
      <c r="AC148" s="4">
        <v>1.05</v>
      </c>
      <c r="AD148" s="4">
        <v>637</v>
      </c>
      <c r="AE148" s="5">
        <v>4</v>
      </c>
      <c r="AF148" s="4">
        <v>0.27</v>
      </c>
      <c r="AG148" s="4">
        <v>7</v>
      </c>
      <c r="AH148" s="4">
        <v>99</v>
      </c>
      <c r="AI148" s="4">
        <v>400</v>
      </c>
      <c r="AJ148" s="4">
        <v>5.9999999999999991</v>
      </c>
      <c r="AK148" s="4">
        <v>0.1</v>
      </c>
      <c r="AL148" s="4">
        <v>5</v>
      </c>
      <c r="AM148" s="4">
        <v>9</v>
      </c>
      <c r="AN148" s="4">
        <v>4</v>
      </c>
      <c r="AO148" s="4">
        <v>285</v>
      </c>
      <c r="AP148" s="4">
        <v>0.22</v>
      </c>
      <c r="AQ148" s="4">
        <v>13</v>
      </c>
      <c r="AS148" s="4">
        <v>20</v>
      </c>
      <c r="AT148" s="4">
        <v>99</v>
      </c>
      <c r="AU148" s="4">
        <v>4</v>
      </c>
      <c r="AV148" s="4">
        <v>15</v>
      </c>
      <c r="AW148" s="4">
        <v>261</v>
      </c>
      <c r="AX148" s="4">
        <v>38</v>
      </c>
      <c r="AY148" s="3" t="s">
        <v>53</v>
      </c>
    </row>
    <row r="149" spans="1:51" s="4" customFormat="1" x14ac:dyDescent="0.25">
      <c r="A149" s="2" t="s">
        <v>62</v>
      </c>
      <c r="B149" s="2">
        <v>114</v>
      </c>
      <c r="C149" s="3">
        <v>116</v>
      </c>
      <c r="D149">
        <f t="shared" si="4"/>
        <v>2</v>
      </c>
      <c r="E149">
        <v>467010</v>
      </c>
      <c r="F149">
        <v>7084014</v>
      </c>
      <c r="G149">
        <v>774</v>
      </c>
      <c r="H149" s="3">
        <v>1819670</v>
      </c>
      <c r="I149" s="4" t="s">
        <v>52</v>
      </c>
      <c r="J149" s="4">
        <v>0.7</v>
      </c>
      <c r="M149" s="5">
        <v>0.376</v>
      </c>
      <c r="N149" s="4">
        <v>4.13</v>
      </c>
      <c r="O149" s="4">
        <v>4378</v>
      </c>
      <c r="P149" s="4">
        <v>812</v>
      </c>
      <c r="Q149" s="4">
        <v>6</v>
      </c>
      <c r="R149" s="4">
        <v>5</v>
      </c>
      <c r="S149" s="4">
        <v>1.29</v>
      </c>
      <c r="T149" s="4">
        <v>8.1999999999999993</v>
      </c>
      <c r="U149" s="4">
        <v>5</v>
      </c>
      <c r="V149" s="4">
        <v>57</v>
      </c>
      <c r="W149" s="4">
        <v>67</v>
      </c>
      <c r="X149" s="4">
        <v>3.45</v>
      </c>
      <c r="AA149" s="4">
        <v>0.8</v>
      </c>
      <c r="AB149" s="4">
        <v>22</v>
      </c>
      <c r="AC149" s="4">
        <v>0.81</v>
      </c>
      <c r="AD149" s="4">
        <v>406</v>
      </c>
      <c r="AE149" s="5">
        <v>6</v>
      </c>
      <c r="AF149" s="4">
        <v>0.76</v>
      </c>
      <c r="AG149" s="4">
        <v>5</v>
      </c>
      <c r="AH149" s="4">
        <v>79</v>
      </c>
      <c r="AI149" s="4">
        <v>2060</v>
      </c>
      <c r="AJ149" s="4">
        <v>7</v>
      </c>
      <c r="AK149" s="4">
        <v>0.1</v>
      </c>
      <c r="AL149" s="4">
        <v>5</v>
      </c>
      <c r="AM149" s="4">
        <v>7</v>
      </c>
      <c r="AN149" s="4">
        <v>16</v>
      </c>
      <c r="AO149" s="4">
        <v>184</v>
      </c>
      <c r="AP149" s="4">
        <v>0.16</v>
      </c>
      <c r="AQ149" s="4">
        <v>6</v>
      </c>
      <c r="AS149" s="4">
        <v>20</v>
      </c>
      <c r="AT149" s="4">
        <v>641</v>
      </c>
      <c r="AU149" s="4">
        <v>18</v>
      </c>
      <c r="AV149" s="4">
        <v>27</v>
      </c>
      <c r="AW149" s="4">
        <v>156</v>
      </c>
      <c r="AX149" s="4">
        <v>43</v>
      </c>
      <c r="AY149" s="3" t="s">
        <v>53</v>
      </c>
    </row>
    <row r="150" spans="1:51" s="4" customFormat="1" x14ac:dyDescent="0.25">
      <c r="A150" s="2" t="s">
        <v>62</v>
      </c>
      <c r="B150" s="4">
        <v>116</v>
      </c>
      <c r="C150" s="4">
        <v>118</v>
      </c>
      <c r="D150">
        <f t="shared" si="4"/>
        <v>2</v>
      </c>
      <c r="E150">
        <v>467010</v>
      </c>
      <c r="F150">
        <v>7084012</v>
      </c>
      <c r="G150">
        <v>774</v>
      </c>
      <c r="H150" s="3">
        <v>1819671</v>
      </c>
      <c r="I150" s="4" t="s">
        <v>52</v>
      </c>
      <c r="J150" s="4">
        <v>1</v>
      </c>
      <c r="M150" s="5">
        <v>0.11600000000000001</v>
      </c>
      <c r="N150" s="4">
        <v>3.86</v>
      </c>
      <c r="O150" s="4">
        <v>917</v>
      </c>
      <c r="P150" s="4">
        <v>2729</v>
      </c>
      <c r="Q150" s="4">
        <v>4</v>
      </c>
      <c r="R150" s="4">
        <v>5</v>
      </c>
      <c r="S150" s="4">
        <v>1.95</v>
      </c>
      <c r="T150" s="4">
        <v>3.1</v>
      </c>
      <c r="U150" s="4">
        <v>8</v>
      </c>
      <c r="V150" s="4">
        <v>55</v>
      </c>
      <c r="W150" s="4">
        <v>35</v>
      </c>
      <c r="X150" s="4">
        <v>2.52</v>
      </c>
      <c r="AA150" s="4">
        <v>1</v>
      </c>
      <c r="AB150" s="4">
        <v>20</v>
      </c>
      <c r="AC150" s="4">
        <v>0.91</v>
      </c>
      <c r="AD150" s="4">
        <v>457</v>
      </c>
      <c r="AE150" s="5">
        <v>10</v>
      </c>
      <c r="AF150" s="4">
        <v>0.6</v>
      </c>
      <c r="AG150" s="4">
        <v>6</v>
      </c>
      <c r="AH150" s="4">
        <v>64</v>
      </c>
      <c r="AI150" s="4">
        <v>1440</v>
      </c>
      <c r="AJ150" s="4">
        <v>15</v>
      </c>
      <c r="AK150" s="4">
        <v>0.1</v>
      </c>
      <c r="AL150" s="4">
        <v>5</v>
      </c>
      <c r="AM150" s="4">
        <v>8</v>
      </c>
      <c r="AN150" s="4">
        <v>10</v>
      </c>
      <c r="AO150" s="4">
        <v>141</v>
      </c>
      <c r="AP150" s="4">
        <v>0.22</v>
      </c>
      <c r="AQ150" s="4">
        <v>6</v>
      </c>
      <c r="AS150" s="4">
        <v>20</v>
      </c>
      <c r="AT150" s="4">
        <v>539</v>
      </c>
      <c r="AU150" s="4">
        <v>13</v>
      </c>
      <c r="AV150" s="4">
        <v>18</v>
      </c>
      <c r="AW150" s="4">
        <v>144</v>
      </c>
      <c r="AX150" s="4">
        <v>42</v>
      </c>
      <c r="AY150" s="3" t="s">
        <v>53</v>
      </c>
    </row>
    <row r="151" spans="1:51" s="4" customFormat="1" x14ac:dyDescent="0.25">
      <c r="A151" s="2" t="s">
        <v>62</v>
      </c>
      <c r="B151" s="4">
        <v>120</v>
      </c>
      <c r="C151" s="4">
        <v>122</v>
      </c>
      <c r="D151">
        <f t="shared" si="4"/>
        <v>2</v>
      </c>
      <c r="E151">
        <v>467010</v>
      </c>
      <c r="F151">
        <v>7084008</v>
      </c>
      <c r="G151">
        <v>774</v>
      </c>
      <c r="H151" s="3">
        <v>1819672</v>
      </c>
      <c r="I151" s="4" t="s">
        <v>52</v>
      </c>
      <c r="J151" s="4">
        <v>0.6</v>
      </c>
      <c r="M151" s="5">
        <v>8.1000000000000003E-2</v>
      </c>
      <c r="N151" s="4">
        <v>7.87</v>
      </c>
      <c r="O151" s="4">
        <v>270</v>
      </c>
      <c r="P151" s="4">
        <v>3385</v>
      </c>
      <c r="Q151" s="4">
        <v>2</v>
      </c>
      <c r="R151" s="4">
        <v>5</v>
      </c>
      <c r="S151" s="4">
        <v>1.48</v>
      </c>
      <c r="T151" s="4">
        <v>4.4000000000000004</v>
      </c>
      <c r="U151" s="4">
        <v>14</v>
      </c>
      <c r="V151" s="4">
        <v>55</v>
      </c>
      <c r="W151" s="4">
        <v>57</v>
      </c>
      <c r="X151" s="4">
        <v>3.71</v>
      </c>
      <c r="AA151" s="4">
        <v>2.66</v>
      </c>
      <c r="AB151" s="4">
        <v>36</v>
      </c>
      <c r="AC151" s="4">
        <v>1.57</v>
      </c>
      <c r="AD151" s="4">
        <v>558</v>
      </c>
      <c r="AE151" s="5">
        <v>3</v>
      </c>
      <c r="AF151" s="4">
        <v>0.23</v>
      </c>
      <c r="AG151" s="4">
        <v>10</v>
      </c>
      <c r="AH151" s="4">
        <v>68</v>
      </c>
      <c r="AI151" s="4">
        <v>429.99999999999994</v>
      </c>
      <c r="AJ151" s="4">
        <v>8</v>
      </c>
      <c r="AK151" s="4">
        <v>0.1</v>
      </c>
      <c r="AL151" s="4">
        <v>5</v>
      </c>
      <c r="AM151" s="4">
        <v>13</v>
      </c>
      <c r="AN151" s="4">
        <v>6</v>
      </c>
      <c r="AO151" s="4">
        <v>223</v>
      </c>
      <c r="AP151" s="4">
        <v>0.32</v>
      </c>
      <c r="AQ151" s="4">
        <v>15</v>
      </c>
      <c r="AS151" s="4">
        <v>20</v>
      </c>
      <c r="AT151" s="4">
        <v>102</v>
      </c>
      <c r="AU151" s="4">
        <v>4</v>
      </c>
      <c r="AV151" s="4">
        <v>18</v>
      </c>
      <c r="AW151" s="4">
        <v>235</v>
      </c>
      <c r="AX151" s="4">
        <v>57</v>
      </c>
      <c r="AY151" s="3" t="s">
        <v>53</v>
      </c>
    </row>
    <row r="152" spans="1:51" s="4" customFormat="1" x14ac:dyDescent="0.25">
      <c r="A152" s="2" t="s">
        <v>62</v>
      </c>
      <c r="B152" s="2">
        <v>122</v>
      </c>
      <c r="C152" s="3">
        <v>124</v>
      </c>
      <c r="D152">
        <f t="shared" si="4"/>
        <v>2</v>
      </c>
      <c r="E152">
        <v>467010</v>
      </c>
      <c r="F152">
        <v>7084006</v>
      </c>
      <c r="G152">
        <v>774</v>
      </c>
      <c r="H152" s="3">
        <v>1819673</v>
      </c>
      <c r="I152" s="4" t="s">
        <v>52</v>
      </c>
      <c r="J152" s="4">
        <v>0.5</v>
      </c>
      <c r="M152" s="5">
        <v>4.2999999999999997E-2</v>
      </c>
      <c r="N152" s="4">
        <v>5.07</v>
      </c>
      <c r="O152" s="4">
        <v>144</v>
      </c>
      <c r="P152" s="4">
        <v>8029</v>
      </c>
      <c r="Q152" s="4">
        <v>2</v>
      </c>
      <c r="R152" s="4">
        <v>5</v>
      </c>
      <c r="S152" s="4">
        <v>0.54</v>
      </c>
      <c r="T152" s="4">
        <v>2.1</v>
      </c>
      <c r="U152" s="4">
        <v>9</v>
      </c>
      <c r="V152" s="4">
        <v>41</v>
      </c>
      <c r="W152" s="4">
        <v>41</v>
      </c>
      <c r="X152" s="4">
        <v>1.98</v>
      </c>
      <c r="AA152" s="4">
        <v>2.0499999999999998</v>
      </c>
      <c r="AB152" s="4">
        <v>31</v>
      </c>
      <c r="AC152" s="4">
        <v>0.71</v>
      </c>
      <c r="AD152" s="4">
        <v>240</v>
      </c>
      <c r="AE152" s="5">
        <v>2</v>
      </c>
      <c r="AF152" s="4">
        <v>0.18</v>
      </c>
      <c r="AG152" s="4">
        <v>6</v>
      </c>
      <c r="AH152" s="4">
        <v>46</v>
      </c>
      <c r="AI152" s="4">
        <v>330</v>
      </c>
      <c r="AJ152" s="4">
        <v>5.9999999999999991</v>
      </c>
      <c r="AK152" s="4">
        <v>0.1</v>
      </c>
      <c r="AL152" s="4">
        <v>5</v>
      </c>
      <c r="AM152" s="4">
        <v>8</v>
      </c>
      <c r="AN152" s="4">
        <v>5</v>
      </c>
      <c r="AO152" s="4">
        <v>74</v>
      </c>
      <c r="AP152" s="4">
        <v>0.22</v>
      </c>
      <c r="AQ152" s="4">
        <v>10</v>
      </c>
      <c r="AS152" s="4">
        <v>20</v>
      </c>
      <c r="AT152" s="4">
        <v>137</v>
      </c>
      <c r="AU152" s="4">
        <v>4</v>
      </c>
      <c r="AV152" s="4">
        <v>13</v>
      </c>
      <c r="AW152" s="4">
        <v>107</v>
      </c>
      <c r="AX152" s="4">
        <v>40</v>
      </c>
      <c r="AY152" s="3" t="s">
        <v>53</v>
      </c>
    </row>
    <row r="153" spans="1:51" s="4" customFormat="1" x14ac:dyDescent="0.25">
      <c r="A153" s="2" t="s">
        <v>62</v>
      </c>
      <c r="B153" s="2">
        <v>124</v>
      </c>
      <c r="C153" s="3">
        <v>126</v>
      </c>
      <c r="D153">
        <f t="shared" si="4"/>
        <v>2</v>
      </c>
      <c r="E153">
        <v>467010</v>
      </c>
      <c r="F153">
        <v>7084004</v>
      </c>
      <c r="G153">
        <v>774</v>
      </c>
      <c r="H153" s="3">
        <v>1819674</v>
      </c>
      <c r="I153" s="4" t="s">
        <v>52</v>
      </c>
      <c r="J153" s="4">
        <v>0.9</v>
      </c>
      <c r="M153" s="5">
        <v>0.82899999999999996</v>
      </c>
      <c r="N153" s="4">
        <v>3.52</v>
      </c>
      <c r="O153" s="4">
        <v>4360</v>
      </c>
      <c r="P153" s="4">
        <v>5936</v>
      </c>
      <c r="Q153" s="4">
        <v>3</v>
      </c>
      <c r="R153" s="4">
        <v>7</v>
      </c>
      <c r="S153" s="4">
        <v>0.52</v>
      </c>
      <c r="T153" s="4">
        <v>7.2</v>
      </c>
      <c r="U153" s="4">
        <v>7</v>
      </c>
      <c r="V153" s="4">
        <v>55</v>
      </c>
      <c r="W153" s="4">
        <v>50</v>
      </c>
      <c r="X153" s="4">
        <v>2.66</v>
      </c>
      <c r="AA153" s="4">
        <v>1.25</v>
      </c>
      <c r="AB153" s="4">
        <v>22</v>
      </c>
      <c r="AC153" s="4">
        <v>0.67</v>
      </c>
      <c r="AD153" s="4">
        <v>286</v>
      </c>
      <c r="AE153" s="5">
        <v>2</v>
      </c>
      <c r="AF153" s="4">
        <v>0.19</v>
      </c>
      <c r="AG153" s="4">
        <v>3</v>
      </c>
      <c r="AH153" s="4">
        <v>51</v>
      </c>
      <c r="AI153" s="4">
        <v>1460</v>
      </c>
      <c r="AJ153" s="4">
        <v>11.999999999999998</v>
      </c>
      <c r="AK153" s="4">
        <v>0.1</v>
      </c>
      <c r="AL153" s="4">
        <v>5</v>
      </c>
      <c r="AM153" s="4">
        <v>8</v>
      </c>
      <c r="AN153" s="4">
        <v>6</v>
      </c>
      <c r="AO153" s="4">
        <v>77</v>
      </c>
      <c r="AP153" s="4">
        <v>0.1</v>
      </c>
      <c r="AQ153" s="4">
        <v>7</v>
      </c>
      <c r="AS153" s="4">
        <v>20</v>
      </c>
      <c r="AT153" s="4">
        <v>200</v>
      </c>
      <c r="AU153" s="4">
        <v>14</v>
      </c>
      <c r="AV153" s="4">
        <v>13</v>
      </c>
      <c r="AW153" s="4">
        <v>146</v>
      </c>
      <c r="AX153" s="4">
        <v>53</v>
      </c>
      <c r="AY153" s="3" t="s">
        <v>53</v>
      </c>
    </row>
    <row r="154" spans="1:51" s="4" customFormat="1" x14ac:dyDescent="0.25">
      <c r="A154" s="2" t="s">
        <v>63</v>
      </c>
      <c r="B154" s="3">
        <v>4</v>
      </c>
      <c r="C154" s="3">
        <v>6</v>
      </c>
      <c r="D154">
        <f t="shared" si="4"/>
        <v>2</v>
      </c>
      <c r="E154">
        <v>467155</v>
      </c>
      <c r="F154">
        <v>7084002</v>
      </c>
      <c r="G154">
        <v>750</v>
      </c>
      <c r="H154" s="3">
        <v>1819584</v>
      </c>
      <c r="I154" s="4" t="s">
        <v>61</v>
      </c>
      <c r="J154" s="4">
        <v>0.6</v>
      </c>
      <c r="K154" s="3"/>
      <c r="M154" s="3">
        <v>0.11899999999999999</v>
      </c>
      <c r="N154" s="4">
        <v>5.39</v>
      </c>
      <c r="O154" s="4">
        <v>612</v>
      </c>
      <c r="P154" s="4">
        <v>4709</v>
      </c>
      <c r="Q154" s="4">
        <v>2</v>
      </c>
      <c r="R154" s="4">
        <v>5</v>
      </c>
      <c r="S154" s="4">
        <v>1.8</v>
      </c>
      <c r="T154" s="4">
        <v>4</v>
      </c>
      <c r="U154" s="4">
        <v>17</v>
      </c>
      <c r="V154" s="4">
        <v>43</v>
      </c>
      <c r="W154" s="4">
        <v>56</v>
      </c>
      <c r="X154" s="4">
        <v>3.1</v>
      </c>
      <c r="AA154" s="4">
        <v>1.38</v>
      </c>
      <c r="AB154" s="4">
        <v>33</v>
      </c>
      <c r="AC154" s="4">
        <v>1.49</v>
      </c>
      <c r="AD154" s="4">
        <v>654</v>
      </c>
      <c r="AE154" s="5">
        <v>8</v>
      </c>
      <c r="AF154" s="4">
        <v>0.21</v>
      </c>
      <c r="AG154" s="4">
        <v>8</v>
      </c>
      <c r="AH154" s="4">
        <v>102</v>
      </c>
      <c r="AI154" s="4">
        <v>730</v>
      </c>
      <c r="AJ154" s="4">
        <v>11</v>
      </c>
      <c r="AK154" s="4">
        <v>0.1</v>
      </c>
      <c r="AL154" s="4">
        <v>5</v>
      </c>
      <c r="AM154" s="4">
        <v>11</v>
      </c>
      <c r="AN154" s="4">
        <v>8</v>
      </c>
      <c r="AO154" s="4">
        <v>171</v>
      </c>
      <c r="AP154" s="4">
        <v>0.25</v>
      </c>
      <c r="AQ154" s="4">
        <v>7</v>
      </c>
      <c r="AS154" s="4">
        <v>20</v>
      </c>
      <c r="AT154" s="4">
        <v>344</v>
      </c>
      <c r="AU154" s="4">
        <v>4</v>
      </c>
      <c r="AV154" s="4">
        <v>24</v>
      </c>
      <c r="AW154" s="4">
        <v>357</v>
      </c>
      <c r="AX154" s="4">
        <v>57</v>
      </c>
      <c r="AY154" s="5" t="s">
        <v>57</v>
      </c>
    </row>
    <row r="155" spans="1:51" s="4" customFormat="1" x14ac:dyDescent="0.25">
      <c r="A155" s="2" t="s">
        <v>63</v>
      </c>
      <c r="B155" s="3">
        <v>6</v>
      </c>
      <c r="C155" s="3">
        <v>8</v>
      </c>
      <c r="D155">
        <f t="shared" si="4"/>
        <v>2</v>
      </c>
      <c r="E155">
        <v>467155</v>
      </c>
      <c r="F155">
        <v>7084000</v>
      </c>
      <c r="G155">
        <v>750</v>
      </c>
      <c r="H155" s="3">
        <v>1819585</v>
      </c>
      <c r="I155" s="4" t="s">
        <v>56</v>
      </c>
      <c r="J155" s="4">
        <v>0.5</v>
      </c>
      <c r="K155" s="3"/>
      <c r="M155" s="3">
        <v>6.9000000000000006E-2</v>
      </c>
      <c r="N155" s="4">
        <v>4.97</v>
      </c>
      <c r="O155" s="4">
        <v>240</v>
      </c>
      <c r="P155" s="4">
        <v>2523</v>
      </c>
      <c r="Q155" s="4">
        <v>2</v>
      </c>
      <c r="R155" s="4">
        <v>5</v>
      </c>
      <c r="S155" s="4">
        <v>2.2599999999999998</v>
      </c>
      <c r="T155" s="4">
        <v>2.6</v>
      </c>
      <c r="U155" s="4">
        <v>18</v>
      </c>
      <c r="V155" s="4">
        <v>49</v>
      </c>
      <c r="W155" s="4">
        <v>57.999999999999993</v>
      </c>
      <c r="X155" s="4">
        <v>3.56</v>
      </c>
      <c r="AA155" s="4">
        <v>1.28</v>
      </c>
      <c r="AB155" s="4">
        <v>27</v>
      </c>
      <c r="AC155" s="4">
        <v>1.4</v>
      </c>
      <c r="AD155" s="4">
        <v>694</v>
      </c>
      <c r="AE155" s="5">
        <v>4</v>
      </c>
      <c r="AF155" s="4">
        <v>0.42</v>
      </c>
      <c r="AG155" s="4">
        <v>6</v>
      </c>
      <c r="AH155" s="4">
        <v>85</v>
      </c>
      <c r="AI155" s="4">
        <v>630</v>
      </c>
      <c r="AJ155" s="4">
        <v>22</v>
      </c>
      <c r="AK155" s="4">
        <v>0.1</v>
      </c>
      <c r="AL155" s="4">
        <v>5</v>
      </c>
      <c r="AM155" s="4">
        <v>11</v>
      </c>
      <c r="AN155" s="4">
        <v>6</v>
      </c>
      <c r="AO155" s="4">
        <v>142</v>
      </c>
      <c r="AP155" s="4">
        <v>0.27</v>
      </c>
      <c r="AQ155" s="4">
        <v>6</v>
      </c>
      <c r="AS155" s="4">
        <v>20</v>
      </c>
      <c r="AT155" s="4">
        <v>130</v>
      </c>
      <c r="AU155" s="4">
        <v>4</v>
      </c>
      <c r="AV155" s="4">
        <v>16</v>
      </c>
      <c r="AW155" s="4">
        <v>264</v>
      </c>
      <c r="AX155" s="4">
        <v>48</v>
      </c>
      <c r="AY155" s="5" t="s">
        <v>57</v>
      </c>
    </row>
    <row r="156" spans="1:51" s="4" customFormat="1" x14ac:dyDescent="0.25">
      <c r="A156" s="2" t="s">
        <v>63</v>
      </c>
      <c r="B156" s="3">
        <v>36</v>
      </c>
      <c r="C156" s="3">
        <v>38</v>
      </c>
      <c r="D156">
        <f t="shared" si="4"/>
        <v>2</v>
      </c>
      <c r="E156">
        <v>467155</v>
      </c>
      <c r="F156">
        <v>7083970</v>
      </c>
      <c r="G156">
        <v>750</v>
      </c>
      <c r="H156" s="3">
        <v>1819601</v>
      </c>
      <c r="I156" s="4" t="s">
        <v>64</v>
      </c>
      <c r="J156" s="4">
        <v>0.6</v>
      </c>
      <c r="K156" s="3"/>
      <c r="M156" s="3">
        <v>8.5000000000000006E-2</v>
      </c>
      <c r="N156" s="4">
        <v>6.76</v>
      </c>
      <c r="O156" s="4">
        <v>289</v>
      </c>
      <c r="P156" s="4">
        <v>1578</v>
      </c>
      <c r="Q156" s="4">
        <v>2</v>
      </c>
      <c r="R156" s="4">
        <v>5</v>
      </c>
      <c r="S156" s="4">
        <v>1.44</v>
      </c>
      <c r="T156" s="4">
        <v>1.2</v>
      </c>
      <c r="U156" s="4">
        <v>14</v>
      </c>
      <c r="V156" s="4">
        <v>58</v>
      </c>
      <c r="W156" s="4">
        <v>59</v>
      </c>
      <c r="X156" s="4">
        <v>3.9</v>
      </c>
      <c r="AA156" s="4">
        <v>2.41</v>
      </c>
      <c r="AB156" s="4">
        <v>37</v>
      </c>
      <c r="AC156" s="4">
        <v>1.22</v>
      </c>
      <c r="AD156" s="4">
        <v>480</v>
      </c>
      <c r="AE156" s="5">
        <v>2</v>
      </c>
      <c r="AF156" s="4">
        <v>0.33</v>
      </c>
      <c r="AG156" s="4">
        <v>8</v>
      </c>
      <c r="AH156" s="4">
        <v>53</v>
      </c>
      <c r="AI156" s="4">
        <v>550</v>
      </c>
      <c r="AJ156" s="4">
        <v>22</v>
      </c>
      <c r="AK156" s="4">
        <v>0.1</v>
      </c>
      <c r="AL156" s="4">
        <v>5</v>
      </c>
      <c r="AM156" s="4">
        <v>13</v>
      </c>
      <c r="AN156" s="4">
        <v>5</v>
      </c>
      <c r="AO156" s="4">
        <v>139</v>
      </c>
      <c r="AP156" s="4">
        <v>0.28000000000000003</v>
      </c>
      <c r="AQ156" s="4">
        <v>9</v>
      </c>
      <c r="AS156" s="4">
        <v>20</v>
      </c>
      <c r="AT156" s="4">
        <v>108</v>
      </c>
      <c r="AU156" s="4">
        <v>4</v>
      </c>
      <c r="AV156" s="4">
        <v>17</v>
      </c>
      <c r="AW156" s="4">
        <v>196</v>
      </c>
      <c r="AX156" s="4">
        <v>55</v>
      </c>
      <c r="AY156" s="5" t="s">
        <v>57</v>
      </c>
    </row>
    <row r="157" spans="1:51" s="4" customFormat="1" x14ac:dyDescent="0.25">
      <c r="A157" s="2" t="s">
        <v>63</v>
      </c>
      <c r="B157" s="2">
        <v>38</v>
      </c>
      <c r="C157" s="2">
        <v>40</v>
      </c>
      <c r="D157">
        <f t="shared" si="4"/>
        <v>2</v>
      </c>
      <c r="E157">
        <v>467155</v>
      </c>
      <c r="F157">
        <v>7083968</v>
      </c>
      <c r="G157">
        <v>750</v>
      </c>
      <c r="H157" s="3">
        <v>1819602</v>
      </c>
      <c r="I157" s="4" t="s">
        <v>64</v>
      </c>
      <c r="J157" s="4">
        <v>0.5</v>
      </c>
      <c r="K157" s="3"/>
      <c r="M157" s="3">
        <v>2.8000000000000001E-2</v>
      </c>
      <c r="N157" s="4">
        <v>5.62</v>
      </c>
      <c r="O157" s="4">
        <v>564</v>
      </c>
      <c r="P157" s="4">
        <v>1284</v>
      </c>
      <c r="Q157" s="4">
        <v>2</v>
      </c>
      <c r="R157" s="4">
        <v>5</v>
      </c>
      <c r="S157" s="4">
        <v>1.0900000000000001</v>
      </c>
      <c r="T157" s="4">
        <v>0.7</v>
      </c>
      <c r="U157" s="4">
        <v>6</v>
      </c>
      <c r="V157" s="4">
        <v>38</v>
      </c>
      <c r="W157" s="4">
        <v>42</v>
      </c>
      <c r="X157" s="4">
        <v>2.88</v>
      </c>
      <c r="AA157" s="4">
        <v>2.0699999999999998</v>
      </c>
      <c r="AB157" s="4">
        <v>35</v>
      </c>
      <c r="AC157" s="4">
        <v>0.84</v>
      </c>
      <c r="AD157" s="4">
        <v>353</v>
      </c>
      <c r="AE157" s="5">
        <v>2</v>
      </c>
      <c r="AF157" s="4">
        <v>0.22</v>
      </c>
      <c r="AG157" s="4">
        <v>5</v>
      </c>
      <c r="AH157" s="4">
        <v>34</v>
      </c>
      <c r="AI157" s="4">
        <v>300</v>
      </c>
      <c r="AJ157" s="4">
        <v>14</v>
      </c>
      <c r="AK157" s="4">
        <v>0.1</v>
      </c>
      <c r="AL157" s="4">
        <v>5</v>
      </c>
      <c r="AM157" s="4">
        <v>9</v>
      </c>
      <c r="AN157" s="4">
        <v>5</v>
      </c>
      <c r="AO157" s="4">
        <v>130</v>
      </c>
      <c r="AP157" s="4">
        <v>0.18</v>
      </c>
      <c r="AQ157" s="4">
        <v>9</v>
      </c>
      <c r="AS157" s="4">
        <v>23</v>
      </c>
      <c r="AT157" s="4">
        <v>75</v>
      </c>
      <c r="AU157" s="4">
        <v>4</v>
      </c>
      <c r="AV157" s="4">
        <v>12</v>
      </c>
      <c r="AW157" s="4">
        <v>105</v>
      </c>
      <c r="AX157" s="4">
        <v>34</v>
      </c>
      <c r="AY157" s="5" t="s">
        <v>57</v>
      </c>
    </row>
    <row r="158" spans="1:51" s="4" customFormat="1" x14ac:dyDescent="0.25">
      <c r="A158" s="2" t="s">
        <v>63</v>
      </c>
      <c r="B158" s="3">
        <v>40</v>
      </c>
      <c r="C158" s="3">
        <v>42</v>
      </c>
      <c r="D158">
        <f t="shared" si="4"/>
        <v>2</v>
      </c>
      <c r="E158">
        <v>467155</v>
      </c>
      <c r="F158">
        <v>7083966</v>
      </c>
      <c r="G158">
        <v>750</v>
      </c>
      <c r="H158" s="3">
        <v>1819603</v>
      </c>
      <c r="I158" s="4" t="s">
        <v>64</v>
      </c>
      <c r="J158" s="4">
        <v>0.6</v>
      </c>
      <c r="K158" s="3"/>
      <c r="M158" s="3">
        <v>9.8000000000000004E-2</v>
      </c>
      <c r="N158" s="4">
        <v>6.94</v>
      </c>
      <c r="O158" s="4">
        <v>438</v>
      </c>
      <c r="P158" s="4">
        <v>1491</v>
      </c>
      <c r="Q158" s="4">
        <v>2</v>
      </c>
      <c r="R158" s="4">
        <v>5</v>
      </c>
      <c r="S158" s="4">
        <v>2.02</v>
      </c>
      <c r="T158" s="4">
        <v>1.2</v>
      </c>
      <c r="U158" s="4">
        <v>14</v>
      </c>
      <c r="V158" s="4">
        <v>49</v>
      </c>
      <c r="W158" s="4">
        <v>63</v>
      </c>
      <c r="X158" s="4">
        <v>4.04</v>
      </c>
      <c r="AA158" s="4">
        <v>2.37</v>
      </c>
      <c r="AB158" s="4">
        <v>40</v>
      </c>
      <c r="AC158" s="4">
        <v>1.24</v>
      </c>
      <c r="AD158" s="4">
        <v>451</v>
      </c>
      <c r="AE158" s="5">
        <v>2</v>
      </c>
      <c r="AF158" s="4">
        <v>0.36</v>
      </c>
      <c r="AG158" s="4">
        <v>7</v>
      </c>
      <c r="AH158" s="4">
        <v>62</v>
      </c>
      <c r="AI158" s="4">
        <v>490</v>
      </c>
      <c r="AJ158" s="4">
        <v>14</v>
      </c>
      <c r="AK158" s="4">
        <v>0.1</v>
      </c>
      <c r="AL158" s="4">
        <v>5</v>
      </c>
      <c r="AM158" s="4">
        <v>14</v>
      </c>
      <c r="AN158" s="4">
        <v>7</v>
      </c>
      <c r="AO158" s="4">
        <v>160</v>
      </c>
      <c r="AP158" s="4">
        <v>0.26</v>
      </c>
      <c r="AQ158" s="4">
        <v>11</v>
      </c>
      <c r="AS158" s="4">
        <v>20</v>
      </c>
      <c r="AT158" s="4">
        <v>100</v>
      </c>
      <c r="AU158" s="4">
        <v>4</v>
      </c>
      <c r="AV158" s="4">
        <v>19</v>
      </c>
      <c r="AW158" s="4">
        <v>218</v>
      </c>
      <c r="AX158" s="4">
        <v>48</v>
      </c>
      <c r="AY158" s="5" t="s">
        <v>57</v>
      </c>
    </row>
    <row r="159" spans="1:51" s="4" customFormat="1" x14ac:dyDescent="0.25">
      <c r="A159" s="2" t="s">
        <v>63</v>
      </c>
      <c r="B159" s="3">
        <v>46</v>
      </c>
      <c r="C159" s="3">
        <v>48</v>
      </c>
      <c r="D159">
        <f t="shared" ref="D159:D175" si="5">C159-B159</f>
        <v>2</v>
      </c>
      <c r="E159">
        <v>467155</v>
      </c>
      <c r="F159">
        <v>7083960</v>
      </c>
      <c r="G159">
        <v>750</v>
      </c>
      <c r="H159" s="3">
        <v>1819606</v>
      </c>
      <c r="I159" s="4" t="s">
        <v>60</v>
      </c>
      <c r="J159" s="4">
        <v>0.8</v>
      </c>
      <c r="K159" s="3"/>
      <c r="M159" s="3">
        <v>1.5680000000000001</v>
      </c>
      <c r="N159" s="4">
        <v>6.33</v>
      </c>
      <c r="O159" s="4">
        <v>114</v>
      </c>
      <c r="P159" s="4">
        <v>1574</v>
      </c>
      <c r="Q159" s="4">
        <v>2</v>
      </c>
      <c r="R159" s="4">
        <v>38</v>
      </c>
      <c r="S159" s="4">
        <v>1.58</v>
      </c>
      <c r="T159" s="4">
        <v>1.2</v>
      </c>
      <c r="U159" s="4">
        <v>9</v>
      </c>
      <c r="V159" s="4">
        <v>52</v>
      </c>
      <c r="W159" s="4">
        <v>118</v>
      </c>
      <c r="X159" s="4">
        <v>4.9400000000000004</v>
      </c>
      <c r="AA159" s="4">
        <v>2.2200000000000002</v>
      </c>
      <c r="AB159" s="4">
        <v>31</v>
      </c>
      <c r="AC159" s="4">
        <v>0.94</v>
      </c>
      <c r="AD159" s="4">
        <v>665</v>
      </c>
      <c r="AE159" s="5">
        <v>2</v>
      </c>
      <c r="AF159" s="4">
        <v>0.41</v>
      </c>
      <c r="AG159" s="4">
        <v>5</v>
      </c>
      <c r="AH159" s="4">
        <v>30</v>
      </c>
      <c r="AI159" s="4">
        <v>509.99999999999994</v>
      </c>
      <c r="AJ159" s="4">
        <v>17</v>
      </c>
      <c r="AK159" s="4">
        <v>0.1</v>
      </c>
      <c r="AL159" s="4">
        <v>6</v>
      </c>
      <c r="AM159" s="4">
        <v>13</v>
      </c>
      <c r="AN159" s="4">
        <v>7</v>
      </c>
      <c r="AO159" s="4">
        <v>155</v>
      </c>
      <c r="AP159" s="4">
        <v>0.22</v>
      </c>
      <c r="AQ159" s="4">
        <v>12</v>
      </c>
      <c r="AS159" s="4">
        <v>20</v>
      </c>
      <c r="AT159" s="4">
        <v>99</v>
      </c>
      <c r="AU159" s="4">
        <v>4</v>
      </c>
      <c r="AV159" s="4">
        <v>13</v>
      </c>
      <c r="AW159" s="4">
        <v>126</v>
      </c>
      <c r="AX159" s="4">
        <v>34</v>
      </c>
      <c r="AY159" s="5" t="s">
        <v>57</v>
      </c>
    </row>
    <row r="160" spans="1:51" s="4" customFormat="1" x14ac:dyDescent="0.25">
      <c r="A160" s="2" t="s">
        <v>63</v>
      </c>
      <c r="B160" s="2">
        <v>62</v>
      </c>
      <c r="C160" s="3">
        <v>64</v>
      </c>
      <c r="D160">
        <f t="shared" si="5"/>
        <v>2</v>
      </c>
      <c r="E160">
        <v>467155</v>
      </c>
      <c r="F160">
        <v>7083944</v>
      </c>
      <c r="G160">
        <v>750</v>
      </c>
      <c r="H160" s="3">
        <v>1819614</v>
      </c>
      <c r="I160" s="4" t="s">
        <v>60</v>
      </c>
      <c r="J160" s="4">
        <v>0.6</v>
      </c>
      <c r="K160" s="3"/>
      <c r="M160" s="3">
        <v>2.1000000000000001E-2</v>
      </c>
      <c r="N160" s="4">
        <v>3.06</v>
      </c>
      <c r="O160" s="4">
        <v>69</v>
      </c>
      <c r="P160" s="4">
        <v>745</v>
      </c>
      <c r="Q160" s="4">
        <v>1</v>
      </c>
      <c r="R160" s="4">
        <v>5</v>
      </c>
      <c r="S160" s="4">
        <v>2.4300000000000002</v>
      </c>
      <c r="T160" s="4">
        <v>1.3</v>
      </c>
      <c r="U160" s="4">
        <v>11</v>
      </c>
      <c r="V160" s="4">
        <v>39</v>
      </c>
      <c r="W160" s="4">
        <v>39</v>
      </c>
      <c r="X160" s="4">
        <v>2.93</v>
      </c>
      <c r="AA160" s="4">
        <v>0.75</v>
      </c>
      <c r="AB160" s="4">
        <v>20</v>
      </c>
      <c r="AC160" s="4">
        <v>1.08</v>
      </c>
      <c r="AD160" s="4">
        <v>1980</v>
      </c>
      <c r="AE160" s="5">
        <v>2</v>
      </c>
      <c r="AF160" s="4">
        <v>0.45</v>
      </c>
      <c r="AG160" s="4">
        <v>4</v>
      </c>
      <c r="AH160" s="4">
        <v>29</v>
      </c>
      <c r="AI160" s="4">
        <v>600</v>
      </c>
      <c r="AJ160" s="4">
        <v>23.999999999999996</v>
      </c>
      <c r="AK160" s="4">
        <v>0.1</v>
      </c>
      <c r="AL160" s="4">
        <v>5</v>
      </c>
      <c r="AM160" s="4">
        <v>9</v>
      </c>
      <c r="AN160" s="4">
        <v>2</v>
      </c>
      <c r="AO160" s="4">
        <v>101</v>
      </c>
      <c r="AP160" s="4">
        <v>0.23</v>
      </c>
      <c r="AQ160" s="4">
        <v>5</v>
      </c>
      <c r="AS160" s="4">
        <v>20</v>
      </c>
      <c r="AT160" s="4">
        <v>90</v>
      </c>
      <c r="AU160" s="4">
        <v>4</v>
      </c>
      <c r="AV160" s="4">
        <v>12</v>
      </c>
      <c r="AW160" s="4">
        <v>134</v>
      </c>
      <c r="AX160" s="4">
        <v>34</v>
      </c>
      <c r="AY160" s="5" t="s">
        <v>57</v>
      </c>
    </row>
    <row r="161" spans="1:51" s="4" customFormat="1" x14ac:dyDescent="0.25">
      <c r="A161" s="2" t="s">
        <v>65</v>
      </c>
      <c r="B161" s="2">
        <v>0</v>
      </c>
      <c r="C161" s="3">
        <v>2</v>
      </c>
      <c r="D161">
        <f t="shared" si="5"/>
        <v>2</v>
      </c>
      <c r="E161">
        <v>467170</v>
      </c>
      <c r="F161">
        <v>7083892</v>
      </c>
      <c r="G161">
        <v>750</v>
      </c>
      <c r="H161" s="3">
        <v>1819675</v>
      </c>
      <c r="I161" s="4" t="s">
        <v>52</v>
      </c>
      <c r="J161" s="4">
        <v>0.5</v>
      </c>
      <c r="M161" s="5">
        <v>8.9999999999999993E-3</v>
      </c>
      <c r="N161" s="4">
        <v>9.7799999999999994</v>
      </c>
      <c r="O161" s="4">
        <v>250</v>
      </c>
      <c r="P161" s="4">
        <v>1581</v>
      </c>
      <c r="Q161" s="4">
        <v>3</v>
      </c>
      <c r="R161" s="4">
        <v>5</v>
      </c>
      <c r="S161" s="4">
        <v>0.14000000000000001</v>
      </c>
      <c r="T161" s="4">
        <v>1</v>
      </c>
      <c r="U161" s="4">
        <v>12</v>
      </c>
      <c r="V161" s="4">
        <v>83</v>
      </c>
      <c r="W161" s="4">
        <v>56</v>
      </c>
      <c r="X161" s="4">
        <v>5.86</v>
      </c>
      <c r="AA161" s="4">
        <v>4.3499999999999996</v>
      </c>
      <c r="AB161" s="4">
        <v>41</v>
      </c>
      <c r="AC161" s="4">
        <v>1.2</v>
      </c>
      <c r="AD161" s="4">
        <v>416</v>
      </c>
      <c r="AE161" s="5">
        <v>2</v>
      </c>
      <c r="AF161" s="4">
        <v>0.56999999999999995</v>
      </c>
      <c r="AG161" s="4">
        <v>19</v>
      </c>
      <c r="AH161" s="4">
        <v>34</v>
      </c>
      <c r="AI161" s="4">
        <v>320</v>
      </c>
      <c r="AJ161" s="4">
        <v>13</v>
      </c>
      <c r="AK161" s="4">
        <v>0.1</v>
      </c>
      <c r="AL161" s="4">
        <v>5</v>
      </c>
      <c r="AM161" s="4">
        <v>18</v>
      </c>
      <c r="AN161" s="4">
        <v>4</v>
      </c>
      <c r="AO161" s="4">
        <v>123</v>
      </c>
      <c r="AP161" s="4">
        <v>0.55000000000000004</v>
      </c>
      <c r="AQ161" s="4">
        <v>17</v>
      </c>
      <c r="AS161" s="4">
        <v>20</v>
      </c>
      <c r="AT161" s="4">
        <v>111</v>
      </c>
      <c r="AU161" s="4">
        <v>4</v>
      </c>
      <c r="AV161" s="4">
        <v>7</v>
      </c>
      <c r="AW161" s="4">
        <v>83</v>
      </c>
      <c r="AX161" s="4">
        <v>66</v>
      </c>
      <c r="AY161" s="3" t="s">
        <v>53</v>
      </c>
    </row>
    <row r="162" spans="1:51" s="4" customFormat="1" x14ac:dyDescent="0.25">
      <c r="A162" s="2" t="s">
        <v>65</v>
      </c>
      <c r="B162" s="2">
        <v>2</v>
      </c>
      <c r="C162" s="3">
        <v>4</v>
      </c>
      <c r="D162">
        <f t="shared" si="5"/>
        <v>2</v>
      </c>
      <c r="E162">
        <v>467170</v>
      </c>
      <c r="F162">
        <v>7083894</v>
      </c>
      <c r="G162">
        <v>750</v>
      </c>
      <c r="H162" s="3">
        <v>1819676</v>
      </c>
      <c r="I162" s="4" t="s">
        <v>52</v>
      </c>
      <c r="J162" s="4">
        <v>0.5</v>
      </c>
      <c r="M162" s="5">
        <v>0.309</v>
      </c>
      <c r="N162" s="4">
        <v>9.52</v>
      </c>
      <c r="O162" s="4">
        <v>560</v>
      </c>
      <c r="P162" s="4">
        <v>1680</v>
      </c>
      <c r="Q162" s="4">
        <v>3</v>
      </c>
      <c r="R162" s="4">
        <v>5</v>
      </c>
      <c r="S162" s="4">
        <v>0.22</v>
      </c>
      <c r="T162" s="4">
        <v>3.8</v>
      </c>
      <c r="U162" s="4">
        <v>12</v>
      </c>
      <c r="V162" s="4">
        <v>78</v>
      </c>
      <c r="W162" s="4">
        <v>56</v>
      </c>
      <c r="X162" s="4">
        <v>5.74</v>
      </c>
      <c r="AA162" s="4">
        <v>4.0199999999999996</v>
      </c>
      <c r="AB162" s="4">
        <v>41</v>
      </c>
      <c r="AC162" s="4">
        <v>1.25</v>
      </c>
      <c r="AD162" s="4">
        <v>436</v>
      </c>
      <c r="AE162" s="5">
        <v>2</v>
      </c>
      <c r="AF162" s="4">
        <v>0.48</v>
      </c>
      <c r="AG162" s="4">
        <v>16</v>
      </c>
      <c r="AH162" s="4">
        <v>36</v>
      </c>
      <c r="AI162" s="4">
        <v>310</v>
      </c>
      <c r="AJ162" s="4">
        <v>16</v>
      </c>
      <c r="AK162" s="4">
        <v>0.1</v>
      </c>
      <c r="AL162" s="4">
        <v>5</v>
      </c>
      <c r="AM162" s="4">
        <v>17</v>
      </c>
      <c r="AN162" s="4">
        <v>6</v>
      </c>
      <c r="AO162" s="4">
        <v>123</v>
      </c>
      <c r="AP162" s="4">
        <v>0.5</v>
      </c>
      <c r="AQ162" s="4">
        <v>17</v>
      </c>
      <c r="AS162" s="4">
        <v>20</v>
      </c>
      <c r="AT162" s="4">
        <v>115</v>
      </c>
      <c r="AU162" s="4">
        <v>4</v>
      </c>
      <c r="AV162" s="4">
        <v>9</v>
      </c>
      <c r="AW162" s="4">
        <v>135</v>
      </c>
      <c r="AX162" s="4">
        <v>58</v>
      </c>
      <c r="AY162" s="3" t="s">
        <v>53</v>
      </c>
    </row>
    <row r="163" spans="1:51" s="4" customFormat="1" x14ac:dyDescent="0.25">
      <c r="A163" s="2" t="s">
        <v>65</v>
      </c>
      <c r="B163" s="2">
        <v>4</v>
      </c>
      <c r="C163" s="3">
        <v>6</v>
      </c>
      <c r="D163">
        <f t="shared" si="5"/>
        <v>2</v>
      </c>
      <c r="E163">
        <v>467170</v>
      </c>
      <c r="F163">
        <v>7083896</v>
      </c>
      <c r="G163">
        <v>750</v>
      </c>
      <c r="H163" s="3">
        <v>1819677</v>
      </c>
      <c r="I163" s="4" t="s">
        <v>52</v>
      </c>
      <c r="J163" s="4">
        <v>0.5</v>
      </c>
      <c r="M163" s="5">
        <v>2.5000000000000001E-2</v>
      </c>
      <c r="N163" s="4">
        <v>9.32</v>
      </c>
      <c r="O163" s="4">
        <v>278</v>
      </c>
      <c r="P163" s="4">
        <v>2147</v>
      </c>
      <c r="Q163" s="4">
        <v>3</v>
      </c>
      <c r="R163" s="4">
        <v>5</v>
      </c>
      <c r="S163" s="4">
        <v>0.35</v>
      </c>
      <c r="T163" s="4">
        <v>1.4</v>
      </c>
      <c r="U163" s="4">
        <v>10</v>
      </c>
      <c r="V163" s="4">
        <v>75</v>
      </c>
      <c r="W163" s="4">
        <v>57</v>
      </c>
      <c r="X163" s="4">
        <v>4.67</v>
      </c>
      <c r="AA163" s="4">
        <v>4.22</v>
      </c>
      <c r="AB163" s="4">
        <v>44</v>
      </c>
      <c r="AC163" s="4">
        <v>1.27</v>
      </c>
      <c r="AD163" s="4">
        <v>379</v>
      </c>
      <c r="AE163" s="5">
        <v>2</v>
      </c>
      <c r="AF163" s="4">
        <v>0.36</v>
      </c>
      <c r="AG163" s="4">
        <v>13</v>
      </c>
      <c r="AH163" s="4">
        <v>29</v>
      </c>
      <c r="AI163" s="4">
        <v>300</v>
      </c>
      <c r="AJ163" s="4">
        <v>19</v>
      </c>
      <c r="AK163" s="4">
        <v>0.1</v>
      </c>
      <c r="AL163" s="4">
        <v>5</v>
      </c>
      <c r="AM163" s="4">
        <v>17</v>
      </c>
      <c r="AN163" s="4">
        <v>8</v>
      </c>
      <c r="AO163" s="4">
        <v>127</v>
      </c>
      <c r="AP163" s="4">
        <v>0.44</v>
      </c>
      <c r="AQ163" s="4">
        <v>18</v>
      </c>
      <c r="AS163" s="4">
        <v>20</v>
      </c>
      <c r="AT163" s="4">
        <v>131</v>
      </c>
      <c r="AU163" s="4">
        <v>4</v>
      </c>
      <c r="AV163" s="4">
        <v>12</v>
      </c>
      <c r="AW163" s="4">
        <v>86</v>
      </c>
      <c r="AX163" s="4">
        <v>59</v>
      </c>
      <c r="AY163" s="3" t="s">
        <v>53</v>
      </c>
    </row>
    <row r="164" spans="1:51" s="4" customFormat="1" x14ac:dyDescent="0.25">
      <c r="A164" s="2" t="s">
        <v>65</v>
      </c>
      <c r="B164" s="2">
        <v>6</v>
      </c>
      <c r="C164" s="3">
        <v>8</v>
      </c>
      <c r="D164">
        <f t="shared" si="5"/>
        <v>2</v>
      </c>
      <c r="E164">
        <v>467170</v>
      </c>
      <c r="F164">
        <v>7083898</v>
      </c>
      <c r="G164">
        <v>750</v>
      </c>
      <c r="H164" s="3">
        <v>1819678</v>
      </c>
      <c r="I164" s="4" t="s">
        <v>52</v>
      </c>
      <c r="J164" s="4">
        <v>0.5</v>
      </c>
      <c r="M164" s="5">
        <v>3.2000000000000001E-2</v>
      </c>
      <c r="N164" s="4">
        <v>9.3800000000000008</v>
      </c>
      <c r="O164" s="4">
        <v>165</v>
      </c>
      <c r="P164" s="4">
        <v>1717</v>
      </c>
      <c r="Q164" s="4">
        <v>3</v>
      </c>
      <c r="R164" s="4">
        <v>5</v>
      </c>
      <c r="S164" s="4">
        <v>0.15</v>
      </c>
      <c r="T164" s="4">
        <v>0.9</v>
      </c>
      <c r="U164" s="4">
        <v>10</v>
      </c>
      <c r="V164" s="4">
        <v>73</v>
      </c>
      <c r="W164" s="4">
        <v>59</v>
      </c>
      <c r="X164" s="4">
        <v>5.16</v>
      </c>
      <c r="AA164" s="4">
        <v>4.38</v>
      </c>
      <c r="AB164" s="4">
        <v>45</v>
      </c>
      <c r="AC164" s="4">
        <v>1.01</v>
      </c>
      <c r="AD164" s="4">
        <v>445</v>
      </c>
      <c r="AE164" s="5">
        <v>2</v>
      </c>
      <c r="AF164" s="4">
        <v>0.15</v>
      </c>
      <c r="AG164" s="4">
        <v>14</v>
      </c>
      <c r="AH164" s="4">
        <v>42</v>
      </c>
      <c r="AI164" s="4">
        <v>310</v>
      </c>
      <c r="AJ164" s="4">
        <v>18</v>
      </c>
      <c r="AK164" s="4">
        <v>0.1</v>
      </c>
      <c r="AL164" s="4">
        <v>5</v>
      </c>
      <c r="AM164" s="4">
        <v>16</v>
      </c>
      <c r="AN164" s="4">
        <v>4</v>
      </c>
      <c r="AO164" s="4">
        <v>79</v>
      </c>
      <c r="AP164" s="4">
        <v>0.45</v>
      </c>
      <c r="AQ164" s="4">
        <v>17</v>
      </c>
      <c r="AS164" s="4">
        <v>20</v>
      </c>
      <c r="AT164" s="4">
        <v>106</v>
      </c>
      <c r="AU164" s="4">
        <v>4</v>
      </c>
      <c r="AV164" s="4">
        <v>8</v>
      </c>
      <c r="AW164" s="4">
        <v>115.99999999999999</v>
      </c>
      <c r="AX164" s="4">
        <v>64</v>
      </c>
      <c r="AY164" s="3" t="s">
        <v>53</v>
      </c>
    </row>
    <row r="165" spans="1:51" s="4" customFormat="1" x14ac:dyDescent="0.25">
      <c r="A165" s="2" t="s">
        <v>65</v>
      </c>
      <c r="B165" s="2">
        <v>8</v>
      </c>
      <c r="C165" s="3">
        <v>10</v>
      </c>
      <c r="D165">
        <f t="shared" si="5"/>
        <v>2</v>
      </c>
      <c r="E165">
        <v>467170</v>
      </c>
      <c r="F165">
        <v>7083900</v>
      </c>
      <c r="G165">
        <v>750</v>
      </c>
      <c r="H165" s="3">
        <v>1819679</v>
      </c>
      <c r="I165" s="4" t="s">
        <v>52</v>
      </c>
      <c r="J165" s="4">
        <v>0.6</v>
      </c>
      <c r="M165" s="5">
        <v>2.8000000000000001E-2</v>
      </c>
      <c r="N165" s="4">
        <v>7.55</v>
      </c>
      <c r="O165" s="4">
        <v>213</v>
      </c>
      <c r="P165" s="4">
        <v>1830</v>
      </c>
      <c r="Q165" s="4">
        <v>3</v>
      </c>
      <c r="R165" s="4">
        <v>5</v>
      </c>
      <c r="S165" s="4">
        <v>0.14000000000000001</v>
      </c>
      <c r="T165" s="4">
        <v>1.2</v>
      </c>
      <c r="U165" s="4">
        <v>8</v>
      </c>
      <c r="V165" s="4">
        <v>59</v>
      </c>
      <c r="W165" s="4">
        <v>72</v>
      </c>
      <c r="X165" s="4">
        <v>4.2699999999999996</v>
      </c>
      <c r="AA165" s="4">
        <v>3.9</v>
      </c>
      <c r="AB165" s="4">
        <v>40</v>
      </c>
      <c r="AC165" s="4">
        <v>0.71</v>
      </c>
      <c r="AD165" s="4">
        <v>277</v>
      </c>
      <c r="AE165" s="5">
        <v>4</v>
      </c>
      <c r="AF165" s="4">
        <v>0.13</v>
      </c>
      <c r="AG165" s="4">
        <v>7</v>
      </c>
      <c r="AH165" s="4">
        <v>57</v>
      </c>
      <c r="AI165" s="4">
        <v>340</v>
      </c>
      <c r="AJ165" s="4">
        <v>11</v>
      </c>
      <c r="AK165" s="4">
        <v>0.1</v>
      </c>
      <c r="AL165" s="4">
        <v>5</v>
      </c>
      <c r="AM165" s="4">
        <v>13</v>
      </c>
      <c r="AN165" s="4">
        <v>4</v>
      </c>
      <c r="AO165" s="4">
        <v>46</v>
      </c>
      <c r="AP165" s="4">
        <v>0.24</v>
      </c>
      <c r="AQ165" s="4">
        <v>15</v>
      </c>
      <c r="AS165" s="4">
        <v>20</v>
      </c>
      <c r="AT165" s="4">
        <v>102</v>
      </c>
      <c r="AU165" s="4">
        <v>4</v>
      </c>
      <c r="AV165" s="4">
        <v>7</v>
      </c>
      <c r="AW165" s="4">
        <v>148</v>
      </c>
      <c r="AX165" s="4">
        <v>51</v>
      </c>
      <c r="AY165" s="3" t="s">
        <v>53</v>
      </c>
    </row>
    <row r="166" spans="1:51" s="4" customFormat="1" x14ac:dyDescent="0.25">
      <c r="A166" s="2" t="s">
        <v>65</v>
      </c>
      <c r="B166" s="2">
        <v>10</v>
      </c>
      <c r="C166" s="3">
        <v>12</v>
      </c>
      <c r="D166">
        <f t="shared" si="5"/>
        <v>2</v>
      </c>
      <c r="E166">
        <v>467170</v>
      </c>
      <c r="F166">
        <v>7083902</v>
      </c>
      <c r="G166">
        <v>750</v>
      </c>
      <c r="H166" s="3">
        <v>1819681</v>
      </c>
      <c r="I166" s="4" t="s">
        <v>52</v>
      </c>
      <c r="J166" s="4">
        <v>0.7</v>
      </c>
      <c r="M166" s="5">
        <v>4.5999999999999999E-2</v>
      </c>
      <c r="N166" s="4">
        <v>6.59</v>
      </c>
      <c r="O166" s="4">
        <v>221</v>
      </c>
      <c r="P166" s="4">
        <v>2666</v>
      </c>
      <c r="Q166" s="4">
        <v>2</v>
      </c>
      <c r="R166" s="4">
        <v>5</v>
      </c>
      <c r="S166" s="4">
        <v>0.57999999999999996</v>
      </c>
      <c r="T166" s="4">
        <v>2</v>
      </c>
      <c r="U166" s="4">
        <v>8</v>
      </c>
      <c r="V166" s="4">
        <v>70</v>
      </c>
      <c r="W166" s="4">
        <v>55</v>
      </c>
      <c r="X166" s="4">
        <v>4.1399999999999997</v>
      </c>
      <c r="AA166" s="4">
        <v>3.08</v>
      </c>
      <c r="AB166" s="4">
        <v>39</v>
      </c>
      <c r="AC166" s="4">
        <v>0.81</v>
      </c>
      <c r="AD166" s="4">
        <v>189</v>
      </c>
      <c r="AE166" s="5">
        <v>5</v>
      </c>
      <c r="AF166" s="4">
        <v>0.1</v>
      </c>
      <c r="AG166" s="4">
        <v>8</v>
      </c>
      <c r="AH166" s="4">
        <v>82</v>
      </c>
      <c r="AI166" s="4">
        <v>2380</v>
      </c>
      <c r="AJ166" s="4">
        <v>5</v>
      </c>
      <c r="AK166" s="4">
        <v>0.1</v>
      </c>
      <c r="AL166" s="4">
        <v>5</v>
      </c>
      <c r="AM166" s="4">
        <v>12</v>
      </c>
      <c r="AN166" s="4">
        <v>4</v>
      </c>
      <c r="AO166" s="4">
        <v>65</v>
      </c>
      <c r="AP166" s="4">
        <v>0.26</v>
      </c>
      <c r="AQ166" s="4">
        <v>14</v>
      </c>
      <c r="AS166" s="4">
        <v>20</v>
      </c>
      <c r="AT166" s="4">
        <v>284</v>
      </c>
      <c r="AU166" s="4">
        <v>4</v>
      </c>
      <c r="AV166" s="4">
        <v>16</v>
      </c>
      <c r="AW166" s="4">
        <v>179</v>
      </c>
      <c r="AX166" s="4">
        <v>46</v>
      </c>
      <c r="AY166" s="3" t="s">
        <v>53</v>
      </c>
    </row>
    <row r="167" spans="1:51" s="4" customFormat="1" x14ac:dyDescent="0.25">
      <c r="A167" s="2" t="s">
        <v>65</v>
      </c>
      <c r="B167" s="2">
        <v>12</v>
      </c>
      <c r="C167" s="3">
        <v>14</v>
      </c>
      <c r="D167">
        <f t="shared" si="5"/>
        <v>2</v>
      </c>
      <c r="E167">
        <v>467170</v>
      </c>
      <c r="F167">
        <v>7083904</v>
      </c>
      <c r="G167">
        <v>750</v>
      </c>
      <c r="H167" s="3">
        <v>1819682</v>
      </c>
      <c r="I167" s="4" t="s">
        <v>52</v>
      </c>
      <c r="J167" s="4">
        <v>2</v>
      </c>
      <c r="M167" s="5">
        <v>2.5999999999999999E-2</v>
      </c>
      <c r="N167" s="4">
        <v>3.13</v>
      </c>
      <c r="O167" s="4">
        <v>873</v>
      </c>
      <c r="P167" s="4">
        <v>1541</v>
      </c>
      <c r="Q167" s="4">
        <v>2</v>
      </c>
      <c r="R167" s="4">
        <v>5</v>
      </c>
      <c r="S167" s="4">
        <v>0.99</v>
      </c>
      <c r="T167" s="4">
        <v>3.8</v>
      </c>
      <c r="U167" s="4">
        <v>12</v>
      </c>
      <c r="V167" s="4">
        <v>68</v>
      </c>
      <c r="W167" s="4">
        <v>106</v>
      </c>
      <c r="X167" s="4">
        <v>5.92</v>
      </c>
      <c r="AA167" s="4">
        <v>1.28</v>
      </c>
      <c r="AB167" s="4">
        <v>24</v>
      </c>
      <c r="AC167" s="4">
        <v>0.37</v>
      </c>
      <c r="AD167" s="4">
        <v>464</v>
      </c>
      <c r="AE167" s="5">
        <v>22</v>
      </c>
      <c r="AF167" s="4">
        <v>0.03</v>
      </c>
      <c r="AG167" s="4">
        <v>3</v>
      </c>
      <c r="AH167" s="4">
        <v>166</v>
      </c>
      <c r="AI167" s="4">
        <v>4450</v>
      </c>
      <c r="AJ167" s="4">
        <v>31</v>
      </c>
      <c r="AK167" s="4">
        <v>0.1</v>
      </c>
      <c r="AL167" s="4">
        <v>13</v>
      </c>
      <c r="AM167" s="4">
        <v>6</v>
      </c>
      <c r="AN167" s="4">
        <v>2</v>
      </c>
      <c r="AO167" s="4">
        <v>49</v>
      </c>
      <c r="AP167" s="4">
        <v>0.1</v>
      </c>
      <c r="AQ167" s="4">
        <v>4</v>
      </c>
      <c r="AS167" s="4">
        <v>20</v>
      </c>
      <c r="AT167" s="4">
        <v>515</v>
      </c>
      <c r="AU167" s="4">
        <v>4</v>
      </c>
      <c r="AV167" s="4">
        <v>25</v>
      </c>
      <c r="AW167" s="4">
        <v>302</v>
      </c>
      <c r="AX167" s="4">
        <v>40</v>
      </c>
      <c r="AY167" s="3" t="s">
        <v>53</v>
      </c>
    </row>
    <row r="168" spans="1:51" s="4" customFormat="1" x14ac:dyDescent="0.25">
      <c r="A168" s="2" t="s">
        <v>65</v>
      </c>
      <c r="B168" s="2">
        <v>14</v>
      </c>
      <c r="C168" s="3">
        <v>16</v>
      </c>
      <c r="D168">
        <f t="shared" si="5"/>
        <v>2</v>
      </c>
      <c r="E168">
        <v>467170</v>
      </c>
      <c r="F168">
        <v>7083906</v>
      </c>
      <c r="G168">
        <v>750</v>
      </c>
      <c r="H168" s="3">
        <v>1819683</v>
      </c>
      <c r="I168" s="4" t="s">
        <v>52</v>
      </c>
      <c r="J168" s="4">
        <v>1.6</v>
      </c>
      <c r="M168" s="5">
        <v>2.5000000000000001E-2</v>
      </c>
      <c r="N168" s="4">
        <v>2.4300000000000002</v>
      </c>
      <c r="O168" s="4">
        <v>184</v>
      </c>
      <c r="P168" s="4">
        <v>1034</v>
      </c>
      <c r="Q168" s="4">
        <v>1</v>
      </c>
      <c r="R168" s="4">
        <v>5</v>
      </c>
      <c r="S168" s="4">
        <v>0.6</v>
      </c>
      <c r="T168" s="4">
        <v>1.5</v>
      </c>
      <c r="U168" s="4">
        <v>8</v>
      </c>
      <c r="V168" s="4">
        <v>43</v>
      </c>
      <c r="W168" s="4">
        <v>30</v>
      </c>
      <c r="X168" s="4">
        <v>2.67</v>
      </c>
      <c r="AA168" s="4">
        <v>1</v>
      </c>
      <c r="AB168" s="4">
        <v>15</v>
      </c>
      <c r="AC168" s="4">
        <v>0.28999999999999998</v>
      </c>
      <c r="AD168" s="4">
        <v>266</v>
      </c>
      <c r="AE168" s="5">
        <v>10</v>
      </c>
      <c r="AF168" s="4">
        <v>0.03</v>
      </c>
      <c r="AG168" s="4">
        <v>3</v>
      </c>
      <c r="AH168" s="4">
        <v>86</v>
      </c>
      <c r="AI168" s="4">
        <v>2360</v>
      </c>
      <c r="AJ168" s="4">
        <v>33</v>
      </c>
      <c r="AK168" s="4">
        <v>0.1</v>
      </c>
      <c r="AL168" s="4">
        <v>10</v>
      </c>
      <c r="AM168" s="4">
        <v>5</v>
      </c>
      <c r="AN168" s="4">
        <v>4</v>
      </c>
      <c r="AO168" s="4">
        <v>29</v>
      </c>
      <c r="AP168" s="4">
        <v>0.1</v>
      </c>
      <c r="AQ168" s="4">
        <v>2</v>
      </c>
      <c r="AS168" s="4">
        <v>20</v>
      </c>
      <c r="AT168" s="4">
        <v>505</v>
      </c>
      <c r="AU168" s="4">
        <v>6</v>
      </c>
      <c r="AV168" s="4">
        <v>14</v>
      </c>
      <c r="AW168" s="4">
        <v>138</v>
      </c>
      <c r="AX168" s="4">
        <v>9</v>
      </c>
      <c r="AY168" s="3" t="s">
        <v>53</v>
      </c>
    </row>
    <row r="169" spans="1:51" s="4" customFormat="1" x14ac:dyDescent="0.25">
      <c r="A169" s="2" t="s">
        <v>65</v>
      </c>
      <c r="B169" s="2">
        <v>16</v>
      </c>
      <c r="C169" s="3">
        <v>18</v>
      </c>
      <c r="D169">
        <f t="shared" si="5"/>
        <v>2</v>
      </c>
      <c r="E169">
        <v>467170</v>
      </c>
      <c r="F169">
        <v>7083908</v>
      </c>
      <c r="G169">
        <v>750</v>
      </c>
      <c r="H169" s="3">
        <v>1819684</v>
      </c>
      <c r="I169" s="4" t="s">
        <v>52</v>
      </c>
      <c r="J169" s="4">
        <v>0.5</v>
      </c>
      <c r="M169" s="5">
        <v>1.7999999999999999E-2</v>
      </c>
      <c r="N169" s="4">
        <v>3.07</v>
      </c>
      <c r="O169" s="4">
        <v>148</v>
      </c>
      <c r="P169" s="4">
        <v>1577</v>
      </c>
      <c r="Q169" s="4">
        <v>1</v>
      </c>
      <c r="R169" s="4">
        <v>5</v>
      </c>
      <c r="S169" s="4">
        <v>0.33</v>
      </c>
      <c r="T169" s="4">
        <v>1.3</v>
      </c>
      <c r="U169" s="4">
        <v>12</v>
      </c>
      <c r="V169" s="4">
        <v>40</v>
      </c>
      <c r="W169" s="4">
        <v>57.999999999999993</v>
      </c>
      <c r="X169" s="4">
        <v>3.44</v>
      </c>
      <c r="AA169" s="4">
        <v>1.1200000000000001</v>
      </c>
      <c r="AB169" s="4">
        <v>13</v>
      </c>
      <c r="AC169" s="4">
        <v>0.43</v>
      </c>
      <c r="AD169" s="4">
        <v>384</v>
      </c>
      <c r="AE169" s="5">
        <v>10</v>
      </c>
      <c r="AF169" s="4">
        <v>0.05</v>
      </c>
      <c r="AG169" s="4">
        <v>3</v>
      </c>
      <c r="AH169" s="4">
        <v>103</v>
      </c>
      <c r="AI169" s="4">
        <v>1019.9999999999999</v>
      </c>
      <c r="AJ169" s="4">
        <v>10</v>
      </c>
      <c r="AK169" s="4">
        <v>0.1</v>
      </c>
      <c r="AL169" s="4">
        <v>6</v>
      </c>
      <c r="AM169" s="4">
        <v>6</v>
      </c>
      <c r="AN169" s="4">
        <v>2</v>
      </c>
      <c r="AO169" s="4">
        <v>27</v>
      </c>
      <c r="AP169" s="4">
        <v>0.09</v>
      </c>
      <c r="AQ169" s="4">
        <v>5</v>
      </c>
      <c r="AS169" s="4">
        <v>20</v>
      </c>
      <c r="AT169" s="4">
        <v>201</v>
      </c>
      <c r="AU169" s="4">
        <v>4</v>
      </c>
      <c r="AV169" s="4">
        <v>11</v>
      </c>
      <c r="AW169" s="4">
        <v>142</v>
      </c>
      <c r="AX169" s="4">
        <v>40</v>
      </c>
      <c r="AY169" s="3" t="s">
        <v>53</v>
      </c>
    </row>
    <row r="170" spans="1:51" s="4" customFormat="1" x14ac:dyDescent="0.25">
      <c r="A170" s="2" t="s">
        <v>65</v>
      </c>
      <c r="B170" s="2">
        <v>18</v>
      </c>
      <c r="C170" s="3">
        <v>20</v>
      </c>
      <c r="D170">
        <f t="shared" si="5"/>
        <v>2</v>
      </c>
      <c r="E170">
        <v>467170</v>
      </c>
      <c r="F170">
        <v>7083910</v>
      </c>
      <c r="G170">
        <v>750</v>
      </c>
      <c r="H170" s="3">
        <v>1819685</v>
      </c>
      <c r="I170" s="4" t="s">
        <v>52</v>
      </c>
      <c r="J170" s="4">
        <v>0.9</v>
      </c>
      <c r="M170" s="5">
        <v>3.3000000000000002E-2</v>
      </c>
      <c r="N170" s="4">
        <v>8.4700000000000006</v>
      </c>
      <c r="O170" s="4">
        <v>125</v>
      </c>
      <c r="P170" s="4">
        <v>2654</v>
      </c>
      <c r="Q170" s="4">
        <v>2</v>
      </c>
      <c r="R170" s="4">
        <v>5</v>
      </c>
      <c r="S170" s="4">
        <v>0.87</v>
      </c>
      <c r="T170" s="4">
        <v>2.2999999999999998</v>
      </c>
      <c r="U170" s="4">
        <v>10</v>
      </c>
      <c r="V170" s="4">
        <v>63</v>
      </c>
      <c r="W170" s="4">
        <v>83</v>
      </c>
      <c r="X170" s="4">
        <v>4.72</v>
      </c>
      <c r="AA170" s="4">
        <v>3.8</v>
      </c>
      <c r="AB170" s="4">
        <v>35</v>
      </c>
      <c r="AC170" s="4">
        <v>1.38</v>
      </c>
      <c r="AD170" s="4">
        <v>308</v>
      </c>
      <c r="AE170" s="5">
        <v>5</v>
      </c>
      <c r="AF170" s="4">
        <v>0.19</v>
      </c>
      <c r="AG170" s="4">
        <v>6</v>
      </c>
      <c r="AH170" s="4">
        <v>80</v>
      </c>
      <c r="AI170" s="4">
        <v>859.99999999999989</v>
      </c>
      <c r="AJ170" s="4">
        <v>7</v>
      </c>
      <c r="AK170" s="4">
        <v>0.1</v>
      </c>
      <c r="AL170" s="4">
        <v>5</v>
      </c>
      <c r="AM170" s="4">
        <v>13</v>
      </c>
      <c r="AN170" s="4">
        <v>4</v>
      </c>
      <c r="AO170" s="4">
        <v>116</v>
      </c>
      <c r="AP170" s="4">
        <v>0.24</v>
      </c>
      <c r="AQ170" s="4">
        <v>17</v>
      </c>
      <c r="AS170" s="4">
        <v>20</v>
      </c>
      <c r="AT170" s="4">
        <v>97</v>
      </c>
      <c r="AU170" s="4">
        <v>4</v>
      </c>
      <c r="AV170" s="4">
        <v>14</v>
      </c>
      <c r="AW170" s="4">
        <v>218</v>
      </c>
      <c r="AX170" s="4">
        <v>45</v>
      </c>
      <c r="AY170" s="3" t="s">
        <v>53</v>
      </c>
    </row>
    <row r="171" spans="1:51" s="4" customFormat="1" x14ac:dyDescent="0.25">
      <c r="A171" s="2" t="s">
        <v>65</v>
      </c>
      <c r="B171" s="2">
        <v>20</v>
      </c>
      <c r="C171" s="3">
        <v>22</v>
      </c>
      <c r="D171">
        <f t="shared" si="5"/>
        <v>2</v>
      </c>
      <c r="E171">
        <v>467170</v>
      </c>
      <c r="F171">
        <v>7083912</v>
      </c>
      <c r="G171">
        <v>750</v>
      </c>
      <c r="H171" s="3">
        <v>1819686</v>
      </c>
      <c r="I171" s="4" t="s">
        <v>52</v>
      </c>
      <c r="J171" s="4">
        <v>0.8</v>
      </c>
      <c r="M171" s="5">
        <v>2.4E-2</v>
      </c>
      <c r="N171" s="4">
        <v>8.35</v>
      </c>
      <c r="O171" s="4">
        <v>101</v>
      </c>
      <c r="P171" s="4">
        <v>3183</v>
      </c>
      <c r="Q171" s="4">
        <v>2</v>
      </c>
      <c r="R171" s="4">
        <v>5</v>
      </c>
      <c r="S171" s="4">
        <v>1.42</v>
      </c>
      <c r="T171" s="4">
        <v>2.2000000000000002</v>
      </c>
      <c r="U171" s="4">
        <v>9</v>
      </c>
      <c r="V171" s="4">
        <v>59</v>
      </c>
      <c r="W171" s="4">
        <v>69</v>
      </c>
      <c r="X171" s="4">
        <v>4.05</v>
      </c>
      <c r="AA171" s="4">
        <v>3.44</v>
      </c>
      <c r="AB171" s="4">
        <v>33</v>
      </c>
      <c r="AC171" s="4">
        <v>1.59</v>
      </c>
      <c r="AD171" s="4">
        <v>347</v>
      </c>
      <c r="AE171" s="5">
        <v>4</v>
      </c>
      <c r="AF171" s="4">
        <v>0.19</v>
      </c>
      <c r="AG171" s="4">
        <v>7</v>
      </c>
      <c r="AH171" s="4">
        <v>72</v>
      </c>
      <c r="AI171" s="4">
        <v>1560</v>
      </c>
      <c r="AJ171" s="4">
        <v>5</v>
      </c>
      <c r="AK171" s="4">
        <v>0.1</v>
      </c>
      <c r="AL171" s="4">
        <v>5</v>
      </c>
      <c r="AM171" s="4">
        <v>11</v>
      </c>
      <c r="AN171" s="4">
        <v>6</v>
      </c>
      <c r="AO171" s="4">
        <v>142</v>
      </c>
      <c r="AP171" s="4">
        <v>0.24</v>
      </c>
      <c r="AQ171" s="4">
        <v>13</v>
      </c>
      <c r="AS171" s="4">
        <v>20</v>
      </c>
      <c r="AT171" s="4">
        <v>116</v>
      </c>
      <c r="AU171" s="4">
        <v>4</v>
      </c>
      <c r="AV171" s="4">
        <v>18</v>
      </c>
      <c r="AW171" s="4">
        <v>168.99999999999997</v>
      </c>
      <c r="AX171" s="4">
        <v>45</v>
      </c>
      <c r="AY171" s="3" t="s">
        <v>53</v>
      </c>
    </row>
    <row r="172" spans="1:51" s="4" customFormat="1" x14ac:dyDescent="0.25">
      <c r="A172" s="2" t="s">
        <v>65</v>
      </c>
      <c r="B172" s="2">
        <v>22</v>
      </c>
      <c r="C172" s="3">
        <v>24</v>
      </c>
      <c r="D172">
        <f t="shared" si="5"/>
        <v>2</v>
      </c>
      <c r="E172">
        <v>467170</v>
      </c>
      <c r="F172">
        <v>7083914</v>
      </c>
      <c r="G172">
        <v>750</v>
      </c>
      <c r="H172" s="3">
        <v>1819687</v>
      </c>
      <c r="I172" s="4" t="s">
        <v>52</v>
      </c>
      <c r="J172" s="4">
        <v>1.3</v>
      </c>
      <c r="M172" s="5">
        <v>1.9E-2</v>
      </c>
      <c r="N172" s="4">
        <v>2.33</v>
      </c>
      <c r="O172" s="4">
        <v>131</v>
      </c>
      <c r="P172" s="4">
        <v>1727</v>
      </c>
      <c r="Q172" s="4">
        <v>1</v>
      </c>
      <c r="R172" s="4">
        <v>5</v>
      </c>
      <c r="S172" s="4">
        <v>1.67</v>
      </c>
      <c r="T172" s="4">
        <v>1.4</v>
      </c>
      <c r="U172" s="4">
        <v>5</v>
      </c>
      <c r="V172" s="4">
        <v>44</v>
      </c>
      <c r="W172" s="4">
        <v>66</v>
      </c>
      <c r="X172" s="4">
        <v>2.8</v>
      </c>
      <c r="AA172" s="4">
        <v>0.9</v>
      </c>
      <c r="AB172" s="4">
        <v>20</v>
      </c>
      <c r="AC172" s="4">
        <v>0.36</v>
      </c>
      <c r="AD172" s="4">
        <v>207</v>
      </c>
      <c r="AE172" s="5">
        <v>4</v>
      </c>
      <c r="AF172" s="4">
        <v>0.06</v>
      </c>
      <c r="AG172" s="4">
        <v>2</v>
      </c>
      <c r="AH172" s="4">
        <v>61</v>
      </c>
      <c r="AI172" s="4">
        <v>7600</v>
      </c>
      <c r="AJ172" s="4">
        <v>26</v>
      </c>
      <c r="AK172" s="4">
        <v>0.1</v>
      </c>
      <c r="AL172" s="4">
        <v>5</v>
      </c>
      <c r="AM172" s="4">
        <v>5</v>
      </c>
      <c r="AN172" s="4">
        <v>2</v>
      </c>
      <c r="AO172" s="4">
        <v>107</v>
      </c>
      <c r="AP172" s="4">
        <v>0.08</v>
      </c>
      <c r="AQ172" s="4">
        <v>3</v>
      </c>
      <c r="AS172" s="4">
        <v>20</v>
      </c>
      <c r="AT172" s="4">
        <v>123</v>
      </c>
      <c r="AU172" s="4">
        <v>4</v>
      </c>
      <c r="AV172" s="4">
        <v>21</v>
      </c>
      <c r="AW172" s="4">
        <v>152</v>
      </c>
      <c r="AX172" s="4">
        <v>14</v>
      </c>
      <c r="AY172" s="3" t="s">
        <v>53</v>
      </c>
    </row>
    <row r="173" spans="1:51" s="4" customFormat="1" x14ac:dyDescent="0.25">
      <c r="A173" s="2" t="s">
        <v>65</v>
      </c>
      <c r="B173" s="2">
        <v>24</v>
      </c>
      <c r="C173" s="3">
        <v>26</v>
      </c>
      <c r="D173">
        <f t="shared" si="5"/>
        <v>2</v>
      </c>
      <c r="E173">
        <v>467170</v>
      </c>
      <c r="F173">
        <v>7083916</v>
      </c>
      <c r="G173">
        <v>750</v>
      </c>
      <c r="H173" s="3">
        <v>1819688</v>
      </c>
      <c r="I173" s="4" t="s">
        <v>52</v>
      </c>
      <c r="J173" s="4">
        <v>0.8</v>
      </c>
      <c r="M173" s="5">
        <v>2.4E-2</v>
      </c>
      <c r="N173" s="4">
        <v>2.86</v>
      </c>
      <c r="O173" s="4">
        <v>150</v>
      </c>
      <c r="P173" s="4">
        <v>2250</v>
      </c>
      <c r="Q173" s="4">
        <v>1</v>
      </c>
      <c r="R173" s="4">
        <v>5</v>
      </c>
      <c r="S173" s="4">
        <v>0.45</v>
      </c>
      <c r="T173" s="4">
        <v>0.6</v>
      </c>
      <c r="U173" s="4">
        <v>3</v>
      </c>
      <c r="V173" s="4">
        <v>48</v>
      </c>
      <c r="W173" s="4">
        <v>55</v>
      </c>
      <c r="X173" s="4">
        <v>2.4300000000000002</v>
      </c>
      <c r="AA173" s="4">
        <v>1.1299999999999999</v>
      </c>
      <c r="AB173" s="4">
        <v>16</v>
      </c>
      <c r="AC173" s="4">
        <v>0.45</v>
      </c>
      <c r="AD173" s="4">
        <v>154</v>
      </c>
      <c r="AE173" s="5">
        <v>6</v>
      </c>
      <c r="AF173" s="4">
        <v>7.0000000000000007E-2</v>
      </c>
      <c r="AG173" s="4">
        <v>3</v>
      </c>
      <c r="AH173" s="4">
        <v>49</v>
      </c>
      <c r="AI173" s="4">
        <v>1290</v>
      </c>
      <c r="AJ173" s="4">
        <v>14</v>
      </c>
      <c r="AK173" s="4">
        <v>0.1</v>
      </c>
      <c r="AL173" s="4">
        <v>8</v>
      </c>
      <c r="AM173" s="4">
        <v>6</v>
      </c>
      <c r="AN173" s="4">
        <v>3</v>
      </c>
      <c r="AO173" s="4">
        <v>35</v>
      </c>
      <c r="AP173" s="4">
        <v>0.12</v>
      </c>
      <c r="AQ173" s="4">
        <v>2</v>
      </c>
      <c r="AS173" s="4">
        <v>20</v>
      </c>
      <c r="AT173" s="4">
        <v>340</v>
      </c>
      <c r="AU173" s="4">
        <v>4</v>
      </c>
      <c r="AV173" s="4">
        <v>12</v>
      </c>
      <c r="AW173" s="4">
        <v>149</v>
      </c>
      <c r="AX173" s="4">
        <v>37</v>
      </c>
      <c r="AY173" s="3" t="s">
        <v>53</v>
      </c>
    </row>
    <row r="174" spans="1:51" s="4" customFormat="1" x14ac:dyDescent="0.25">
      <c r="A174" s="2" t="s">
        <v>65</v>
      </c>
      <c r="B174" s="2">
        <v>26</v>
      </c>
      <c r="C174" s="3">
        <v>28</v>
      </c>
      <c r="D174">
        <f t="shared" si="5"/>
        <v>2</v>
      </c>
      <c r="E174">
        <v>467170</v>
      </c>
      <c r="F174">
        <v>7083918</v>
      </c>
      <c r="G174">
        <v>750</v>
      </c>
      <c r="H174" s="3">
        <v>1819689</v>
      </c>
      <c r="I174" s="4" t="s">
        <v>52</v>
      </c>
      <c r="J174" s="4">
        <v>0.5</v>
      </c>
      <c r="M174" s="5">
        <v>1.4E-2</v>
      </c>
      <c r="N174" s="4">
        <v>2.66</v>
      </c>
      <c r="O174" s="4">
        <v>62</v>
      </c>
      <c r="P174" s="4">
        <v>2819</v>
      </c>
      <c r="Q174" s="4">
        <v>1</v>
      </c>
      <c r="R174" s="4">
        <v>5</v>
      </c>
      <c r="S174" s="4">
        <v>0.25</v>
      </c>
      <c r="T174" s="4">
        <v>0.4</v>
      </c>
      <c r="U174" s="4">
        <v>3</v>
      </c>
      <c r="V174" s="4">
        <v>35</v>
      </c>
      <c r="W174" s="4">
        <v>34</v>
      </c>
      <c r="X174" s="4">
        <v>1.61</v>
      </c>
      <c r="AA174" s="4">
        <v>1.02</v>
      </c>
      <c r="AB174" s="4">
        <v>13</v>
      </c>
      <c r="AC174" s="4">
        <v>0.53</v>
      </c>
      <c r="AD174" s="4">
        <v>153</v>
      </c>
      <c r="AE174" s="5">
        <v>2</v>
      </c>
      <c r="AF174" s="4">
        <v>0.08</v>
      </c>
      <c r="AG174" s="4">
        <v>4</v>
      </c>
      <c r="AH174" s="4">
        <v>26</v>
      </c>
      <c r="AI174" s="4">
        <v>350.00000000000006</v>
      </c>
      <c r="AJ174" s="4">
        <v>8</v>
      </c>
      <c r="AK174" s="4">
        <v>0.1</v>
      </c>
      <c r="AL174" s="4">
        <v>5</v>
      </c>
      <c r="AM174" s="4">
        <v>6</v>
      </c>
      <c r="AN174" s="4">
        <v>2</v>
      </c>
      <c r="AO174" s="4">
        <v>28</v>
      </c>
      <c r="AP174" s="4">
        <v>0.14000000000000001</v>
      </c>
      <c r="AQ174" s="4">
        <v>2</v>
      </c>
      <c r="AS174" s="4">
        <v>20</v>
      </c>
      <c r="AT174" s="4">
        <v>127</v>
      </c>
      <c r="AU174" s="4">
        <v>4</v>
      </c>
      <c r="AV174" s="4">
        <v>8</v>
      </c>
      <c r="AW174" s="4">
        <v>73</v>
      </c>
      <c r="AX174" s="4">
        <v>34</v>
      </c>
      <c r="AY174" s="3" t="s">
        <v>53</v>
      </c>
    </row>
    <row r="175" spans="1:51" s="4" customFormat="1" x14ac:dyDescent="0.25">
      <c r="A175" s="2" t="s">
        <v>65</v>
      </c>
      <c r="B175" s="2">
        <v>28</v>
      </c>
      <c r="C175" s="3">
        <v>30</v>
      </c>
      <c r="D175">
        <f t="shared" si="5"/>
        <v>2</v>
      </c>
      <c r="E175">
        <v>467170</v>
      </c>
      <c r="F175">
        <v>7083920</v>
      </c>
      <c r="G175">
        <v>750</v>
      </c>
      <c r="H175" s="3">
        <v>1819690</v>
      </c>
      <c r="I175" s="4" t="s">
        <v>52</v>
      </c>
      <c r="J175" s="4">
        <v>0.5</v>
      </c>
      <c r="M175" s="5">
        <v>8.9999999999999993E-3</v>
      </c>
      <c r="N175" s="4">
        <v>2.31</v>
      </c>
      <c r="O175" s="4">
        <v>80</v>
      </c>
      <c r="P175" s="4">
        <v>1588</v>
      </c>
      <c r="Q175" s="4">
        <v>1</v>
      </c>
      <c r="R175" s="4">
        <v>5</v>
      </c>
      <c r="S175" s="4">
        <v>2.29</v>
      </c>
      <c r="T175" s="4">
        <v>0.6</v>
      </c>
      <c r="U175" s="4">
        <v>4</v>
      </c>
      <c r="V175" s="4">
        <v>30</v>
      </c>
      <c r="W175" s="4">
        <v>35</v>
      </c>
      <c r="X175" s="4">
        <v>2.2599999999999998</v>
      </c>
      <c r="AA175" s="4">
        <v>0.68</v>
      </c>
      <c r="AB175" s="4">
        <v>6</v>
      </c>
      <c r="AC175" s="4">
        <v>3.72</v>
      </c>
      <c r="AD175" s="4">
        <v>795</v>
      </c>
      <c r="AE175" s="5">
        <v>2</v>
      </c>
      <c r="AF175" s="4">
        <v>0.06</v>
      </c>
      <c r="AG175" s="4">
        <v>2</v>
      </c>
      <c r="AH175" s="4">
        <v>42</v>
      </c>
      <c r="AI175" s="4">
        <v>2260</v>
      </c>
      <c r="AJ175" s="4">
        <v>5</v>
      </c>
      <c r="AK175" s="4">
        <v>0.1</v>
      </c>
      <c r="AL175" s="4">
        <v>5</v>
      </c>
      <c r="AM175" s="4">
        <v>5</v>
      </c>
      <c r="AN175" s="4">
        <v>6</v>
      </c>
      <c r="AO175" s="4">
        <v>37</v>
      </c>
      <c r="AP175" s="4">
        <v>0.08</v>
      </c>
      <c r="AQ175" s="4">
        <v>2</v>
      </c>
      <c r="AS175" s="4">
        <v>20</v>
      </c>
      <c r="AT175" s="4">
        <v>318</v>
      </c>
      <c r="AU175" s="4">
        <v>4</v>
      </c>
      <c r="AV175" s="4">
        <v>9</v>
      </c>
      <c r="AW175" s="4">
        <v>152</v>
      </c>
      <c r="AX175" s="4">
        <v>27</v>
      </c>
      <c r="AY175" s="3" t="s">
        <v>53</v>
      </c>
    </row>
    <row r="178" spans="4:4" x14ac:dyDescent="0.25">
      <c r="D178">
        <f>SUM(D2:D175)</f>
        <v>342</v>
      </c>
    </row>
  </sheetData>
  <conditionalFormatting sqref="AX1">
    <cfRule type="cellIs" dxfId="83" priority="37" operator="between">
      <formula>2500</formula>
      <formula>5000</formula>
    </cfRule>
    <cfRule type="cellIs" dxfId="82" priority="38" operator="between">
      <formula>5000</formula>
      <formula>10000</formula>
    </cfRule>
    <cfRule type="cellIs" dxfId="81" priority="39" operator="between">
      <formula>10000</formula>
      <formula>1000000</formula>
    </cfRule>
  </conditionalFormatting>
  <conditionalFormatting sqref="AV1">
    <cfRule type="cellIs" dxfId="80" priority="34" operator="between">
      <formula>2500</formula>
      <formula>5000</formula>
    </cfRule>
    <cfRule type="cellIs" dxfId="79" priority="35" operator="between">
      <formula>5000</formula>
      <formula>10000</formula>
    </cfRule>
    <cfRule type="cellIs" dxfId="78" priority="36" operator="between">
      <formula>10000</formula>
      <formula>1000000</formula>
    </cfRule>
  </conditionalFormatting>
  <conditionalFormatting sqref="AK1">
    <cfRule type="cellIs" dxfId="77" priority="31" operator="between">
      <formula>2500</formula>
      <formula>5000</formula>
    </cfRule>
    <cfRule type="cellIs" dxfId="76" priority="32" operator="between">
      <formula>5000</formula>
      <formula>10000</formula>
    </cfRule>
    <cfRule type="cellIs" dxfId="75" priority="33" operator="between">
      <formula>10000</formula>
      <formula>1000000</formula>
    </cfRule>
  </conditionalFormatting>
  <conditionalFormatting sqref="AX2 AK2 AV2 BE2:BF2 J2:K2 N2 Q2:R2 U2:V2 AA2:AC2 AE2:AF2 BF3:BF128 BF136:BF175 AW2:AW175 AJ2:AJ175 W2:W175">
    <cfRule type="cellIs" dxfId="74" priority="22" operator="between">
      <formula>2500</formula>
      <formula>5000</formula>
    </cfRule>
    <cfRule type="cellIs" dxfId="73" priority="23" operator="between">
      <formula>5000</formula>
      <formula>10000</formula>
    </cfRule>
    <cfRule type="cellIs" dxfId="72" priority="24" operator="between">
      <formula>10000</formula>
      <formula>1000000</formula>
    </cfRule>
  </conditionalFormatting>
  <conditionalFormatting sqref="M46:M49 M102:M128 M2:M44 M162:M175">
    <cfRule type="cellIs" dxfId="71" priority="25" operator="greaterThan">
      <formula>5</formula>
    </cfRule>
  </conditionalFormatting>
  <conditionalFormatting sqref="I46:I49 K102:K128 K46:K49 K2:K44 K161:K175">
    <cfRule type="cellIs" dxfId="70" priority="26" operator="equal">
      <formula>"CU178"</formula>
    </cfRule>
  </conditionalFormatting>
  <conditionalFormatting sqref="R3:R44 AL3:AL44 AL46:AL128 R46:R128 AL154:AL175 R154:R175">
    <cfRule type="cellIs" dxfId="69" priority="27" operator="between">
      <formula>500</formula>
      <formula>1000</formula>
    </cfRule>
  </conditionalFormatting>
  <conditionalFormatting sqref="J2">
    <cfRule type="cellIs" dxfId="68" priority="28" operator="between">
      <formula>500</formula>
      <formula>50000000</formula>
    </cfRule>
    <cfRule type="cellIs" dxfId="67" priority="29" operator="between">
      <formula>100</formula>
      <formula>500</formula>
    </cfRule>
    <cfRule type="cellIs" dxfId="66" priority="30" operator="between">
      <formula>10</formula>
      <formula>100</formula>
    </cfRule>
  </conditionalFormatting>
  <conditionalFormatting sqref="I50">
    <cfRule type="cellIs" dxfId="65" priority="19" operator="equal">
      <formula>"CU178"</formula>
    </cfRule>
    <cfRule type="cellIs" dxfId="64" priority="20" operator="between">
      <formula>"PM001"</formula>
      <formula>"PM999"</formula>
    </cfRule>
    <cfRule type="cellIs" dxfId="63" priority="21" operator="equal">
      <formula>"BLK"</formula>
    </cfRule>
  </conditionalFormatting>
  <conditionalFormatting sqref="I51:I55">
    <cfRule type="cellIs" dxfId="62" priority="16" operator="equal">
      <formula>"CU178"</formula>
    </cfRule>
    <cfRule type="cellIs" dxfId="61" priority="17" operator="between">
      <formula>"PM001"</formula>
      <formula>"PM999"</formula>
    </cfRule>
    <cfRule type="cellIs" dxfId="60" priority="18" operator="equal">
      <formula>"BLK"</formula>
    </cfRule>
  </conditionalFormatting>
  <conditionalFormatting sqref="M136:M153 M45 M161">
    <cfRule type="cellIs" dxfId="59" priority="13" operator="greaterThan">
      <formula>5</formula>
    </cfRule>
  </conditionalFormatting>
  <conditionalFormatting sqref="I45 K2 K136:K153 K45">
    <cfRule type="cellIs" dxfId="58" priority="14" operator="equal">
      <formula>"CU178"</formula>
    </cfRule>
  </conditionalFormatting>
  <conditionalFormatting sqref="AL136:AL153 R136:R153 R45 R2 AL45 AL2">
    <cfRule type="cellIs" dxfId="57" priority="15" operator="between">
      <formula>500</formula>
      <formula>1000</formula>
    </cfRule>
  </conditionalFormatting>
  <conditionalFormatting sqref="BF129:BF134">
    <cfRule type="cellIs" dxfId="56" priority="7" operator="between">
      <formula>2500</formula>
      <formula>5000</formula>
    </cfRule>
    <cfRule type="cellIs" dxfId="55" priority="8" operator="between">
      <formula>5000</formula>
      <formula>10000</formula>
    </cfRule>
    <cfRule type="cellIs" dxfId="54" priority="9" operator="between">
      <formula>10000</formula>
      <formula>1000000</formula>
    </cfRule>
  </conditionalFormatting>
  <conditionalFormatting sqref="M129:M134">
    <cfRule type="cellIs" dxfId="53" priority="10" operator="greaterThan">
      <formula>5</formula>
    </cfRule>
  </conditionalFormatting>
  <conditionalFormatting sqref="K129:K134">
    <cfRule type="cellIs" dxfId="52" priority="11" operator="equal">
      <formula>"CU178"</formula>
    </cfRule>
  </conditionalFormatting>
  <conditionalFormatting sqref="R129:R134 AL129:AL134">
    <cfRule type="cellIs" dxfId="51" priority="12" operator="between">
      <formula>500</formula>
      <formula>1000</formula>
    </cfRule>
  </conditionalFormatting>
  <conditionalFormatting sqref="BF135">
    <cfRule type="cellIs" dxfId="50" priority="1" operator="between">
      <formula>2500</formula>
      <formula>5000</formula>
    </cfRule>
    <cfRule type="cellIs" dxfId="49" priority="2" operator="between">
      <formula>5000</formula>
      <formula>10000</formula>
    </cfRule>
    <cfRule type="cellIs" dxfId="48" priority="3" operator="between">
      <formula>10000</formula>
      <formula>1000000</formula>
    </cfRule>
  </conditionalFormatting>
  <conditionalFormatting sqref="M135">
    <cfRule type="cellIs" dxfId="47" priority="4" operator="greaterThan">
      <formula>5</formula>
    </cfRule>
  </conditionalFormatting>
  <conditionalFormatting sqref="K135">
    <cfRule type="cellIs" dxfId="46" priority="5" operator="equal">
      <formula>"CU178"</formula>
    </cfRule>
  </conditionalFormatting>
  <conditionalFormatting sqref="R135 AL135">
    <cfRule type="cellIs" dxfId="45" priority="6" operator="between">
      <formula>500</formula>
      <formula>1000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tabSelected="1" topLeftCell="A28" workbookViewId="0">
      <selection activeCell="D52" sqref="D52"/>
    </sheetView>
  </sheetViews>
  <sheetFormatPr defaultRowHeight="15" x14ac:dyDescent="0.25"/>
  <sheetData>
    <row r="1" spans="1:51" ht="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s="1" t="s">
        <v>36</v>
      </c>
      <c r="AL1" t="s">
        <v>37</v>
      </c>
      <c r="AM1" t="s">
        <v>38</v>
      </c>
      <c r="AN1" s="1" t="s">
        <v>39</v>
      </c>
      <c r="AO1" t="s">
        <v>40</v>
      </c>
      <c r="AP1" t="s">
        <v>41</v>
      </c>
      <c r="AQ1" s="1" t="s">
        <v>42</v>
      </c>
      <c r="AR1" t="s">
        <v>43</v>
      </c>
      <c r="AS1" t="s">
        <v>44</v>
      </c>
      <c r="AT1" t="s">
        <v>45</v>
      </c>
      <c r="AU1" t="s">
        <v>46</v>
      </c>
      <c r="AV1" s="1" t="s">
        <v>47</v>
      </c>
      <c r="AW1" t="s">
        <v>48</v>
      </c>
      <c r="AX1" s="1" t="s">
        <v>49</v>
      </c>
      <c r="AY1" t="s">
        <v>50</v>
      </c>
    </row>
    <row r="2" spans="1:51" s="4" customFormat="1" x14ac:dyDescent="0.25">
      <c r="A2" s="3" t="s">
        <v>55</v>
      </c>
      <c r="B2" s="2">
        <v>12</v>
      </c>
      <c r="C2" s="3">
        <v>14</v>
      </c>
      <c r="D2">
        <f t="shared" ref="D2:D46" si="0">C2-B2</f>
        <v>2</v>
      </c>
      <c r="E2">
        <v>466750</v>
      </c>
      <c r="F2">
        <v>7084107.0999999996</v>
      </c>
      <c r="G2">
        <v>758.58399999999995</v>
      </c>
      <c r="H2" s="3">
        <v>1819507</v>
      </c>
      <c r="I2" s="4" t="s">
        <v>59</v>
      </c>
      <c r="J2" s="4">
        <v>0.5</v>
      </c>
      <c r="K2" s="3"/>
      <c r="M2" s="3">
        <v>6.0000000000000001E-3</v>
      </c>
      <c r="N2" s="4">
        <v>3.86</v>
      </c>
      <c r="O2" s="4">
        <v>16</v>
      </c>
      <c r="P2" s="4">
        <v>995</v>
      </c>
      <c r="Q2" s="4">
        <v>1</v>
      </c>
      <c r="R2" s="4">
        <v>5</v>
      </c>
      <c r="S2" s="4">
        <v>2.65</v>
      </c>
      <c r="T2" s="4">
        <v>0.7</v>
      </c>
      <c r="U2" s="4">
        <v>10</v>
      </c>
      <c r="V2" s="4">
        <v>58</v>
      </c>
      <c r="W2" s="4">
        <v>32</v>
      </c>
      <c r="X2" s="4">
        <v>2.72</v>
      </c>
      <c r="AA2" s="4">
        <v>0.97</v>
      </c>
      <c r="AB2" s="4">
        <v>31</v>
      </c>
      <c r="AC2" s="4">
        <v>1.21</v>
      </c>
      <c r="AD2" s="4">
        <v>514</v>
      </c>
      <c r="AE2" s="5">
        <v>2</v>
      </c>
      <c r="AF2" s="4">
        <v>0.91</v>
      </c>
      <c r="AG2" s="4">
        <v>7</v>
      </c>
      <c r="AH2" s="4">
        <v>36</v>
      </c>
      <c r="AI2" s="4">
        <v>900</v>
      </c>
      <c r="AJ2" s="4">
        <v>10</v>
      </c>
      <c r="AK2" s="4">
        <v>0.1</v>
      </c>
      <c r="AL2" s="4">
        <v>5</v>
      </c>
      <c r="AM2" s="4">
        <v>8</v>
      </c>
      <c r="AN2" s="4">
        <v>2</v>
      </c>
      <c r="AO2" s="4">
        <v>160</v>
      </c>
      <c r="AP2" s="4">
        <v>0.28999999999999998</v>
      </c>
      <c r="AQ2" s="4">
        <v>10</v>
      </c>
      <c r="AS2" s="4">
        <v>20</v>
      </c>
      <c r="AT2" s="4">
        <v>88</v>
      </c>
      <c r="AU2" s="4">
        <v>4</v>
      </c>
      <c r="AV2" s="4">
        <v>16</v>
      </c>
      <c r="AW2" s="4">
        <v>97</v>
      </c>
      <c r="AX2" s="4">
        <v>53</v>
      </c>
      <c r="AY2" s="5" t="s">
        <v>57</v>
      </c>
    </row>
    <row r="3" spans="1:51" s="4" customFormat="1" x14ac:dyDescent="0.25">
      <c r="A3" s="3" t="s">
        <v>55</v>
      </c>
      <c r="B3" s="2">
        <v>14</v>
      </c>
      <c r="C3" s="2">
        <v>16</v>
      </c>
      <c r="D3">
        <f t="shared" si="0"/>
        <v>2</v>
      </c>
      <c r="E3">
        <v>466750</v>
      </c>
      <c r="F3">
        <v>7084105.1100000003</v>
      </c>
      <c r="G3">
        <v>758.82799999999997</v>
      </c>
      <c r="H3" s="3">
        <v>1819508</v>
      </c>
      <c r="I3" s="4" t="s">
        <v>59</v>
      </c>
      <c r="J3" s="4">
        <v>0.5</v>
      </c>
      <c r="K3" s="3"/>
      <c r="M3" s="3">
        <v>5.0000000000000001E-3</v>
      </c>
      <c r="N3" s="4">
        <v>3.65</v>
      </c>
      <c r="O3" s="4">
        <v>17</v>
      </c>
      <c r="P3" s="4">
        <v>893</v>
      </c>
      <c r="Q3" s="4">
        <v>1</v>
      </c>
      <c r="R3" s="4">
        <v>5</v>
      </c>
      <c r="S3" s="4">
        <v>3.04</v>
      </c>
      <c r="T3" s="4">
        <v>0.7</v>
      </c>
      <c r="U3" s="4">
        <v>9</v>
      </c>
      <c r="V3" s="4">
        <v>40</v>
      </c>
      <c r="W3" s="4">
        <v>32</v>
      </c>
      <c r="X3" s="4">
        <v>2.54</v>
      </c>
      <c r="AA3" s="4">
        <v>0.93</v>
      </c>
      <c r="AB3" s="4">
        <v>30</v>
      </c>
      <c r="AC3" s="4">
        <v>1.19</v>
      </c>
      <c r="AD3" s="4">
        <v>546</v>
      </c>
      <c r="AE3" s="5">
        <v>2</v>
      </c>
      <c r="AF3" s="4">
        <v>0.88</v>
      </c>
      <c r="AG3" s="4">
        <v>7</v>
      </c>
      <c r="AH3" s="4">
        <v>27</v>
      </c>
      <c r="AI3" s="4">
        <v>850.00000000000011</v>
      </c>
      <c r="AJ3" s="4">
        <v>11.999999999999998</v>
      </c>
      <c r="AK3" s="4">
        <v>0.1</v>
      </c>
      <c r="AL3" s="4">
        <v>5</v>
      </c>
      <c r="AM3" s="4">
        <v>8</v>
      </c>
      <c r="AN3" s="4">
        <v>2</v>
      </c>
      <c r="AO3" s="4">
        <v>167</v>
      </c>
      <c r="AP3" s="4">
        <v>0.27</v>
      </c>
      <c r="AQ3" s="4">
        <v>14</v>
      </c>
      <c r="AS3" s="4">
        <v>20</v>
      </c>
      <c r="AT3" s="4">
        <v>82</v>
      </c>
      <c r="AU3" s="4">
        <v>4</v>
      </c>
      <c r="AV3" s="4">
        <v>15</v>
      </c>
      <c r="AW3" s="4">
        <v>87</v>
      </c>
      <c r="AX3" s="4">
        <v>46</v>
      </c>
      <c r="AY3" s="5" t="s">
        <v>57</v>
      </c>
    </row>
    <row r="4" spans="1:51" s="4" customFormat="1" x14ac:dyDescent="0.25">
      <c r="A4" s="3" t="s">
        <v>55</v>
      </c>
      <c r="B4" s="2">
        <v>16</v>
      </c>
      <c r="C4" s="2">
        <v>18</v>
      </c>
      <c r="D4">
        <f t="shared" si="0"/>
        <v>2</v>
      </c>
      <c r="E4">
        <v>466750</v>
      </c>
      <c r="F4">
        <v>7084103.1299999999</v>
      </c>
      <c r="G4">
        <v>759.072</v>
      </c>
      <c r="H4" s="3">
        <v>1819509</v>
      </c>
      <c r="I4" s="4" t="s">
        <v>59</v>
      </c>
      <c r="J4" s="4">
        <v>0.5</v>
      </c>
      <c r="K4" s="3"/>
      <c r="M4" s="3">
        <v>5.0000000000000001E-3</v>
      </c>
      <c r="N4" s="4">
        <v>3.65</v>
      </c>
      <c r="O4" s="4">
        <v>16</v>
      </c>
      <c r="P4" s="4">
        <v>918</v>
      </c>
      <c r="Q4" s="4">
        <v>1</v>
      </c>
      <c r="R4" s="4">
        <v>5</v>
      </c>
      <c r="S4" s="4">
        <v>2.78</v>
      </c>
      <c r="T4" s="4">
        <v>0.7</v>
      </c>
      <c r="U4" s="4">
        <v>10</v>
      </c>
      <c r="V4" s="4">
        <v>41</v>
      </c>
      <c r="W4" s="4">
        <v>35</v>
      </c>
      <c r="X4" s="4">
        <v>2.59</v>
      </c>
      <c r="AA4" s="4">
        <v>0.93</v>
      </c>
      <c r="AB4" s="4">
        <v>28</v>
      </c>
      <c r="AC4" s="4">
        <v>1.1399999999999999</v>
      </c>
      <c r="AD4" s="4">
        <v>550</v>
      </c>
      <c r="AE4" s="5">
        <v>2</v>
      </c>
      <c r="AF4" s="4">
        <v>0.86</v>
      </c>
      <c r="AG4" s="4">
        <v>7</v>
      </c>
      <c r="AH4" s="4">
        <v>28</v>
      </c>
      <c r="AI4" s="4">
        <v>859.99999999999989</v>
      </c>
      <c r="AJ4" s="4">
        <v>15</v>
      </c>
      <c r="AK4" s="4">
        <v>0.1</v>
      </c>
      <c r="AL4" s="4">
        <v>5</v>
      </c>
      <c r="AM4" s="4">
        <v>8</v>
      </c>
      <c r="AN4" s="4">
        <v>2</v>
      </c>
      <c r="AO4" s="4">
        <v>158</v>
      </c>
      <c r="AP4" s="4">
        <v>0.26</v>
      </c>
      <c r="AQ4" s="4">
        <v>8</v>
      </c>
      <c r="AS4" s="4">
        <v>20</v>
      </c>
      <c r="AT4" s="4">
        <v>85</v>
      </c>
      <c r="AU4" s="4">
        <v>4</v>
      </c>
      <c r="AV4" s="4">
        <v>15</v>
      </c>
      <c r="AW4" s="4">
        <v>90</v>
      </c>
      <c r="AX4" s="4">
        <v>47</v>
      </c>
      <c r="AY4" s="5" t="s">
        <v>57</v>
      </c>
    </row>
    <row r="5" spans="1:51" s="4" customFormat="1" x14ac:dyDescent="0.25">
      <c r="A5" s="3" t="s">
        <v>55</v>
      </c>
      <c r="B5" s="2">
        <v>18</v>
      </c>
      <c r="C5" s="3">
        <v>20</v>
      </c>
      <c r="D5">
        <f t="shared" si="0"/>
        <v>2</v>
      </c>
      <c r="E5">
        <v>466750</v>
      </c>
      <c r="F5">
        <v>7084101.1399999997</v>
      </c>
      <c r="G5">
        <v>759.31600000000003</v>
      </c>
      <c r="H5" s="3">
        <v>1819510</v>
      </c>
      <c r="I5" s="4" t="s">
        <v>59</v>
      </c>
      <c r="J5" s="4">
        <v>0.5</v>
      </c>
      <c r="K5" s="3"/>
      <c r="M5" s="3">
        <v>6.0000000000000001E-3</v>
      </c>
      <c r="N5" s="4">
        <v>4.3099999999999996</v>
      </c>
      <c r="O5" s="4">
        <v>29</v>
      </c>
      <c r="P5" s="4">
        <v>1116</v>
      </c>
      <c r="Q5" s="4">
        <v>1</v>
      </c>
      <c r="R5" s="4">
        <v>5</v>
      </c>
      <c r="S5" s="4">
        <v>2.21</v>
      </c>
      <c r="T5" s="4">
        <v>0.7</v>
      </c>
      <c r="U5" s="4">
        <v>9</v>
      </c>
      <c r="V5" s="4">
        <v>46</v>
      </c>
      <c r="W5" s="4">
        <v>31</v>
      </c>
      <c r="X5" s="4">
        <v>2.76</v>
      </c>
      <c r="AA5" s="4">
        <v>1.04</v>
      </c>
      <c r="AB5" s="4">
        <v>30</v>
      </c>
      <c r="AC5" s="4">
        <v>0.99</v>
      </c>
      <c r="AD5" s="4">
        <v>566</v>
      </c>
      <c r="AE5" s="5">
        <v>2</v>
      </c>
      <c r="AF5" s="4">
        <v>0.95</v>
      </c>
      <c r="AG5" s="4">
        <v>7</v>
      </c>
      <c r="AH5" s="4">
        <v>26</v>
      </c>
      <c r="AI5" s="4">
        <v>869.99999999999989</v>
      </c>
      <c r="AJ5" s="4">
        <v>17</v>
      </c>
      <c r="AK5" s="4">
        <v>0.1</v>
      </c>
      <c r="AL5" s="4">
        <v>5</v>
      </c>
      <c r="AM5" s="4">
        <v>9</v>
      </c>
      <c r="AN5" s="4">
        <v>2</v>
      </c>
      <c r="AO5" s="4">
        <v>188</v>
      </c>
      <c r="AP5" s="4">
        <v>0.27</v>
      </c>
      <c r="AQ5" s="4">
        <v>10</v>
      </c>
      <c r="AS5" s="4">
        <v>20</v>
      </c>
      <c r="AT5" s="4">
        <v>101</v>
      </c>
      <c r="AU5" s="4">
        <v>4</v>
      </c>
      <c r="AV5" s="4">
        <v>14</v>
      </c>
      <c r="AW5" s="4">
        <v>87</v>
      </c>
      <c r="AX5" s="4">
        <v>52</v>
      </c>
      <c r="AY5" s="5" t="s">
        <v>57</v>
      </c>
    </row>
    <row r="6" spans="1:51" s="4" customFormat="1" x14ac:dyDescent="0.25">
      <c r="A6" s="3" t="s">
        <v>55</v>
      </c>
      <c r="B6" s="2">
        <v>20</v>
      </c>
      <c r="C6" s="2">
        <v>22</v>
      </c>
      <c r="D6">
        <f t="shared" si="0"/>
        <v>2</v>
      </c>
      <c r="E6">
        <v>466750</v>
      </c>
      <c r="F6">
        <v>7084099.1600000001</v>
      </c>
      <c r="G6">
        <v>759.55899999999997</v>
      </c>
      <c r="H6" s="3">
        <v>1819511</v>
      </c>
      <c r="I6" s="4" t="s">
        <v>59</v>
      </c>
      <c r="J6" s="4">
        <v>0.5</v>
      </c>
      <c r="K6" s="3"/>
      <c r="M6" s="3">
        <v>1.4999999999999999E-2</v>
      </c>
      <c r="N6" s="4">
        <v>2.97</v>
      </c>
      <c r="O6" s="4">
        <v>72</v>
      </c>
      <c r="P6" s="4">
        <v>2016</v>
      </c>
      <c r="Q6" s="4">
        <v>1</v>
      </c>
      <c r="R6" s="4">
        <v>5</v>
      </c>
      <c r="S6" s="4">
        <v>0.13</v>
      </c>
      <c r="T6" s="4">
        <v>0.7</v>
      </c>
      <c r="U6" s="4">
        <v>2</v>
      </c>
      <c r="V6" s="4">
        <v>44</v>
      </c>
      <c r="W6" s="4">
        <v>61.000000000000007</v>
      </c>
      <c r="X6" s="4">
        <v>2.0099999999999998</v>
      </c>
      <c r="AA6" s="4">
        <v>1.1100000000000001</v>
      </c>
      <c r="AB6" s="4">
        <v>19</v>
      </c>
      <c r="AC6" s="4">
        <v>0.36</v>
      </c>
      <c r="AD6" s="4">
        <v>230</v>
      </c>
      <c r="AE6" s="5">
        <v>2</v>
      </c>
      <c r="AF6" s="4">
        <v>0.11</v>
      </c>
      <c r="AG6" s="4">
        <v>2</v>
      </c>
      <c r="AH6" s="4">
        <v>13</v>
      </c>
      <c r="AI6" s="4">
        <v>440</v>
      </c>
      <c r="AJ6" s="4">
        <v>11.999999999999998</v>
      </c>
      <c r="AK6" s="4">
        <v>0.1</v>
      </c>
      <c r="AL6" s="4">
        <v>6</v>
      </c>
      <c r="AM6" s="4">
        <v>7</v>
      </c>
      <c r="AN6" s="4">
        <v>2</v>
      </c>
      <c r="AO6" s="4">
        <v>75</v>
      </c>
      <c r="AP6" s="4">
        <v>7.0000000000000007E-2</v>
      </c>
      <c r="AQ6" s="4">
        <v>10</v>
      </c>
      <c r="AS6" s="4">
        <v>20</v>
      </c>
      <c r="AT6" s="4">
        <v>142</v>
      </c>
      <c r="AU6" s="4">
        <v>4</v>
      </c>
      <c r="AV6" s="4">
        <v>4</v>
      </c>
      <c r="AW6" s="4">
        <v>62</v>
      </c>
      <c r="AX6" s="4">
        <v>39</v>
      </c>
      <c r="AY6" s="5" t="s">
        <v>57</v>
      </c>
    </row>
    <row r="7" spans="1:51" s="4" customFormat="1" x14ac:dyDescent="0.25">
      <c r="A7" s="3" t="s">
        <v>55</v>
      </c>
      <c r="B7" s="2">
        <v>60</v>
      </c>
      <c r="C7" s="3">
        <v>62</v>
      </c>
      <c r="D7">
        <f t="shared" si="0"/>
        <v>2</v>
      </c>
      <c r="E7">
        <v>466750</v>
      </c>
      <c r="F7">
        <v>7084059.4500000002</v>
      </c>
      <c r="G7">
        <v>764.43399999999997</v>
      </c>
      <c r="H7" s="3">
        <v>1819532</v>
      </c>
      <c r="I7" s="4" t="s">
        <v>59</v>
      </c>
      <c r="J7" s="4">
        <v>0.5</v>
      </c>
      <c r="K7" s="3"/>
      <c r="M7" s="3">
        <v>0.35299999999999998</v>
      </c>
      <c r="N7" s="4">
        <v>4.22</v>
      </c>
      <c r="O7" s="4">
        <v>145</v>
      </c>
      <c r="P7" s="4">
        <v>781</v>
      </c>
      <c r="Q7" s="4">
        <v>4</v>
      </c>
      <c r="R7" s="4">
        <v>5</v>
      </c>
      <c r="S7" s="4">
        <v>1.6</v>
      </c>
      <c r="T7" s="4">
        <v>0.8</v>
      </c>
      <c r="U7" s="4">
        <v>8</v>
      </c>
      <c r="V7" s="4">
        <v>41</v>
      </c>
      <c r="W7" s="4">
        <v>28</v>
      </c>
      <c r="X7" s="4">
        <v>2.2999999999999998</v>
      </c>
      <c r="AA7" s="4">
        <v>0.9</v>
      </c>
      <c r="AB7" s="4">
        <v>20</v>
      </c>
      <c r="AC7" s="4">
        <v>0.57999999999999996</v>
      </c>
      <c r="AD7" s="4">
        <v>246</v>
      </c>
      <c r="AE7" s="5">
        <v>2</v>
      </c>
      <c r="AF7" s="4">
        <v>0.91</v>
      </c>
      <c r="AG7" s="4">
        <v>5</v>
      </c>
      <c r="AH7" s="4">
        <v>23</v>
      </c>
      <c r="AI7" s="4">
        <v>690.00000000000011</v>
      </c>
      <c r="AJ7" s="4">
        <v>17</v>
      </c>
      <c r="AK7" s="4">
        <v>0.1</v>
      </c>
      <c r="AL7" s="4">
        <v>5</v>
      </c>
      <c r="AM7" s="4">
        <v>6</v>
      </c>
      <c r="AN7" s="4">
        <v>3</v>
      </c>
      <c r="AO7" s="4">
        <v>186</v>
      </c>
      <c r="AP7" s="4">
        <v>0.2</v>
      </c>
      <c r="AQ7" s="4">
        <v>9</v>
      </c>
      <c r="AS7" s="4">
        <v>20</v>
      </c>
      <c r="AT7" s="4">
        <v>72</v>
      </c>
      <c r="AU7" s="4">
        <v>42</v>
      </c>
      <c r="AV7" s="4">
        <v>9</v>
      </c>
      <c r="AW7" s="4">
        <v>83</v>
      </c>
      <c r="AX7" s="4">
        <v>52</v>
      </c>
      <c r="AY7" s="5" t="s">
        <v>57</v>
      </c>
    </row>
    <row r="8" spans="1:51" s="4" customFormat="1" x14ac:dyDescent="0.25">
      <c r="A8" s="3" t="s">
        <v>55</v>
      </c>
      <c r="B8" s="2">
        <v>62</v>
      </c>
      <c r="C8" s="2">
        <v>64</v>
      </c>
      <c r="D8">
        <f t="shared" si="0"/>
        <v>2</v>
      </c>
      <c r="E8">
        <v>466750</v>
      </c>
      <c r="F8">
        <v>7084057.4699999997</v>
      </c>
      <c r="G8">
        <v>764.678</v>
      </c>
      <c r="H8" s="3">
        <v>1819533</v>
      </c>
      <c r="I8" s="4" t="s">
        <v>59</v>
      </c>
      <c r="J8" s="4">
        <v>0.5</v>
      </c>
      <c r="K8" s="3"/>
      <c r="M8" s="3">
        <v>0.104</v>
      </c>
      <c r="N8" s="4">
        <v>3.6</v>
      </c>
      <c r="O8" s="4">
        <v>52</v>
      </c>
      <c r="P8" s="4">
        <v>1033</v>
      </c>
      <c r="Q8" s="4">
        <v>2</v>
      </c>
      <c r="R8" s="4">
        <v>6</v>
      </c>
      <c r="S8" s="4">
        <v>2.2799999999999998</v>
      </c>
      <c r="T8" s="4">
        <v>1.7</v>
      </c>
      <c r="U8" s="4">
        <v>9</v>
      </c>
      <c r="V8" s="4">
        <v>48</v>
      </c>
      <c r="W8" s="4">
        <v>43</v>
      </c>
      <c r="X8" s="4">
        <v>2.31</v>
      </c>
      <c r="AA8" s="4">
        <v>0.93</v>
      </c>
      <c r="AB8" s="4">
        <v>21</v>
      </c>
      <c r="AC8" s="4">
        <v>0.61</v>
      </c>
      <c r="AD8" s="4">
        <v>346</v>
      </c>
      <c r="AE8" s="5">
        <v>2</v>
      </c>
      <c r="AF8" s="4">
        <v>0.84</v>
      </c>
      <c r="AG8" s="4">
        <v>7</v>
      </c>
      <c r="AH8" s="4">
        <v>30</v>
      </c>
      <c r="AI8" s="4">
        <v>1060</v>
      </c>
      <c r="AJ8" s="4">
        <v>14</v>
      </c>
      <c r="AK8" s="4">
        <v>0.2</v>
      </c>
      <c r="AL8" s="4">
        <v>5</v>
      </c>
      <c r="AM8" s="4">
        <v>8</v>
      </c>
      <c r="AN8" s="4">
        <v>2</v>
      </c>
      <c r="AO8" s="4">
        <v>158</v>
      </c>
      <c r="AP8" s="4">
        <v>0.23</v>
      </c>
      <c r="AQ8" s="4">
        <v>10</v>
      </c>
      <c r="AS8" s="4">
        <v>20</v>
      </c>
      <c r="AT8" s="4">
        <v>85</v>
      </c>
      <c r="AU8" s="4">
        <v>10</v>
      </c>
      <c r="AV8" s="4">
        <v>13</v>
      </c>
      <c r="AW8" s="4">
        <v>108</v>
      </c>
      <c r="AX8" s="4">
        <v>42</v>
      </c>
      <c r="AY8" s="5" t="s">
        <v>57</v>
      </c>
    </row>
    <row r="9" spans="1:51" s="4" customFormat="1" x14ac:dyDescent="0.25">
      <c r="A9" s="3" t="s">
        <v>55</v>
      </c>
      <c r="B9" s="3">
        <v>64</v>
      </c>
      <c r="C9" s="2">
        <v>66</v>
      </c>
      <c r="D9">
        <f t="shared" si="0"/>
        <v>2</v>
      </c>
      <c r="E9">
        <v>466750</v>
      </c>
      <c r="F9">
        <v>7084055.4800000004</v>
      </c>
      <c r="G9">
        <v>764.92200000000003</v>
      </c>
      <c r="H9" s="3">
        <v>1819534</v>
      </c>
      <c r="I9" s="4" t="s">
        <v>59</v>
      </c>
      <c r="J9" s="4">
        <v>0.5</v>
      </c>
      <c r="K9" s="3"/>
      <c r="M9" s="3">
        <v>2.4E-2</v>
      </c>
      <c r="N9" s="4">
        <v>3.1</v>
      </c>
      <c r="O9" s="4">
        <v>28</v>
      </c>
      <c r="P9" s="4">
        <v>746</v>
      </c>
      <c r="Q9" s="4">
        <v>1</v>
      </c>
      <c r="R9" s="4">
        <v>5</v>
      </c>
      <c r="S9" s="4">
        <v>3.24</v>
      </c>
      <c r="T9" s="4">
        <v>2.5</v>
      </c>
      <c r="U9" s="4">
        <v>7</v>
      </c>
      <c r="V9" s="4">
        <v>40</v>
      </c>
      <c r="W9" s="4">
        <v>37</v>
      </c>
      <c r="X9" s="4">
        <v>1.85</v>
      </c>
      <c r="AA9" s="4">
        <v>0.73</v>
      </c>
      <c r="AB9" s="4">
        <v>18</v>
      </c>
      <c r="AC9" s="4">
        <v>0.5</v>
      </c>
      <c r="AD9" s="4">
        <v>319</v>
      </c>
      <c r="AE9" s="5">
        <v>2</v>
      </c>
      <c r="AF9" s="4">
        <v>0.64</v>
      </c>
      <c r="AG9" s="4">
        <v>5</v>
      </c>
      <c r="AH9" s="4">
        <v>24</v>
      </c>
      <c r="AI9" s="4">
        <v>1250</v>
      </c>
      <c r="AJ9" s="4">
        <v>10</v>
      </c>
      <c r="AK9" s="4">
        <v>0.3</v>
      </c>
      <c r="AL9" s="4">
        <v>5</v>
      </c>
      <c r="AM9" s="4">
        <v>7</v>
      </c>
      <c r="AN9" s="4">
        <v>2</v>
      </c>
      <c r="AO9" s="4">
        <v>150</v>
      </c>
      <c r="AP9" s="4">
        <v>0.18</v>
      </c>
      <c r="AQ9" s="4">
        <v>7</v>
      </c>
      <c r="AS9" s="4">
        <v>20</v>
      </c>
      <c r="AT9" s="4">
        <v>64</v>
      </c>
      <c r="AU9" s="4">
        <v>4</v>
      </c>
      <c r="AV9" s="4">
        <v>12</v>
      </c>
      <c r="AW9" s="4">
        <v>114</v>
      </c>
      <c r="AX9" s="4">
        <v>35</v>
      </c>
      <c r="AY9" s="5" t="s">
        <v>57</v>
      </c>
    </row>
    <row r="10" spans="1:51" s="4" customFormat="1" x14ac:dyDescent="0.25">
      <c r="A10" s="3" t="s">
        <v>55</v>
      </c>
      <c r="B10" s="2">
        <v>66</v>
      </c>
      <c r="C10" s="3">
        <v>68</v>
      </c>
      <c r="D10">
        <f t="shared" si="0"/>
        <v>2</v>
      </c>
      <c r="E10">
        <v>466750</v>
      </c>
      <c r="F10">
        <v>7084053.5</v>
      </c>
      <c r="G10">
        <v>765.16499999999996</v>
      </c>
      <c r="H10" s="3">
        <v>1819535</v>
      </c>
      <c r="I10" s="4" t="s">
        <v>59</v>
      </c>
      <c r="J10" s="4">
        <v>0.5</v>
      </c>
      <c r="K10" s="3"/>
      <c r="M10" s="3">
        <v>1.4E-2</v>
      </c>
      <c r="N10" s="4">
        <v>2.42</v>
      </c>
      <c r="O10" s="4">
        <v>22</v>
      </c>
      <c r="P10" s="4">
        <v>658</v>
      </c>
      <c r="Q10" s="4">
        <v>1</v>
      </c>
      <c r="R10" s="4">
        <v>5</v>
      </c>
      <c r="S10" s="4">
        <v>3.47</v>
      </c>
      <c r="T10" s="4">
        <v>3.5</v>
      </c>
      <c r="U10" s="4">
        <v>6</v>
      </c>
      <c r="V10" s="4">
        <v>29</v>
      </c>
      <c r="W10" s="4">
        <v>36</v>
      </c>
      <c r="X10" s="4">
        <v>1.55</v>
      </c>
      <c r="AA10" s="4">
        <v>0.59</v>
      </c>
      <c r="AB10" s="4">
        <v>15</v>
      </c>
      <c r="AC10" s="4">
        <v>0.43</v>
      </c>
      <c r="AD10" s="4">
        <v>320</v>
      </c>
      <c r="AE10" s="5">
        <v>2</v>
      </c>
      <c r="AF10" s="4">
        <v>0.5</v>
      </c>
      <c r="AG10" s="4">
        <v>4</v>
      </c>
      <c r="AH10" s="4">
        <v>20</v>
      </c>
      <c r="AI10" s="4">
        <v>1000</v>
      </c>
      <c r="AJ10" s="4">
        <v>9</v>
      </c>
      <c r="AK10" s="4">
        <v>0.4</v>
      </c>
      <c r="AL10" s="4">
        <v>5</v>
      </c>
      <c r="AM10" s="4">
        <v>5</v>
      </c>
      <c r="AN10" s="4">
        <v>2</v>
      </c>
      <c r="AO10" s="4">
        <v>139</v>
      </c>
      <c r="AP10" s="4">
        <v>0.14000000000000001</v>
      </c>
      <c r="AQ10" s="4">
        <v>8</v>
      </c>
      <c r="AS10" s="4">
        <v>20</v>
      </c>
      <c r="AT10" s="4">
        <v>48</v>
      </c>
      <c r="AU10" s="4">
        <v>4</v>
      </c>
      <c r="AV10" s="4">
        <v>10</v>
      </c>
      <c r="AW10" s="4">
        <v>148</v>
      </c>
      <c r="AX10" s="4">
        <v>28</v>
      </c>
      <c r="AY10" s="5" t="s">
        <v>57</v>
      </c>
    </row>
    <row r="11" spans="1:51" s="4" customFormat="1" x14ac:dyDescent="0.25">
      <c r="A11" s="3" t="s">
        <v>55</v>
      </c>
      <c r="B11" s="2">
        <v>68</v>
      </c>
      <c r="C11" s="2">
        <v>70</v>
      </c>
      <c r="D11">
        <f t="shared" si="0"/>
        <v>2</v>
      </c>
      <c r="E11">
        <v>466750</v>
      </c>
      <c r="F11">
        <v>7084051.5099999998</v>
      </c>
      <c r="G11">
        <v>765.40899999999999</v>
      </c>
      <c r="H11" s="3">
        <v>1819536</v>
      </c>
      <c r="I11" s="4" t="s">
        <v>59</v>
      </c>
      <c r="J11" s="4">
        <v>0.5</v>
      </c>
      <c r="K11" s="3"/>
      <c r="M11" s="3">
        <v>1.2E-2</v>
      </c>
      <c r="N11" s="4">
        <v>3.33</v>
      </c>
      <c r="O11" s="4">
        <v>25</v>
      </c>
      <c r="P11" s="4">
        <v>824</v>
      </c>
      <c r="Q11" s="4">
        <v>1</v>
      </c>
      <c r="R11" s="4">
        <v>5</v>
      </c>
      <c r="S11" s="4">
        <v>2.4</v>
      </c>
      <c r="T11" s="4">
        <v>1.9</v>
      </c>
      <c r="U11" s="4">
        <v>8</v>
      </c>
      <c r="V11" s="4">
        <v>43</v>
      </c>
      <c r="W11" s="4">
        <v>31</v>
      </c>
      <c r="X11" s="4">
        <v>1.98</v>
      </c>
      <c r="AA11" s="4">
        <v>0.82</v>
      </c>
      <c r="AB11" s="4">
        <v>23</v>
      </c>
      <c r="AC11" s="4">
        <v>0.55000000000000004</v>
      </c>
      <c r="AD11" s="4">
        <v>371</v>
      </c>
      <c r="AE11" s="5">
        <v>2</v>
      </c>
      <c r="AF11" s="4">
        <v>0.74</v>
      </c>
      <c r="AG11" s="4">
        <v>6</v>
      </c>
      <c r="AH11" s="4">
        <v>25</v>
      </c>
      <c r="AI11" s="4">
        <v>900</v>
      </c>
      <c r="AJ11" s="4">
        <v>11</v>
      </c>
      <c r="AK11" s="4">
        <v>0.2</v>
      </c>
      <c r="AL11" s="4">
        <v>5</v>
      </c>
      <c r="AM11" s="4">
        <v>7</v>
      </c>
      <c r="AN11" s="4">
        <v>2</v>
      </c>
      <c r="AO11" s="4">
        <v>144</v>
      </c>
      <c r="AP11" s="4">
        <v>0.2</v>
      </c>
      <c r="AQ11" s="4">
        <v>9</v>
      </c>
      <c r="AS11" s="4">
        <v>20</v>
      </c>
      <c r="AT11" s="4">
        <v>69</v>
      </c>
      <c r="AU11" s="4">
        <v>4</v>
      </c>
      <c r="AV11" s="4">
        <v>12</v>
      </c>
      <c r="AW11" s="4">
        <v>106</v>
      </c>
      <c r="AX11" s="4">
        <v>36</v>
      </c>
      <c r="AY11" s="5" t="s">
        <v>57</v>
      </c>
    </row>
    <row r="12" spans="1:51" s="4" customFormat="1" x14ac:dyDescent="0.25">
      <c r="A12" s="3" t="s">
        <v>55</v>
      </c>
      <c r="B12" s="2">
        <v>70</v>
      </c>
      <c r="C12" s="2">
        <v>72</v>
      </c>
      <c r="D12">
        <f t="shared" si="0"/>
        <v>2</v>
      </c>
      <c r="E12">
        <v>466750</v>
      </c>
      <c r="F12">
        <v>7084049.5300000003</v>
      </c>
      <c r="G12">
        <v>765.65300000000002</v>
      </c>
      <c r="H12" s="3">
        <v>1819537</v>
      </c>
      <c r="I12" s="4" t="s">
        <v>59</v>
      </c>
      <c r="J12" s="4">
        <v>0.5</v>
      </c>
      <c r="K12" s="3"/>
      <c r="M12" s="3">
        <v>0.01</v>
      </c>
      <c r="N12" s="4">
        <v>3.77</v>
      </c>
      <c r="O12" s="4">
        <v>32</v>
      </c>
      <c r="P12" s="4">
        <v>913</v>
      </c>
      <c r="Q12" s="4">
        <v>1</v>
      </c>
      <c r="R12" s="4">
        <v>5</v>
      </c>
      <c r="S12" s="4">
        <v>1.85</v>
      </c>
      <c r="T12" s="4">
        <v>0.8</v>
      </c>
      <c r="U12" s="4">
        <v>10</v>
      </c>
      <c r="V12" s="4">
        <v>49</v>
      </c>
      <c r="W12" s="4">
        <v>30</v>
      </c>
      <c r="X12" s="4">
        <v>2.62</v>
      </c>
      <c r="AA12" s="4">
        <v>0.93</v>
      </c>
      <c r="AB12" s="4">
        <v>27</v>
      </c>
      <c r="AC12" s="4">
        <v>0.6</v>
      </c>
      <c r="AD12" s="4">
        <v>363</v>
      </c>
      <c r="AE12" s="5">
        <v>2</v>
      </c>
      <c r="AF12" s="4">
        <v>0.84</v>
      </c>
      <c r="AG12" s="4">
        <v>7</v>
      </c>
      <c r="AH12" s="4">
        <v>26</v>
      </c>
      <c r="AI12" s="4">
        <v>900</v>
      </c>
      <c r="AJ12" s="4">
        <v>9</v>
      </c>
      <c r="AK12" s="4">
        <v>0.1</v>
      </c>
      <c r="AL12" s="4">
        <v>5</v>
      </c>
      <c r="AM12" s="4">
        <v>8</v>
      </c>
      <c r="AN12" s="4">
        <v>2</v>
      </c>
      <c r="AO12" s="4">
        <v>144</v>
      </c>
      <c r="AP12" s="4">
        <v>0.25</v>
      </c>
      <c r="AQ12" s="4">
        <v>11</v>
      </c>
      <c r="AS12" s="4">
        <v>20</v>
      </c>
      <c r="AT12" s="4">
        <v>83</v>
      </c>
      <c r="AU12" s="4">
        <v>4</v>
      </c>
      <c r="AV12" s="4">
        <v>14</v>
      </c>
      <c r="AW12" s="4">
        <v>73</v>
      </c>
      <c r="AX12" s="4">
        <v>42</v>
      </c>
      <c r="AY12" s="5" t="s">
        <v>57</v>
      </c>
    </row>
    <row r="13" spans="1:51" s="4" customFormat="1" x14ac:dyDescent="0.25">
      <c r="A13" s="3" t="s">
        <v>55</v>
      </c>
      <c r="B13" s="2">
        <v>72</v>
      </c>
      <c r="C13" s="3">
        <v>74</v>
      </c>
      <c r="D13">
        <f t="shared" si="0"/>
        <v>2</v>
      </c>
      <c r="E13">
        <v>466750</v>
      </c>
      <c r="F13">
        <v>7084047.54</v>
      </c>
      <c r="G13">
        <v>765.89599999999996</v>
      </c>
      <c r="H13" s="3">
        <v>1819538</v>
      </c>
      <c r="I13" s="4" t="s">
        <v>59</v>
      </c>
      <c r="J13" s="4">
        <v>0.5</v>
      </c>
      <c r="K13" s="3"/>
      <c r="M13" s="3">
        <v>1.0999999999999999E-2</v>
      </c>
      <c r="N13" s="4">
        <v>4.0599999999999996</v>
      </c>
      <c r="O13" s="4">
        <v>33</v>
      </c>
      <c r="P13" s="4">
        <v>916</v>
      </c>
      <c r="Q13" s="4">
        <v>1</v>
      </c>
      <c r="R13" s="4">
        <v>5</v>
      </c>
      <c r="S13" s="4">
        <v>1.57</v>
      </c>
      <c r="T13" s="4">
        <v>0.7</v>
      </c>
      <c r="U13" s="4">
        <v>11</v>
      </c>
      <c r="V13" s="4">
        <v>51</v>
      </c>
      <c r="W13" s="4">
        <v>26</v>
      </c>
      <c r="X13" s="4">
        <v>2.82</v>
      </c>
      <c r="AA13" s="4">
        <v>0.97</v>
      </c>
      <c r="AB13" s="4">
        <v>27</v>
      </c>
      <c r="AC13" s="4">
        <v>0.64</v>
      </c>
      <c r="AD13" s="4">
        <v>625</v>
      </c>
      <c r="AE13" s="5">
        <v>2</v>
      </c>
      <c r="AF13" s="4">
        <v>0.88</v>
      </c>
      <c r="AG13" s="4">
        <v>6</v>
      </c>
      <c r="AH13" s="4">
        <v>27</v>
      </c>
      <c r="AI13" s="4">
        <v>840</v>
      </c>
      <c r="AJ13" s="4">
        <v>14</v>
      </c>
      <c r="AK13" s="4">
        <v>0.1</v>
      </c>
      <c r="AL13" s="4">
        <v>5</v>
      </c>
      <c r="AM13" s="4">
        <v>9</v>
      </c>
      <c r="AN13" s="4">
        <v>2</v>
      </c>
      <c r="AO13" s="4">
        <v>146</v>
      </c>
      <c r="AP13" s="4">
        <v>0.26</v>
      </c>
      <c r="AQ13" s="4">
        <v>12</v>
      </c>
      <c r="AS13" s="4">
        <v>20</v>
      </c>
      <c r="AT13" s="4">
        <v>81</v>
      </c>
      <c r="AU13" s="4">
        <v>4</v>
      </c>
      <c r="AV13" s="4">
        <v>13</v>
      </c>
      <c r="AW13" s="4">
        <v>75</v>
      </c>
      <c r="AX13" s="4">
        <v>44</v>
      </c>
      <c r="AY13" s="5" t="s">
        <v>57</v>
      </c>
    </row>
    <row r="14" spans="1:51" s="4" customFormat="1" x14ac:dyDescent="0.25">
      <c r="A14" s="3" t="s">
        <v>55</v>
      </c>
      <c r="B14" s="2">
        <v>74</v>
      </c>
      <c r="C14" s="2">
        <v>76</v>
      </c>
      <c r="D14">
        <f t="shared" si="0"/>
        <v>2</v>
      </c>
      <c r="E14">
        <v>466750</v>
      </c>
      <c r="F14">
        <v>7084045.5599999996</v>
      </c>
      <c r="G14">
        <v>766.14</v>
      </c>
      <c r="H14" s="3">
        <v>1819539</v>
      </c>
      <c r="I14" s="4" t="s">
        <v>59</v>
      </c>
      <c r="J14" s="4">
        <v>0.5</v>
      </c>
      <c r="K14" s="3"/>
      <c r="M14" s="3">
        <v>1.2999999999999999E-2</v>
      </c>
      <c r="N14" s="4">
        <v>4.4400000000000004</v>
      </c>
      <c r="O14" s="4">
        <v>86</v>
      </c>
      <c r="P14" s="4">
        <v>995</v>
      </c>
      <c r="Q14" s="4">
        <v>1</v>
      </c>
      <c r="R14" s="4">
        <v>5</v>
      </c>
      <c r="S14" s="4">
        <v>1.28</v>
      </c>
      <c r="T14" s="4">
        <v>0.5</v>
      </c>
      <c r="U14" s="4">
        <v>12</v>
      </c>
      <c r="V14" s="4">
        <v>56</v>
      </c>
      <c r="W14" s="4">
        <v>37</v>
      </c>
      <c r="X14" s="4">
        <v>3.18</v>
      </c>
      <c r="AA14" s="4">
        <v>1.06</v>
      </c>
      <c r="AB14" s="4">
        <v>24</v>
      </c>
      <c r="AC14" s="4">
        <v>0.86</v>
      </c>
      <c r="AD14" s="4">
        <v>529</v>
      </c>
      <c r="AE14" s="5">
        <v>2</v>
      </c>
      <c r="AF14" s="4">
        <v>0.76</v>
      </c>
      <c r="AG14" s="4">
        <v>5</v>
      </c>
      <c r="AH14" s="4">
        <v>32</v>
      </c>
      <c r="AI14" s="4">
        <v>590</v>
      </c>
      <c r="AJ14" s="4">
        <v>14</v>
      </c>
      <c r="AK14" s="4">
        <v>0.1</v>
      </c>
      <c r="AL14" s="4">
        <v>5</v>
      </c>
      <c r="AM14" s="4">
        <v>11</v>
      </c>
      <c r="AN14" s="4">
        <v>2</v>
      </c>
      <c r="AO14" s="4">
        <v>132</v>
      </c>
      <c r="AP14" s="4">
        <v>0.25</v>
      </c>
      <c r="AQ14" s="4">
        <v>9</v>
      </c>
      <c r="AS14" s="4">
        <v>20</v>
      </c>
      <c r="AT14" s="4">
        <v>122</v>
      </c>
      <c r="AU14" s="4">
        <v>4</v>
      </c>
      <c r="AV14" s="4">
        <v>12</v>
      </c>
      <c r="AW14" s="4">
        <v>87</v>
      </c>
      <c r="AX14" s="4">
        <v>41</v>
      </c>
      <c r="AY14" s="5" t="s">
        <v>57</v>
      </c>
    </row>
    <row r="15" spans="1:51" s="4" customFormat="1" x14ac:dyDescent="0.25">
      <c r="A15" s="3" t="s">
        <v>55</v>
      </c>
      <c r="B15" s="2">
        <v>76</v>
      </c>
      <c r="C15" s="2">
        <v>78</v>
      </c>
      <c r="D15">
        <f t="shared" si="0"/>
        <v>2</v>
      </c>
      <c r="E15">
        <v>466750</v>
      </c>
      <c r="F15">
        <v>7084043.5700000003</v>
      </c>
      <c r="G15">
        <v>766.38400000000001</v>
      </c>
      <c r="H15" s="3">
        <v>1819541</v>
      </c>
      <c r="I15" s="4" t="s">
        <v>59</v>
      </c>
      <c r="J15" s="4">
        <v>0.5</v>
      </c>
      <c r="K15" s="3"/>
      <c r="M15" s="3">
        <v>2.5999999999999999E-2</v>
      </c>
      <c r="N15" s="4">
        <v>4.21</v>
      </c>
      <c r="O15" s="4">
        <v>322</v>
      </c>
      <c r="P15" s="4">
        <v>845</v>
      </c>
      <c r="Q15" s="4">
        <v>1</v>
      </c>
      <c r="R15" s="4">
        <v>5</v>
      </c>
      <c r="S15" s="4">
        <v>0.76</v>
      </c>
      <c r="T15" s="4">
        <v>0.7</v>
      </c>
      <c r="U15" s="4">
        <v>9</v>
      </c>
      <c r="V15" s="4">
        <v>49</v>
      </c>
      <c r="W15" s="4">
        <v>28.999999999999996</v>
      </c>
      <c r="X15" s="4">
        <v>2.81</v>
      </c>
      <c r="AA15" s="4">
        <v>1.31</v>
      </c>
      <c r="AB15" s="4">
        <v>24</v>
      </c>
      <c r="AC15" s="4">
        <v>0.67</v>
      </c>
      <c r="AD15" s="4">
        <v>397</v>
      </c>
      <c r="AE15" s="5">
        <v>2</v>
      </c>
      <c r="AF15" s="4">
        <v>0.37</v>
      </c>
      <c r="AG15" s="4">
        <v>4</v>
      </c>
      <c r="AH15" s="4">
        <v>24</v>
      </c>
      <c r="AI15" s="4">
        <v>410</v>
      </c>
      <c r="AJ15" s="4">
        <v>11.999999999999998</v>
      </c>
      <c r="AK15" s="4">
        <v>0.1</v>
      </c>
      <c r="AL15" s="4">
        <v>5</v>
      </c>
      <c r="AM15" s="4">
        <v>9</v>
      </c>
      <c r="AN15" s="4">
        <v>2</v>
      </c>
      <c r="AO15" s="4">
        <v>85</v>
      </c>
      <c r="AP15" s="4">
        <v>0.19</v>
      </c>
      <c r="AQ15" s="4">
        <v>13</v>
      </c>
      <c r="AS15" s="4">
        <v>20</v>
      </c>
      <c r="AT15" s="4">
        <v>95</v>
      </c>
      <c r="AU15" s="4">
        <v>4</v>
      </c>
      <c r="AV15" s="4">
        <v>8</v>
      </c>
      <c r="AW15" s="4">
        <v>84</v>
      </c>
      <c r="AX15" s="4">
        <v>35</v>
      </c>
      <c r="AY15" s="5" t="s">
        <v>57</v>
      </c>
    </row>
    <row r="16" spans="1:51" s="4" customFormat="1" x14ac:dyDescent="0.25">
      <c r="A16" s="3" t="s">
        <v>55</v>
      </c>
      <c r="B16" s="2">
        <v>110</v>
      </c>
      <c r="C16" s="3">
        <v>112</v>
      </c>
      <c r="D16">
        <f t="shared" si="0"/>
        <v>2</v>
      </c>
      <c r="E16">
        <v>466750</v>
      </c>
      <c r="F16">
        <v>7084009.8300000001</v>
      </c>
      <c r="G16">
        <v>770.52700000000004</v>
      </c>
      <c r="H16" s="3">
        <v>1819555</v>
      </c>
      <c r="I16" s="4" t="s">
        <v>59</v>
      </c>
      <c r="J16" s="4">
        <v>0.5</v>
      </c>
      <c r="K16" s="3"/>
      <c r="M16" s="3">
        <v>7.0000000000000001E-3</v>
      </c>
      <c r="N16" s="4">
        <v>4.07</v>
      </c>
      <c r="O16" s="4">
        <v>61</v>
      </c>
      <c r="P16" s="4">
        <v>2437</v>
      </c>
      <c r="Q16" s="4">
        <v>1</v>
      </c>
      <c r="R16" s="4">
        <v>5</v>
      </c>
      <c r="S16" s="4">
        <v>1.1299999999999999</v>
      </c>
      <c r="T16" s="4">
        <v>0.8</v>
      </c>
      <c r="U16" s="4">
        <v>9</v>
      </c>
      <c r="V16" s="4">
        <v>47</v>
      </c>
      <c r="W16" s="4">
        <v>37</v>
      </c>
      <c r="X16" s="4">
        <v>2.64</v>
      </c>
      <c r="AA16" s="4">
        <v>1.32</v>
      </c>
      <c r="AB16" s="4">
        <v>28</v>
      </c>
      <c r="AC16" s="4">
        <v>0.7</v>
      </c>
      <c r="AD16" s="4">
        <v>382</v>
      </c>
      <c r="AE16" s="5">
        <v>6</v>
      </c>
      <c r="AF16" s="4">
        <v>0.62</v>
      </c>
      <c r="AG16" s="4">
        <v>6</v>
      </c>
      <c r="AH16" s="4">
        <v>40</v>
      </c>
      <c r="AI16" s="4">
        <v>970</v>
      </c>
      <c r="AJ16" s="4">
        <v>11</v>
      </c>
      <c r="AK16" s="4">
        <v>0.1</v>
      </c>
      <c r="AL16" s="4">
        <v>5</v>
      </c>
      <c r="AM16" s="4">
        <v>9</v>
      </c>
      <c r="AN16" s="4">
        <v>2</v>
      </c>
      <c r="AO16" s="4">
        <v>109</v>
      </c>
      <c r="AP16" s="4">
        <v>0.25</v>
      </c>
      <c r="AQ16" s="4">
        <v>10</v>
      </c>
      <c r="AS16" s="4">
        <v>20</v>
      </c>
      <c r="AT16" s="4">
        <v>364</v>
      </c>
      <c r="AU16" s="4">
        <v>4</v>
      </c>
      <c r="AV16" s="4">
        <v>14</v>
      </c>
      <c r="AW16" s="4">
        <v>107</v>
      </c>
      <c r="AX16" s="4">
        <v>48</v>
      </c>
      <c r="AY16" s="5" t="s">
        <v>57</v>
      </c>
    </row>
    <row r="17" spans="1:51" s="4" customFormat="1" x14ac:dyDescent="0.25">
      <c r="A17" s="3" t="s">
        <v>55</v>
      </c>
      <c r="B17" s="2">
        <v>112</v>
      </c>
      <c r="C17" s="2">
        <v>114</v>
      </c>
      <c r="D17">
        <f t="shared" si="0"/>
        <v>2</v>
      </c>
      <c r="E17">
        <v>466750</v>
      </c>
      <c r="F17">
        <v>7084007.8399999999</v>
      </c>
      <c r="G17">
        <v>770.77099999999996</v>
      </c>
      <c r="H17" s="3">
        <v>1819556</v>
      </c>
      <c r="I17" s="4" t="s">
        <v>59</v>
      </c>
      <c r="J17" s="4">
        <v>0.5</v>
      </c>
      <c r="K17" s="3"/>
      <c r="M17" s="3">
        <v>7.0000000000000001E-3</v>
      </c>
      <c r="N17" s="4">
        <v>3.56</v>
      </c>
      <c r="O17" s="4">
        <v>16</v>
      </c>
      <c r="P17" s="4">
        <v>915</v>
      </c>
      <c r="Q17" s="4">
        <v>1</v>
      </c>
      <c r="R17" s="4">
        <v>5</v>
      </c>
      <c r="S17" s="4">
        <v>3.22</v>
      </c>
      <c r="T17" s="4">
        <v>0.7</v>
      </c>
      <c r="U17" s="4">
        <v>10</v>
      </c>
      <c r="V17" s="4">
        <v>39</v>
      </c>
      <c r="W17" s="4">
        <v>33</v>
      </c>
      <c r="X17" s="4">
        <v>2.63</v>
      </c>
      <c r="AA17" s="4">
        <v>0.9</v>
      </c>
      <c r="AB17" s="4">
        <v>30</v>
      </c>
      <c r="AC17" s="4">
        <v>1.27</v>
      </c>
      <c r="AD17" s="4">
        <v>603</v>
      </c>
      <c r="AE17" s="5">
        <v>2</v>
      </c>
      <c r="AF17" s="4">
        <v>0.84</v>
      </c>
      <c r="AG17" s="4">
        <v>7</v>
      </c>
      <c r="AH17" s="4">
        <v>29</v>
      </c>
      <c r="AI17" s="4">
        <v>859.99999999999989</v>
      </c>
      <c r="AJ17" s="4">
        <v>11.999999999999998</v>
      </c>
      <c r="AK17" s="4">
        <v>0.1</v>
      </c>
      <c r="AL17" s="4">
        <v>5</v>
      </c>
      <c r="AM17" s="4">
        <v>8</v>
      </c>
      <c r="AN17" s="4">
        <v>2</v>
      </c>
      <c r="AO17" s="4">
        <v>164</v>
      </c>
      <c r="AP17" s="4">
        <v>0.28000000000000003</v>
      </c>
      <c r="AQ17" s="4">
        <v>10</v>
      </c>
      <c r="AS17" s="4">
        <v>20</v>
      </c>
      <c r="AT17" s="4">
        <v>85</v>
      </c>
      <c r="AU17" s="4">
        <v>4</v>
      </c>
      <c r="AV17" s="4">
        <v>14</v>
      </c>
      <c r="AW17" s="4">
        <v>89</v>
      </c>
      <c r="AX17" s="4">
        <v>48</v>
      </c>
      <c r="AY17" s="5" t="s">
        <v>57</v>
      </c>
    </row>
    <row r="18" spans="1:51" s="4" customFormat="1" x14ac:dyDescent="0.25">
      <c r="A18" s="3" t="s">
        <v>55</v>
      </c>
      <c r="B18" s="2">
        <v>114</v>
      </c>
      <c r="C18" s="3">
        <v>116</v>
      </c>
      <c r="D18">
        <f t="shared" si="0"/>
        <v>2</v>
      </c>
      <c r="E18">
        <v>466750</v>
      </c>
      <c r="F18">
        <v>7084005.8600000003</v>
      </c>
      <c r="G18">
        <v>771.01499999999999</v>
      </c>
      <c r="H18" s="3">
        <v>1819557</v>
      </c>
      <c r="I18" s="4" t="s">
        <v>59</v>
      </c>
      <c r="J18" s="4">
        <v>0.5</v>
      </c>
      <c r="K18" s="3"/>
      <c r="M18" s="3">
        <v>7.0000000000000001E-3</v>
      </c>
      <c r="N18" s="4">
        <v>3.84</v>
      </c>
      <c r="O18" s="4">
        <v>21</v>
      </c>
      <c r="P18" s="4">
        <v>1392</v>
      </c>
      <c r="Q18" s="4">
        <v>1</v>
      </c>
      <c r="R18" s="4">
        <v>5</v>
      </c>
      <c r="S18" s="4">
        <v>2.85</v>
      </c>
      <c r="T18" s="4">
        <v>0.8</v>
      </c>
      <c r="U18" s="4">
        <v>10</v>
      </c>
      <c r="V18" s="4">
        <v>41</v>
      </c>
      <c r="W18" s="4">
        <v>33</v>
      </c>
      <c r="X18" s="4">
        <v>2.58</v>
      </c>
      <c r="AA18" s="4">
        <v>1.06</v>
      </c>
      <c r="AB18" s="4">
        <v>30</v>
      </c>
      <c r="AC18" s="4">
        <v>1.18</v>
      </c>
      <c r="AD18" s="4">
        <v>535</v>
      </c>
      <c r="AE18" s="5">
        <v>2</v>
      </c>
      <c r="AF18" s="4">
        <v>0.77</v>
      </c>
      <c r="AG18" s="4">
        <v>6</v>
      </c>
      <c r="AH18" s="4">
        <v>29</v>
      </c>
      <c r="AI18" s="4">
        <v>820</v>
      </c>
      <c r="AJ18" s="4">
        <v>14</v>
      </c>
      <c r="AK18" s="4">
        <v>0.1</v>
      </c>
      <c r="AL18" s="4">
        <v>5</v>
      </c>
      <c r="AM18" s="4">
        <v>8</v>
      </c>
      <c r="AN18" s="4">
        <v>2</v>
      </c>
      <c r="AO18" s="4">
        <v>153</v>
      </c>
      <c r="AP18" s="4">
        <v>0.27</v>
      </c>
      <c r="AQ18" s="4">
        <v>12</v>
      </c>
      <c r="AS18" s="4">
        <v>20</v>
      </c>
      <c r="AT18" s="4">
        <v>88</v>
      </c>
      <c r="AU18" s="4">
        <v>4</v>
      </c>
      <c r="AV18" s="4">
        <v>14</v>
      </c>
      <c r="AW18" s="4">
        <v>92</v>
      </c>
      <c r="AX18" s="4">
        <v>48</v>
      </c>
      <c r="AY18" s="5" t="s">
        <v>57</v>
      </c>
    </row>
    <row r="19" spans="1:51" s="4" customFormat="1" x14ac:dyDescent="0.25">
      <c r="A19" s="3" t="s">
        <v>55</v>
      </c>
      <c r="B19" s="3">
        <v>134</v>
      </c>
      <c r="C19" s="3">
        <v>136</v>
      </c>
      <c r="D19">
        <f t="shared" si="0"/>
        <v>2</v>
      </c>
      <c r="E19">
        <v>466750</v>
      </c>
      <c r="F19">
        <v>7083986.0099999998</v>
      </c>
      <c r="G19">
        <v>773.452</v>
      </c>
      <c r="H19" s="3">
        <v>1819568</v>
      </c>
      <c r="I19" s="4" t="s">
        <v>59</v>
      </c>
      <c r="J19" s="4">
        <v>0.5</v>
      </c>
      <c r="K19" s="3"/>
      <c r="M19" s="3">
        <v>1.9E-2</v>
      </c>
      <c r="N19" s="4">
        <v>3.74</v>
      </c>
      <c r="O19" s="4">
        <v>98</v>
      </c>
      <c r="P19" s="4">
        <v>1291</v>
      </c>
      <c r="Q19" s="4">
        <v>1</v>
      </c>
      <c r="R19" s="4">
        <v>5</v>
      </c>
      <c r="S19" s="4">
        <v>2.65</v>
      </c>
      <c r="T19" s="4">
        <v>1.2</v>
      </c>
      <c r="U19" s="4">
        <v>10</v>
      </c>
      <c r="V19" s="4">
        <v>49</v>
      </c>
      <c r="W19" s="4">
        <v>38</v>
      </c>
      <c r="X19" s="4">
        <v>2.81</v>
      </c>
      <c r="AA19" s="4">
        <v>0.98</v>
      </c>
      <c r="AB19" s="4">
        <v>19</v>
      </c>
      <c r="AC19" s="4">
        <v>1.17</v>
      </c>
      <c r="AD19" s="4">
        <v>557</v>
      </c>
      <c r="AE19" s="5">
        <v>2</v>
      </c>
      <c r="AF19" s="4">
        <v>0.45</v>
      </c>
      <c r="AG19" s="4">
        <v>4</v>
      </c>
      <c r="AH19" s="4">
        <v>33</v>
      </c>
      <c r="AI19" s="4">
        <v>980</v>
      </c>
      <c r="AJ19" s="4">
        <v>15</v>
      </c>
      <c r="AK19" s="4">
        <v>0.1</v>
      </c>
      <c r="AL19" s="4">
        <v>5</v>
      </c>
      <c r="AM19" s="4">
        <v>10</v>
      </c>
      <c r="AN19" s="4">
        <v>2</v>
      </c>
      <c r="AO19" s="4">
        <v>112</v>
      </c>
      <c r="AP19" s="4">
        <v>0.23</v>
      </c>
      <c r="AQ19" s="4">
        <v>9</v>
      </c>
      <c r="AS19" s="4">
        <v>20</v>
      </c>
      <c r="AT19" s="4">
        <v>131</v>
      </c>
      <c r="AU19" s="4">
        <v>4</v>
      </c>
      <c r="AV19" s="4">
        <v>11</v>
      </c>
      <c r="AW19" s="4">
        <v>124</v>
      </c>
      <c r="AX19" s="4">
        <v>38</v>
      </c>
      <c r="AY19" s="5" t="s">
        <v>57</v>
      </c>
    </row>
    <row r="20" spans="1:51" s="4" customFormat="1" x14ac:dyDescent="0.25">
      <c r="A20" s="3" t="s">
        <v>55</v>
      </c>
      <c r="B20" s="2">
        <v>136</v>
      </c>
      <c r="C20" s="2">
        <v>138</v>
      </c>
      <c r="D20">
        <f t="shared" si="0"/>
        <v>2</v>
      </c>
      <c r="E20">
        <v>466750</v>
      </c>
      <c r="F20">
        <v>7083984.0199999996</v>
      </c>
      <c r="G20">
        <v>773.69600000000003</v>
      </c>
      <c r="H20" s="3">
        <v>1819569</v>
      </c>
      <c r="I20" s="4" t="s">
        <v>59</v>
      </c>
      <c r="J20" s="4">
        <v>0.5</v>
      </c>
      <c r="K20" s="3"/>
      <c r="M20" s="3">
        <v>4.8000000000000001E-2</v>
      </c>
      <c r="N20" s="4">
        <v>4.22</v>
      </c>
      <c r="O20" s="4">
        <v>593</v>
      </c>
      <c r="P20" s="4">
        <v>4589</v>
      </c>
      <c r="Q20" s="4">
        <v>2</v>
      </c>
      <c r="R20" s="4">
        <v>5</v>
      </c>
      <c r="S20" s="4">
        <v>0.68</v>
      </c>
      <c r="T20" s="4">
        <v>3.6</v>
      </c>
      <c r="U20" s="4">
        <v>9</v>
      </c>
      <c r="V20" s="4">
        <v>36</v>
      </c>
      <c r="W20" s="4">
        <v>59</v>
      </c>
      <c r="X20" s="4">
        <v>2.71</v>
      </c>
      <c r="AA20" s="4">
        <v>1.57</v>
      </c>
      <c r="AB20" s="4">
        <v>23</v>
      </c>
      <c r="AC20" s="4">
        <v>0.6</v>
      </c>
      <c r="AD20" s="4">
        <v>379</v>
      </c>
      <c r="AE20" s="5">
        <v>5</v>
      </c>
      <c r="AF20" s="4">
        <v>0.15</v>
      </c>
      <c r="AG20" s="4">
        <v>3</v>
      </c>
      <c r="AH20" s="4">
        <v>43</v>
      </c>
      <c r="AI20" s="4">
        <v>390</v>
      </c>
      <c r="AJ20" s="4">
        <v>13</v>
      </c>
      <c r="AK20" s="4">
        <v>0.1</v>
      </c>
      <c r="AL20" s="4">
        <v>5</v>
      </c>
      <c r="AM20" s="4">
        <v>8</v>
      </c>
      <c r="AN20" s="4">
        <v>3</v>
      </c>
      <c r="AO20" s="4">
        <v>56</v>
      </c>
      <c r="AP20" s="4">
        <v>0.14000000000000001</v>
      </c>
      <c r="AQ20" s="4">
        <v>10</v>
      </c>
      <c r="AS20" s="4">
        <v>20</v>
      </c>
      <c r="AT20" s="4">
        <v>135</v>
      </c>
      <c r="AU20" s="4">
        <v>4</v>
      </c>
      <c r="AV20" s="4">
        <v>8</v>
      </c>
      <c r="AW20" s="4">
        <v>277</v>
      </c>
      <c r="AX20" s="4">
        <v>39</v>
      </c>
      <c r="AY20" s="5" t="s">
        <v>57</v>
      </c>
    </row>
    <row r="21" spans="1:51" s="4" customFormat="1" x14ac:dyDescent="0.25">
      <c r="A21" s="3" t="s">
        <v>55</v>
      </c>
      <c r="B21" s="2">
        <v>156</v>
      </c>
      <c r="C21" s="3">
        <v>158</v>
      </c>
      <c r="D21">
        <f t="shared" si="0"/>
        <v>2</v>
      </c>
      <c r="E21">
        <v>466750</v>
      </c>
      <c r="F21">
        <v>7083964.1699999999</v>
      </c>
      <c r="G21">
        <v>776.13300000000004</v>
      </c>
      <c r="H21" s="3">
        <v>1819579</v>
      </c>
      <c r="I21" s="4" t="s">
        <v>59</v>
      </c>
      <c r="J21" s="4">
        <v>0.5</v>
      </c>
      <c r="K21" s="3"/>
      <c r="M21" s="3">
        <v>4.2000000000000003E-2</v>
      </c>
      <c r="N21" s="4">
        <v>5.12</v>
      </c>
      <c r="O21" s="4">
        <v>57</v>
      </c>
      <c r="P21" s="4">
        <v>1297</v>
      </c>
      <c r="Q21" s="4">
        <v>1</v>
      </c>
      <c r="R21" s="4">
        <v>5</v>
      </c>
      <c r="S21" s="4">
        <v>2.79</v>
      </c>
      <c r="T21" s="4">
        <v>1.5</v>
      </c>
      <c r="U21" s="4">
        <v>11</v>
      </c>
      <c r="V21" s="4">
        <v>47</v>
      </c>
      <c r="W21" s="4">
        <v>47.999999999999993</v>
      </c>
      <c r="X21" s="4">
        <v>3.48</v>
      </c>
      <c r="AA21" s="4">
        <v>1.28</v>
      </c>
      <c r="AB21" s="4">
        <v>28</v>
      </c>
      <c r="AC21" s="4">
        <v>1.48</v>
      </c>
      <c r="AD21" s="4">
        <v>543</v>
      </c>
      <c r="AE21" s="5">
        <v>2</v>
      </c>
      <c r="AF21" s="4">
        <v>0.6</v>
      </c>
      <c r="AG21" s="4">
        <v>7</v>
      </c>
      <c r="AH21" s="4">
        <v>32</v>
      </c>
      <c r="AI21" s="4">
        <v>550</v>
      </c>
      <c r="AJ21" s="4">
        <v>13</v>
      </c>
      <c r="AK21" s="4">
        <v>0.1</v>
      </c>
      <c r="AL21" s="4">
        <v>5</v>
      </c>
      <c r="AM21" s="4">
        <v>11</v>
      </c>
      <c r="AN21" s="4">
        <v>5</v>
      </c>
      <c r="AO21" s="4">
        <v>149</v>
      </c>
      <c r="AP21" s="4">
        <v>0.31</v>
      </c>
      <c r="AQ21" s="4">
        <v>11</v>
      </c>
      <c r="AS21" s="4">
        <v>20</v>
      </c>
      <c r="AT21" s="4">
        <v>101</v>
      </c>
      <c r="AU21" s="4">
        <v>4</v>
      </c>
      <c r="AV21" s="4">
        <v>16</v>
      </c>
      <c r="AW21" s="4">
        <v>185.99999999999997</v>
      </c>
      <c r="AX21" s="4">
        <v>50</v>
      </c>
      <c r="AY21" s="5" t="s">
        <v>57</v>
      </c>
    </row>
    <row r="22" spans="1:51" s="4" customFormat="1" x14ac:dyDescent="0.25">
      <c r="A22" s="2" t="s">
        <v>63</v>
      </c>
      <c r="B22" s="3">
        <v>0</v>
      </c>
      <c r="C22" s="3">
        <v>2</v>
      </c>
      <c r="D22">
        <f t="shared" si="0"/>
        <v>2</v>
      </c>
      <c r="E22">
        <v>467155</v>
      </c>
      <c r="F22">
        <v>7084006</v>
      </c>
      <c r="G22">
        <v>750</v>
      </c>
      <c r="H22" s="3">
        <v>1819582</v>
      </c>
      <c r="I22" s="4" t="s">
        <v>59</v>
      </c>
      <c r="J22" s="4">
        <v>0.5</v>
      </c>
      <c r="K22" s="3"/>
      <c r="M22" s="3">
        <v>7.0000000000000001E-3</v>
      </c>
      <c r="N22" s="4">
        <v>2.93</v>
      </c>
      <c r="O22" s="4">
        <v>56</v>
      </c>
      <c r="P22" s="4">
        <v>833</v>
      </c>
      <c r="Q22" s="4">
        <v>1</v>
      </c>
      <c r="R22" s="4">
        <v>5</v>
      </c>
      <c r="S22" s="4">
        <v>2.96</v>
      </c>
      <c r="T22" s="4">
        <v>0.9</v>
      </c>
      <c r="U22" s="4">
        <v>8</v>
      </c>
      <c r="V22" s="4">
        <v>31</v>
      </c>
      <c r="W22" s="4">
        <v>40</v>
      </c>
      <c r="X22" s="4">
        <v>2.48</v>
      </c>
      <c r="AA22" s="4">
        <v>0.73</v>
      </c>
      <c r="AB22" s="4">
        <v>17</v>
      </c>
      <c r="AC22" s="4">
        <v>1.39</v>
      </c>
      <c r="AD22" s="4">
        <v>535</v>
      </c>
      <c r="AE22" s="5">
        <v>2</v>
      </c>
      <c r="AF22" s="4">
        <v>0.42</v>
      </c>
      <c r="AG22" s="4">
        <v>4</v>
      </c>
      <c r="AH22" s="4">
        <v>26</v>
      </c>
      <c r="AI22" s="4">
        <v>560</v>
      </c>
      <c r="AJ22" s="4">
        <v>20</v>
      </c>
      <c r="AK22" s="4">
        <v>0.1</v>
      </c>
      <c r="AL22" s="4">
        <v>5</v>
      </c>
      <c r="AM22" s="4">
        <v>7</v>
      </c>
      <c r="AN22" s="4">
        <v>2</v>
      </c>
      <c r="AO22" s="4">
        <v>90</v>
      </c>
      <c r="AP22" s="4">
        <v>0.21</v>
      </c>
      <c r="AQ22" s="4">
        <v>4</v>
      </c>
      <c r="AS22" s="4">
        <v>20</v>
      </c>
      <c r="AT22" s="4">
        <v>89</v>
      </c>
      <c r="AU22" s="4">
        <v>4</v>
      </c>
      <c r="AV22" s="4">
        <v>10</v>
      </c>
      <c r="AW22" s="4">
        <v>115</v>
      </c>
      <c r="AX22" s="4">
        <v>31</v>
      </c>
      <c r="AY22" s="5" t="s">
        <v>57</v>
      </c>
    </row>
    <row r="23" spans="1:51" s="4" customFormat="1" x14ac:dyDescent="0.25">
      <c r="A23" s="2" t="s">
        <v>63</v>
      </c>
      <c r="B23" s="2">
        <v>2</v>
      </c>
      <c r="C23" s="2">
        <v>4</v>
      </c>
      <c r="D23">
        <f t="shared" si="0"/>
        <v>2</v>
      </c>
      <c r="E23">
        <v>467155</v>
      </c>
      <c r="F23">
        <v>7084004</v>
      </c>
      <c r="G23">
        <v>750</v>
      </c>
      <c r="H23" s="3">
        <v>1819583</v>
      </c>
      <c r="I23" s="4" t="s">
        <v>59</v>
      </c>
      <c r="J23" s="4">
        <v>0.5</v>
      </c>
      <c r="K23" s="3"/>
      <c r="M23" s="3">
        <v>1.4999999999999999E-2</v>
      </c>
      <c r="N23" s="4">
        <v>3.8</v>
      </c>
      <c r="O23" s="4">
        <v>148</v>
      </c>
      <c r="P23" s="4">
        <v>2447</v>
      </c>
      <c r="Q23" s="4">
        <v>1</v>
      </c>
      <c r="R23" s="4">
        <v>5</v>
      </c>
      <c r="S23" s="4">
        <v>1.52</v>
      </c>
      <c r="T23" s="4">
        <v>1.4</v>
      </c>
      <c r="U23" s="4">
        <v>9</v>
      </c>
      <c r="V23" s="4">
        <v>44</v>
      </c>
      <c r="W23" s="4">
        <v>46</v>
      </c>
      <c r="X23" s="4">
        <v>2.77</v>
      </c>
      <c r="AA23" s="4">
        <v>1.06</v>
      </c>
      <c r="AB23" s="4">
        <v>20</v>
      </c>
      <c r="AC23" s="4">
        <v>0.88</v>
      </c>
      <c r="AD23" s="4">
        <v>499</v>
      </c>
      <c r="AE23" s="5">
        <v>3</v>
      </c>
      <c r="AF23" s="4">
        <v>0.38</v>
      </c>
      <c r="AG23" s="4">
        <v>5</v>
      </c>
      <c r="AH23" s="4">
        <v>37</v>
      </c>
      <c r="AI23" s="4">
        <v>670</v>
      </c>
      <c r="AJ23" s="4">
        <v>23.999999999999996</v>
      </c>
      <c r="AK23" s="4">
        <v>0.1</v>
      </c>
      <c r="AL23" s="4">
        <v>5</v>
      </c>
      <c r="AM23" s="4">
        <v>9</v>
      </c>
      <c r="AN23" s="4">
        <v>2</v>
      </c>
      <c r="AO23" s="4">
        <v>88</v>
      </c>
      <c r="AP23" s="4">
        <v>0.22</v>
      </c>
      <c r="AQ23" s="4">
        <v>5</v>
      </c>
      <c r="AS23" s="4">
        <v>20</v>
      </c>
      <c r="AT23" s="4">
        <v>199</v>
      </c>
      <c r="AU23" s="4">
        <v>4</v>
      </c>
      <c r="AV23" s="4">
        <v>13</v>
      </c>
      <c r="AW23" s="4">
        <v>162</v>
      </c>
      <c r="AX23" s="4">
        <v>39</v>
      </c>
      <c r="AY23" s="5" t="s">
        <v>57</v>
      </c>
    </row>
    <row r="24" spans="1:51" s="4" customFormat="1" x14ac:dyDescent="0.25">
      <c r="A24" s="2" t="s">
        <v>63</v>
      </c>
      <c r="B24" s="2">
        <v>8</v>
      </c>
      <c r="C24" s="2">
        <v>10</v>
      </c>
      <c r="D24">
        <f t="shared" si="0"/>
        <v>2</v>
      </c>
      <c r="E24">
        <v>467155</v>
      </c>
      <c r="F24">
        <v>7083998</v>
      </c>
      <c r="G24">
        <v>750</v>
      </c>
      <c r="H24" s="3">
        <v>1819586</v>
      </c>
      <c r="I24" s="4" t="s">
        <v>59</v>
      </c>
      <c r="J24" s="4">
        <v>0.5</v>
      </c>
      <c r="K24" s="3"/>
      <c r="M24" s="3">
        <v>2.3E-2</v>
      </c>
      <c r="N24" s="4">
        <v>3.31</v>
      </c>
      <c r="O24" s="4">
        <v>114</v>
      </c>
      <c r="P24" s="4">
        <v>1318</v>
      </c>
      <c r="Q24" s="4">
        <v>1</v>
      </c>
      <c r="R24" s="4">
        <v>5</v>
      </c>
      <c r="S24" s="4">
        <v>2.15</v>
      </c>
      <c r="T24" s="4">
        <v>1.7</v>
      </c>
      <c r="U24" s="4">
        <v>9</v>
      </c>
      <c r="V24" s="4">
        <v>34</v>
      </c>
      <c r="W24" s="4">
        <v>42</v>
      </c>
      <c r="X24" s="4">
        <v>2.5099999999999998</v>
      </c>
      <c r="AA24" s="4">
        <v>0.8</v>
      </c>
      <c r="AB24" s="4">
        <v>17</v>
      </c>
      <c r="AC24" s="4">
        <v>1.04</v>
      </c>
      <c r="AD24" s="4">
        <v>536</v>
      </c>
      <c r="AE24" s="5">
        <v>2</v>
      </c>
      <c r="AF24" s="4">
        <v>0.4</v>
      </c>
      <c r="AG24" s="4">
        <v>4</v>
      </c>
      <c r="AH24" s="4">
        <v>38</v>
      </c>
      <c r="AI24" s="4">
        <v>560</v>
      </c>
      <c r="AJ24" s="4">
        <v>19</v>
      </c>
      <c r="AK24" s="4">
        <v>0.1</v>
      </c>
      <c r="AL24" s="4">
        <v>5</v>
      </c>
      <c r="AM24" s="4">
        <v>8</v>
      </c>
      <c r="AN24" s="4">
        <v>2</v>
      </c>
      <c r="AO24" s="4">
        <v>97</v>
      </c>
      <c r="AP24" s="4">
        <v>0.21</v>
      </c>
      <c r="AQ24" s="4">
        <v>4</v>
      </c>
      <c r="AS24" s="4">
        <v>20</v>
      </c>
      <c r="AT24" s="4">
        <v>113</v>
      </c>
      <c r="AU24" s="4">
        <v>4</v>
      </c>
      <c r="AV24" s="4">
        <v>10</v>
      </c>
      <c r="AW24" s="4">
        <v>148</v>
      </c>
      <c r="AX24" s="4">
        <v>35</v>
      </c>
      <c r="AY24" s="5" t="s">
        <v>57</v>
      </c>
    </row>
    <row r="25" spans="1:51" s="4" customFormat="1" x14ac:dyDescent="0.25">
      <c r="A25" s="2" t="s">
        <v>63</v>
      </c>
      <c r="B25" s="3">
        <v>10</v>
      </c>
      <c r="C25" s="3">
        <v>12</v>
      </c>
      <c r="D25">
        <f t="shared" si="0"/>
        <v>2</v>
      </c>
      <c r="E25">
        <v>467155</v>
      </c>
      <c r="F25">
        <v>7083996</v>
      </c>
      <c r="G25">
        <v>750</v>
      </c>
      <c r="H25" s="3">
        <v>1819587</v>
      </c>
      <c r="I25" s="4" t="s">
        <v>59</v>
      </c>
      <c r="J25" s="4">
        <v>0.5</v>
      </c>
      <c r="K25" s="3"/>
      <c r="M25" s="3">
        <v>1.6E-2</v>
      </c>
      <c r="N25" s="4">
        <v>3.17</v>
      </c>
      <c r="O25" s="4">
        <v>80</v>
      </c>
      <c r="P25" s="4">
        <v>788</v>
      </c>
      <c r="Q25" s="4">
        <v>1</v>
      </c>
      <c r="R25" s="4">
        <v>5</v>
      </c>
      <c r="S25" s="4">
        <v>2.93</v>
      </c>
      <c r="T25" s="4">
        <v>0.8</v>
      </c>
      <c r="U25" s="4">
        <v>10</v>
      </c>
      <c r="V25" s="4">
        <v>37</v>
      </c>
      <c r="W25" s="4">
        <v>43</v>
      </c>
      <c r="X25" s="4">
        <v>2.93</v>
      </c>
      <c r="AA25" s="4">
        <v>0.78</v>
      </c>
      <c r="AB25" s="4">
        <v>16</v>
      </c>
      <c r="AC25" s="4">
        <v>1.35</v>
      </c>
      <c r="AD25" s="4">
        <v>593</v>
      </c>
      <c r="AE25" s="5">
        <v>2</v>
      </c>
      <c r="AF25" s="4">
        <v>0.51</v>
      </c>
      <c r="AG25" s="4">
        <v>5</v>
      </c>
      <c r="AH25" s="4">
        <v>29</v>
      </c>
      <c r="AI25" s="4">
        <v>580</v>
      </c>
      <c r="AJ25" s="4">
        <v>23</v>
      </c>
      <c r="AK25" s="4">
        <v>0.1</v>
      </c>
      <c r="AL25" s="4">
        <v>5</v>
      </c>
      <c r="AM25" s="4">
        <v>8</v>
      </c>
      <c r="AN25" s="4">
        <v>2</v>
      </c>
      <c r="AO25" s="4">
        <v>98</v>
      </c>
      <c r="AP25" s="4">
        <v>0.24</v>
      </c>
      <c r="AQ25" s="4">
        <v>6</v>
      </c>
      <c r="AS25" s="4">
        <v>20</v>
      </c>
      <c r="AT25" s="4">
        <v>94</v>
      </c>
      <c r="AU25" s="4">
        <v>4</v>
      </c>
      <c r="AV25" s="4">
        <v>10</v>
      </c>
      <c r="AW25" s="4">
        <v>112</v>
      </c>
      <c r="AX25" s="4">
        <v>34</v>
      </c>
      <c r="AY25" s="5" t="s">
        <v>57</v>
      </c>
    </row>
    <row r="26" spans="1:51" s="4" customFormat="1" x14ac:dyDescent="0.25">
      <c r="A26" s="2" t="s">
        <v>63</v>
      </c>
      <c r="B26" s="3">
        <v>12</v>
      </c>
      <c r="C26" s="3">
        <v>14</v>
      </c>
      <c r="D26">
        <f t="shared" si="0"/>
        <v>2</v>
      </c>
      <c r="E26">
        <v>467155</v>
      </c>
      <c r="F26">
        <v>7083994</v>
      </c>
      <c r="G26">
        <v>750</v>
      </c>
      <c r="H26" s="3">
        <v>1819588</v>
      </c>
      <c r="I26" s="4" t="s">
        <v>59</v>
      </c>
      <c r="J26" s="4">
        <v>0.5</v>
      </c>
      <c r="K26" s="3"/>
      <c r="M26" s="3">
        <v>8.0000000000000002E-3</v>
      </c>
      <c r="N26" s="4">
        <v>3.2</v>
      </c>
      <c r="O26" s="4">
        <v>136</v>
      </c>
      <c r="P26" s="4">
        <v>3372</v>
      </c>
      <c r="Q26" s="4">
        <v>1</v>
      </c>
      <c r="R26" s="4">
        <v>5</v>
      </c>
      <c r="S26" s="4">
        <v>1.49</v>
      </c>
      <c r="T26" s="4">
        <v>1.7</v>
      </c>
      <c r="U26" s="4">
        <v>10</v>
      </c>
      <c r="V26" s="4">
        <v>31</v>
      </c>
      <c r="W26" s="4">
        <v>49</v>
      </c>
      <c r="X26" s="4">
        <v>2.27</v>
      </c>
      <c r="AA26" s="4">
        <v>1.03</v>
      </c>
      <c r="AB26" s="4">
        <v>16</v>
      </c>
      <c r="AC26" s="4">
        <v>0.8</v>
      </c>
      <c r="AD26" s="4">
        <v>488</v>
      </c>
      <c r="AE26" s="5">
        <v>3</v>
      </c>
      <c r="AF26" s="4">
        <v>0.31</v>
      </c>
      <c r="AG26" s="4">
        <v>4</v>
      </c>
      <c r="AH26" s="4">
        <v>50</v>
      </c>
      <c r="AI26" s="4">
        <v>500</v>
      </c>
      <c r="AJ26" s="4">
        <v>16</v>
      </c>
      <c r="AK26" s="4">
        <v>0.1</v>
      </c>
      <c r="AL26" s="4">
        <v>5</v>
      </c>
      <c r="AM26" s="4">
        <v>7</v>
      </c>
      <c r="AN26" s="4">
        <v>2</v>
      </c>
      <c r="AO26" s="4">
        <v>88</v>
      </c>
      <c r="AP26" s="4">
        <v>0.19</v>
      </c>
      <c r="AQ26" s="4">
        <v>4</v>
      </c>
      <c r="AS26" s="4">
        <v>20</v>
      </c>
      <c r="AT26" s="4">
        <v>206</v>
      </c>
      <c r="AU26" s="4">
        <v>4</v>
      </c>
      <c r="AV26" s="4">
        <v>11</v>
      </c>
      <c r="AW26" s="4">
        <v>145</v>
      </c>
      <c r="AX26" s="4">
        <v>37</v>
      </c>
      <c r="AY26" s="5" t="s">
        <v>57</v>
      </c>
    </row>
    <row r="27" spans="1:51" s="4" customFormat="1" x14ac:dyDescent="0.25">
      <c r="A27" s="2" t="s">
        <v>63</v>
      </c>
      <c r="B27" s="2">
        <v>14</v>
      </c>
      <c r="C27" s="2">
        <v>16</v>
      </c>
      <c r="D27">
        <f t="shared" si="0"/>
        <v>2</v>
      </c>
      <c r="E27">
        <v>467155</v>
      </c>
      <c r="F27">
        <v>7083992</v>
      </c>
      <c r="G27">
        <v>750</v>
      </c>
      <c r="H27" s="3">
        <v>1819589</v>
      </c>
      <c r="I27" s="4" t="s">
        <v>59</v>
      </c>
      <c r="J27" s="4">
        <v>0.5</v>
      </c>
      <c r="K27" s="3"/>
      <c r="M27" s="3">
        <v>6.0000000000000001E-3</v>
      </c>
      <c r="N27" s="4">
        <v>3.2</v>
      </c>
      <c r="O27" s="4">
        <v>58</v>
      </c>
      <c r="P27" s="4">
        <v>807</v>
      </c>
      <c r="Q27" s="4">
        <v>1</v>
      </c>
      <c r="R27" s="4">
        <v>5</v>
      </c>
      <c r="S27" s="4">
        <v>2.5299999999999998</v>
      </c>
      <c r="T27" s="4">
        <v>0.7</v>
      </c>
      <c r="U27" s="4">
        <v>10</v>
      </c>
      <c r="V27" s="4">
        <v>45</v>
      </c>
      <c r="W27" s="4">
        <v>42</v>
      </c>
      <c r="X27" s="4">
        <v>2.94</v>
      </c>
      <c r="AA27" s="4">
        <v>0.71</v>
      </c>
      <c r="AB27" s="4">
        <v>15</v>
      </c>
      <c r="AC27" s="4">
        <v>1.18</v>
      </c>
      <c r="AD27" s="4">
        <v>572</v>
      </c>
      <c r="AE27" s="5">
        <v>2</v>
      </c>
      <c r="AF27" s="4">
        <v>0.49</v>
      </c>
      <c r="AG27" s="4">
        <v>5</v>
      </c>
      <c r="AH27" s="4">
        <v>30</v>
      </c>
      <c r="AI27" s="4">
        <v>540</v>
      </c>
      <c r="AJ27" s="4">
        <v>17</v>
      </c>
      <c r="AK27" s="4">
        <v>0.1</v>
      </c>
      <c r="AL27" s="4">
        <v>5</v>
      </c>
      <c r="AM27" s="4">
        <v>9</v>
      </c>
      <c r="AN27" s="4">
        <v>2</v>
      </c>
      <c r="AO27" s="4">
        <v>98</v>
      </c>
      <c r="AP27" s="4">
        <v>0.27</v>
      </c>
      <c r="AQ27" s="4">
        <v>3</v>
      </c>
      <c r="AS27" s="4">
        <v>20</v>
      </c>
      <c r="AT27" s="4">
        <v>104</v>
      </c>
      <c r="AU27" s="4">
        <v>4</v>
      </c>
      <c r="AV27" s="4">
        <v>10</v>
      </c>
      <c r="AW27" s="4">
        <v>101</v>
      </c>
      <c r="AX27" s="4">
        <v>31</v>
      </c>
      <c r="AY27" s="5" t="s">
        <v>57</v>
      </c>
    </row>
    <row r="28" spans="1:51" s="4" customFormat="1" x14ac:dyDescent="0.25">
      <c r="A28" s="2" t="s">
        <v>63</v>
      </c>
      <c r="B28" s="3">
        <v>16</v>
      </c>
      <c r="C28" s="3">
        <v>18</v>
      </c>
      <c r="D28">
        <f t="shared" si="0"/>
        <v>2</v>
      </c>
      <c r="E28">
        <v>467155</v>
      </c>
      <c r="F28">
        <v>7083990</v>
      </c>
      <c r="G28">
        <v>750</v>
      </c>
      <c r="H28" s="3">
        <v>1819590</v>
      </c>
      <c r="I28" s="4" t="s">
        <v>59</v>
      </c>
      <c r="J28" s="4">
        <v>0.5</v>
      </c>
      <c r="K28" s="3"/>
      <c r="M28" s="3">
        <v>8.0000000000000002E-3</v>
      </c>
      <c r="N28" s="4">
        <v>3.34</v>
      </c>
      <c r="O28" s="4">
        <v>57</v>
      </c>
      <c r="P28" s="4">
        <v>1000</v>
      </c>
      <c r="Q28" s="4">
        <v>1</v>
      </c>
      <c r="R28" s="4">
        <v>5</v>
      </c>
      <c r="S28" s="4">
        <v>2.06</v>
      </c>
      <c r="T28" s="4">
        <v>0.9</v>
      </c>
      <c r="U28" s="4">
        <v>10</v>
      </c>
      <c r="V28" s="4">
        <v>36</v>
      </c>
      <c r="W28" s="4">
        <v>50</v>
      </c>
      <c r="X28" s="4">
        <v>2.81</v>
      </c>
      <c r="AA28" s="4">
        <v>0.73</v>
      </c>
      <c r="AB28" s="4">
        <v>17</v>
      </c>
      <c r="AC28" s="4">
        <v>1.04</v>
      </c>
      <c r="AD28" s="4">
        <v>587</v>
      </c>
      <c r="AE28" s="5">
        <v>2</v>
      </c>
      <c r="AF28" s="4">
        <v>0.51</v>
      </c>
      <c r="AG28" s="4">
        <v>5</v>
      </c>
      <c r="AH28" s="4">
        <v>29</v>
      </c>
      <c r="AI28" s="4">
        <v>600</v>
      </c>
      <c r="AJ28" s="4">
        <v>19</v>
      </c>
      <c r="AK28" s="4">
        <v>0.1</v>
      </c>
      <c r="AL28" s="4">
        <v>5</v>
      </c>
      <c r="AM28" s="4">
        <v>9</v>
      </c>
      <c r="AN28" s="4">
        <v>2</v>
      </c>
      <c r="AO28" s="4">
        <v>98</v>
      </c>
      <c r="AP28" s="4">
        <v>0.28000000000000003</v>
      </c>
      <c r="AQ28" s="4">
        <v>6</v>
      </c>
      <c r="AS28" s="4">
        <v>20</v>
      </c>
      <c r="AT28" s="4">
        <v>101</v>
      </c>
      <c r="AU28" s="4">
        <v>4</v>
      </c>
      <c r="AV28" s="4">
        <v>10</v>
      </c>
      <c r="AW28" s="4">
        <v>111</v>
      </c>
      <c r="AX28" s="4">
        <v>33</v>
      </c>
      <c r="AY28" s="5" t="s">
        <v>57</v>
      </c>
    </row>
    <row r="29" spans="1:51" s="4" customFormat="1" x14ac:dyDescent="0.25">
      <c r="A29" s="2" t="s">
        <v>63</v>
      </c>
      <c r="B29" s="3">
        <v>18</v>
      </c>
      <c r="C29" s="3">
        <v>20</v>
      </c>
      <c r="D29">
        <f t="shared" si="0"/>
        <v>2</v>
      </c>
      <c r="E29">
        <v>467155</v>
      </c>
      <c r="F29">
        <v>7083988</v>
      </c>
      <c r="G29">
        <v>750</v>
      </c>
      <c r="H29" s="3">
        <v>1819591</v>
      </c>
      <c r="I29" s="4" t="s">
        <v>59</v>
      </c>
      <c r="J29" s="4">
        <v>1.6</v>
      </c>
      <c r="K29" s="3"/>
      <c r="M29" s="3">
        <v>0.188</v>
      </c>
      <c r="N29" s="4">
        <v>4.01</v>
      </c>
      <c r="O29" s="4">
        <v>615</v>
      </c>
      <c r="P29" s="4">
        <v>2211</v>
      </c>
      <c r="Q29" s="4">
        <v>1</v>
      </c>
      <c r="R29" s="4">
        <v>5</v>
      </c>
      <c r="S29" s="4">
        <v>1.21</v>
      </c>
      <c r="T29" s="4">
        <v>3.1</v>
      </c>
      <c r="U29" s="4">
        <v>11</v>
      </c>
      <c r="V29" s="4">
        <v>42</v>
      </c>
      <c r="W29" s="4">
        <v>42</v>
      </c>
      <c r="X29" s="4">
        <v>3.39</v>
      </c>
      <c r="AA29" s="4">
        <v>1.1499999999999999</v>
      </c>
      <c r="AB29" s="4">
        <v>21</v>
      </c>
      <c r="AC29" s="4">
        <v>0.87</v>
      </c>
      <c r="AD29" s="4">
        <v>679</v>
      </c>
      <c r="AE29" s="5">
        <v>4</v>
      </c>
      <c r="AF29" s="4">
        <v>0.33</v>
      </c>
      <c r="AG29" s="4">
        <v>4</v>
      </c>
      <c r="AH29" s="4">
        <v>62</v>
      </c>
      <c r="AI29" s="4">
        <v>470</v>
      </c>
      <c r="AJ29" s="4">
        <v>33</v>
      </c>
      <c r="AK29" s="4">
        <v>0.1</v>
      </c>
      <c r="AL29" s="4">
        <v>5</v>
      </c>
      <c r="AM29" s="4">
        <v>8</v>
      </c>
      <c r="AN29" s="4">
        <v>4</v>
      </c>
      <c r="AO29" s="4">
        <v>77</v>
      </c>
      <c r="AP29" s="4">
        <v>0.2</v>
      </c>
      <c r="AQ29" s="4">
        <v>6</v>
      </c>
      <c r="AS29" s="4">
        <v>20</v>
      </c>
      <c r="AT29" s="4">
        <v>131</v>
      </c>
      <c r="AU29" s="4">
        <v>4</v>
      </c>
      <c r="AV29" s="4">
        <v>9</v>
      </c>
      <c r="AW29" s="4">
        <v>266</v>
      </c>
      <c r="AX29" s="4">
        <v>40</v>
      </c>
      <c r="AY29" s="5" t="s">
        <v>57</v>
      </c>
    </row>
    <row r="30" spans="1:51" s="4" customFormat="1" x14ac:dyDescent="0.25">
      <c r="A30" s="2" t="s">
        <v>63</v>
      </c>
      <c r="B30" s="2">
        <v>20</v>
      </c>
      <c r="C30" s="2">
        <v>22</v>
      </c>
      <c r="D30">
        <f t="shared" si="0"/>
        <v>2</v>
      </c>
      <c r="E30">
        <v>467155</v>
      </c>
      <c r="F30">
        <v>7083986</v>
      </c>
      <c r="G30">
        <v>750</v>
      </c>
      <c r="H30" s="3">
        <v>1819592</v>
      </c>
      <c r="I30" s="4" t="s">
        <v>59</v>
      </c>
      <c r="J30" s="4">
        <v>1.3</v>
      </c>
      <c r="K30" s="3"/>
      <c r="M30" s="3">
        <v>3.6999999999999998E-2</v>
      </c>
      <c r="N30" s="4">
        <v>4.4000000000000004</v>
      </c>
      <c r="O30" s="4">
        <v>288</v>
      </c>
      <c r="P30" s="4">
        <v>2281</v>
      </c>
      <c r="Q30" s="4">
        <v>1</v>
      </c>
      <c r="R30" s="4">
        <v>5</v>
      </c>
      <c r="S30" s="4">
        <v>1.51</v>
      </c>
      <c r="T30" s="4">
        <v>1.9</v>
      </c>
      <c r="U30" s="4">
        <v>11</v>
      </c>
      <c r="V30" s="4">
        <v>47</v>
      </c>
      <c r="W30" s="4">
        <v>43</v>
      </c>
      <c r="X30" s="4">
        <v>3.24</v>
      </c>
      <c r="AA30" s="4">
        <v>1.35</v>
      </c>
      <c r="AB30" s="4">
        <v>25</v>
      </c>
      <c r="AC30" s="4">
        <v>0.91</v>
      </c>
      <c r="AD30" s="4">
        <v>571</v>
      </c>
      <c r="AE30" s="5">
        <v>3</v>
      </c>
      <c r="AF30" s="4">
        <v>0.4</v>
      </c>
      <c r="AG30" s="4">
        <v>5</v>
      </c>
      <c r="AH30" s="4">
        <v>45</v>
      </c>
      <c r="AI30" s="4">
        <v>540</v>
      </c>
      <c r="AJ30" s="4">
        <v>31</v>
      </c>
      <c r="AK30" s="4">
        <v>0.1</v>
      </c>
      <c r="AL30" s="4">
        <v>5</v>
      </c>
      <c r="AM30" s="4">
        <v>10</v>
      </c>
      <c r="AN30" s="4">
        <v>3</v>
      </c>
      <c r="AO30" s="4">
        <v>90</v>
      </c>
      <c r="AP30" s="4">
        <v>0.24</v>
      </c>
      <c r="AQ30" s="4">
        <v>4</v>
      </c>
      <c r="AS30" s="4">
        <v>20</v>
      </c>
      <c r="AT30" s="4">
        <v>121</v>
      </c>
      <c r="AU30" s="4">
        <v>4</v>
      </c>
      <c r="AV30" s="4">
        <v>11</v>
      </c>
      <c r="AW30" s="4">
        <v>191</v>
      </c>
      <c r="AX30" s="4">
        <v>42</v>
      </c>
      <c r="AY30" s="5" t="s">
        <v>57</v>
      </c>
    </row>
    <row r="31" spans="1:51" s="4" customFormat="1" x14ac:dyDescent="0.25">
      <c r="A31" s="2" t="s">
        <v>63</v>
      </c>
      <c r="B31" s="3">
        <v>22</v>
      </c>
      <c r="C31" s="3">
        <v>24</v>
      </c>
      <c r="D31">
        <f t="shared" si="0"/>
        <v>2</v>
      </c>
      <c r="E31">
        <v>467155</v>
      </c>
      <c r="F31">
        <v>7083984</v>
      </c>
      <c r="G31">
        <v>750</v>
      </c>
      <c r="H31" s="3">
        <v>1819593</v>
      </c>
      <c r="I31" s="4" t="s">
        <v>59</v>
      </c>
      <c r="J31" s="4">
        <v>0.7</v>
      </c>
      <c r="K31" s="3"/>
      <c r="M31" s="3">
        <v>1.7999999999999999E-2</v>
      </c>
      <c r="N31" s="4">
        <v>3.68</v>
      </c>
      <c r="O31" s="4">
        <v>79</v>
      </c>
      <c r="P31" s="4">
        <v>1242</v>
      </c>
      <c r="Q31" s="4">
        <v>1</v>
      </c>
      <c r="R31" s="4">
        <v>5</v>
      </c>
      <c r="S31" s="4">
        <v>2.0499999999999998</v>
      </c>
      <c r="T31" s="4">
        <v>1.2</v>
      </c>
      <c r="U31" s="4">
        <v>11</v>
      </c>
      <c r="V31" s="4">
        <v>48</v>
      </c>
      <c r="W31" s="4">
        <v>50</v>
      </c>
      <c r="X31" s="4">
        <v>3.07</v>
      </c>
      <c r="AA31" s="4">
        <v>0.92</v>
      </c>
      <c r="AB31" s="4">
        <v>19</v>
      </c>
      <c r="AC31" s="4">
        <v>1.1000000000000001</v>
      </c>
      <c r="AD31" s="4">
        <v>640</v>
      </c>
      <c r="AE31" s="5">
        <v>2</v>
      </c>
      <c r="AF31" s="4">
        <v>0.42</v>
      </c>
      <c r="AG31" s="4">
        <v>5</v>
      </c>
      <c r="AH31" s="4">
        <v>36</v>
      </c>
      <c r="AI31" s="4">
        <v>580</v>
      </c>
      <c r="AJ31" s="4">
        <v>26</v>
      </c>
      <c r="AK31" s="4">
        <v>0.1</v>
      </c>
      <c r="AL31" s="4">
        <v>5</v>
      </c>
      <c r="AM31" s="4">
        <v>10</v>
      </c>
      <c r="AN31" s="4">
        <v>2</v>
      </c>
      <c r="AO31" s="4">
        <v>92</v>
      </c>
      <c r="AP31" s="4">
        <v>0.25</v>
      </c>
      <c r="AQ31" s="4">
        <v>2</v>
      </c>
      <c r="AS31" s="4">
        <v>20</v>
      </c>
      <c r="AT31" s="4">
        <v>107</v>
      </c>
      <c r="AU31" s="4">
        <v>4</v>
      </c>
      <c r="AV31" s="4">
        <v>10</v>
      </c>
      <c r="AW31" s="4">
        <v>149</v>
      </c>
      <c r="AX31" s="4">
        <v>37</v>
      </c>
      <c r="AY31" s="5" t="s">
        <v>57</v>
      </c>
    </row>
    <row r="32" spans="1:51" s="4" customFormat="1" x14ac:dyDescent="0.25">
      <c r="A32" s="2" t="s">
        <v>63</v>
      </c>
      <c r="B32" s="3">
        <v>24</v>
      </c>
      <c r="C32" s="3">
        <v>26</v>
      </c>
      <c r="D32">
        <f t="shared" si="0"/>
        <v>2</v>
      </c>
      <c r="E32">
        <v>467155</v>
      </c>
      <c r="F32">
        <v>7083982</v>
      </c>
      <c r="G32">
        <v>750</v>
      </c>
      <c r="H32" s="3">
        <v>1819594</v>
      </c>
      <c r="I32" s="4" t="s">
        <v>59</v>
      </c>
      <c r="J32" s="4">
        <v>0.5</v>
      </c>
      <c r="K32" s="3"/>
      <c r="M32" s="3">
        <v>1.0999999999999999E-2</v>
      </c>
      <c r="N32" s="4">
        <v>3.64</v>
      </c>
      <c r="O32" s="4">
        <v>66</v>
      </c>
      <c r="P32" s="4">
        <v>1353</v>
      </c>
      <c r="Q32" s="4">
        <v>1</v>
      </c>
      <c r="R32" s="4">
        <v>5</v>
      </c>
      <c r="S32" s="4">
        <v>1.91</v>
      </c>
      <c r="T32" s="4">
        <v>1.2</v>
      </c>
      <c r="U32" s="4">
        <v>9</v>
      </c>
      <c r="V32" s="4">
        <v>40</v>
      </c>
      <c r="W32" s="4">
        <v>47</v>
      </c>
      <c r="X32" s="4">
        <v>2.83</v>
      </c>
      <c r="AA32" s="4">
        <v>0.97</v>
      </c>
      <c r="AB32" s="4">
        <v>20</v>
      </c>
      <c r="AC32" s="4">
        <v>0.99</v>
      </c>
      <c r="AD32" s="4">
        <v>557</v>
      </c>
      <c r="AE32" s="5">
        <v>2</v>
      </c>
      <c r="AF32" s="4">
        <v>0.4</v>
      </c>
      <c r="AG32" s="4">
        <v>5</v>
      </c>
      <c r="AH32" s="4">
        <v>31</v>
      </c>
      <c r="AI32" s="4">
        <v>590</v>
      </c>
      <c r="AJ32" s="4">
        <v>28</v>
      </c>
      <c r="AK32" s="4">
        <v>0.1</v>
      </c>
      <c r="AL32" s="4">
        <v>5</v>
      </c>
      <c r="AM32" s="4">
        <v>8</v>
      </c>
      <c r="AN32" s="4">
        <v>2</v>
      </c>
      <c r="AO32" s="4">
        <v>92</v>
      </c>
      <c r="AP32" s="4">
        <v>0.22</v>
      </c>
      <c r="AQ32" s="4">
        <v>4</v>
      </c>
      <c r="AS32" s="4">
        <v>20</v>
      </c>
      <c r="AT32" s="4">
        <v>94</v>
      </c>
      <c r="AU32" s="4">
        <v>4</v>
      </c>
      <c r="AV32" s="4">
        <v>10</v>
      </c>
      <c r="AW32" s="4">
        <v>143</v>
      </c>
      <c r="AX32" s="4">
        <v>39</v>
      </c>
      <c r="AY32" s="5" t="s">
        <v>57</v>
      </c>
    </row>
    <row r="33" spans="1:51" s="4" customFormat="1" x14ac:dyDescent="0.25">
      <c r="A33" s="2" t="s">
        <v>63</v>
      </c>
      <c r="B33" s="2">
        <v>26</v>
      </c>
      <c r="C33" s="2">
        <v>28</v>
      </c>
      <c r="D33">
        <f t="shared" si="0"/>
        <v>2</v>
      </c>
      <c r="E33">
        <v>467155</v>
      </c>
      <c r="F33">
        <v>7083980</v>
      </c>
      <c r="G33">
        <v>750</v>
      </c>
      <c r="H33" s="3">
        <v>1819595</v>
      </c>
      <c r="I33" s="4" t="s">
        <v>59</v>
      </c>
      <c r="J33" s="4">
        <v>0.8</v>
      </c>
      <c r="K33" s="3"/>
      <c r="M33" s="3">
        <v>1.2E-2</v>
      </c>
      <c r="N33" s="4">
        <v>3.8</v>
      </c>
      <c r="O33" s="4">
        <v>72</v>
      </c>
      <c r="P33" s="4">
        <v>1338</v>
      </c>
      <c r="Q33" s="4">
        <v>1</v>
      </c>
      <c r="R33" s="4">
        <v>5</v>
      </c>
      <c r="S33" s="4">
        <v>1.85</v>
      </c>
      <c r="T33" s="4">
        <v>1.2</v>
      </c>
      <c r="U33" s="4">
        <v>10</v>
      </c>
      <c r="V33" s="4">
        <v>44</v>
      </c>
      <c r="W33" s="4">
        <v>44</v>
      </c>
      <c r="X33" s="4">
        <v>2.81</v>
      </c>
      <c r="AA33" s="4">
        <v>0.99</v>
      </c>
      <c r="AB33" s="4">
        <v>21</v>
      </c>
      <c r="AC33" s="4">
        <v>0.94</v>
      </c>
      <c r="AD33" s="4">
        <v>546</v>
      </c>
      <c r="AE33" s="5">
        <v>2</v>
      </c>
      <c r="AF33" s="4">
        <v>0.4</v>
      </c>
      <c r="AG33" s="4">
        <v>5</v>
      </c>
      <c r="AH33" s="4">
        <v>33</v>
      </c>
      <c r="AI33" s="4">
        <v>600</v>
      </c>
      <c r="AJ33" s="4">
        <v>26</v>
      </c>
      <c r="AK33" s="4">
        <v>0.1</v>
      </c>
      <c r="AL33" s="4">
        <v>5</v>
      </c>
      <c r="AM33" s="4">
        <v>9</v>
      </c>
      <c r="AN33" s="4">
        <v>2</v>
      </c>
      <c r="AO33" s="4">
        <v>94</v>
      </c>
      <c r="AP33" s="4">
        <v>0.24</v>
      </c>
      <c r="AQ33" s="4">
        <v>5</v>
      </c>
      <c r="AS33" s="4">
        <v>20</v>
      </c>
      <c r="AT33" s="4">
        <v>105</v>
      </c>
      <c r="AU33" s="4">
        <v>4</v>
      </c>
      <c r="AV33" s="4">
        <v>11</v>
      </c>
      <c r="AW33" s="4">
        <v>142</v>
      </c>
      <c r="AX33" s="4">
        <v>40</v>
      </c>
      <c r="AY33" s="5" t="s">
        <v>57</v>
      </c>
    </row>
    <row r="34" spans="1:51" s="4" customFormat="1" x14ac:dyDescent="0.25">
      <c r="A34" s="2" t="s">
        <v>63</v>
      </c>
      <c r="B34" s="3">
        <v>28</v>
      </c>
      <c r="C34" s="3">
        <v>30</v>
      </c>
      <c r="D34">
        <f t="shared" si="0"/>
        <v>2</v>
      </c>
      <c r="E34">
        <v>467155</v>
      </c>
      <c r="F34">
        <v>7083978</v>
      </c>
      <c r="G34">
        <v>750</v>
      </c>
      <c r="H34" s="3">
        <v>1819596</v>
      </c>
      <c r="I34" s="4" t="s">
        <v>59</v>
      </c>
      <c r="J34" s="4">
        <v>0.6</v>
      </c>
      <c r="K34" s="3"/>
      <c r="M34" s="3">
        <v>2.4E-2</v>
      </c>
      <c r="N34" s="4">
        <v>3.6</v>
      </c>
      <c r="O34" s="4">
        <v>55</v>
      </c>
      <c r="P34" s="4">
        <v>859</v>
      </c>
      <c r="Q34" s="4">
        <v>1</v>
      </c>
      <c r="R34" s="4">
        <v>5</v>
      </c>
      <c r="S34" s="4">
        <v>3.15</v>
      </c>
      <c r="T34" s="4">
        <v>1.2</v>
      </c>
      <c r="U34" s="4">
        <v>11</v>
      </c>
      <c r="V34" s="4">
        <v>36</v>
      </c>
      <c r="W34" s="4">
        <v>44</v>
      </c>
      <c r="X34" s="4">
        <v>3.14</v>
      </c>
      <c r="AA34" s="4">
        <v>0.81</v>
      </c>
      <c r="AB34" s="4">
        <v>20</v>
      </c>
      <c r="AC34" s="4">
        <v>1.38</v>
      </c>
      <c r="AD34" s="4">
        <v>634</v>
      </c>
      <c r="AE34" s="5">
        <v>2</v>
      </c>
      <c r="AF34" s="4">
        <v>0.54</v>
      </c>
      <c r="AG34" s="4">
        <v>4</v>
      </c>
      <c r="AH34" s="4">
        <v>30</v>
      </c>
      <c r="AI34" s="4">
        <v>590</v>
      </c>
      <c r="AJ34" s="4">
        <v>22</v>
      </c>
      <c r="AK34" s="4">
        <v>0.1</v>
      </c>
      <c r="AL34" s="4">
        <v>5</v>
      </c>
      <c r="AM34" s="4">
        <v>10</v>
      </c>
      <c r="AN34" s="4">
        <v>3</v>
      </c>
      <c r="AO34" s="4">
        <v>122</v>
      </c>
      <c r="AP34" s="4">
        <v>0.26</v>
      </c>
      <c r="AQ34" s="4">
        <v>2</v>
      </c>
      <c r="AS34" s="4">
        <v>20</v>
      </c>
      <c r="AT34" s="4">
        <v>104</v>
      </c>
      <c r="AU34" s="4">
        <v>4</v>
      </c>
      <c r="AV34" s="4">
        <v>11</v>
      </c>
      <c r="AW34" s="4">
        <v>143</v>
      </c>
      <c r="AX34" s="4">
        <v>34</v>
      </c>
      <c r="AY34" s="5" t="s">
        <v>57</v>
      </c>
    </row>
    <row r="35" spans="1:51" s="4" customFormat="1" x14ac:dyDescent="0.25">
      <c r="A35" s="2" t="s">
        <v>63</v>
      </c>
      <c r="B35" s="3">
        <v>30</v>
      </c>
      <c r="C35" s="3">
        <v>32</v>
      </c>
      <c r="D35">
        <f t="shared" si="0"/>
        <v>2</v>
      </c>
      <c r="E35">
        <v>467155</v>
      </c>
      <c r="F35">
        <v>7083976</v>
      </c>
      <c r="G35">
        <v>750</v>
      </c>
      <c r="H35" s="3">
        <v>1819597</v>
      </c>
      <c r="I35" s="4" t="s">
        <v>59</v>
      </c>
      <c r="J35" s="4">
        <v>0.7</v>
      </c>
      <c r="K35" s="3"/>
      <c r="M35" s="3">
        <v>0.112</v>
      </c>
      <c r="N35" s="4">
        <v>4.25</v>
      </c>
      <c r="O35" s="4">
        <v>71</v>
      </c>
      <c r="P35" s="4">
        <v>1017</v>
      </c>
      <c r="Q35" s="4">
        <v>1</v>
      </c>
      <c r="R35" s="4">
        <v>5</v>
      </c>
      <c r="S35" s="4">
        <v>2.96</v>
      </c>
      <c r="T35" s="4">
        <v>1.2</v>
      </c>
      <c r="U35" s="4">
        <v>12</v>
      </c>
      <c r="V35" s="4">
        <v>40</v>
      </c>
      <c r="W35" s="4">
        <v>72</v>
      </c>
      <c r="X35" s="4">
        <v>3.47</v>
      </c>
      <c r="AA35" s="4">
        <v>0.81</v>
      </c>
      <c r="AB35" s="4">
        <v>23</v>
      </c>
      <c r="AC35" s="4">
        <v>1.36</v>
      </c>
      <c r="AD35" s="4">
        <v>695</v>
      </c>
      <c r="AE35" s="5">
        <v>2</v>
      </c>
      <c r="AF35" s="4">
        <v>0.48</v>
      </c>
      <c r="AG35" s="4">
        <v>6</v>
      </c>
      <c r="AH35" s="4">
        <v>41</v>
      </c>
      <c r="AI35" s="4">
        <v>580</v>
      </c>
      <c r="AJ35" s="4">
        <v>21</v>
      </c>
      <c r="AK35" s="4">
        <v>0.1</v>
      </c>
      <c r="AL35" s="4">
        <v>5</v>
      </c>
      <c r="AM35" s="4">
        <v>11</v>
      </c>
      <c r="AN35" s="4">
        <v>4</v>
      </c>
      <c r="AO35" s="4">
        <v>143</v>
      </c>
      <c r="AP35" s="4">
        <v>0.32</v>
      </c>
      <c r="AQ35" s="4">
        <v>6</v>
      </c>
      <c r="AS35" s="4">
        <v>20</v>
      </c>
      <c r="AT35" s="4">
        <v>112</v>
      </c>
      <c r="AU35" s="4">
        <v>4</v>
      </c>
      <c r="AV35" s="4">
        <v>14</v>
      </c>
      <c r="AW35" s="4">
        <v>152</v>
      </c>
      <c r="AX35" s="4">
        <v>39</v>
      </c>
      <c r="AY35" s="5" t="s">
        <v>57</v>
      </c>
    </row>
    <row r="36" spans="1:51" s="4" customFormat="1" x14ac:dyDescent="0.25">
      <c r="A36" s="2" t="s">
        <v>63</v>
      </c>
      <c r="B36" s="2">
        <v>32</v>
      </c>
      <c r="C36" s="2">
        <v>34</v>
      </c>
      <c r="D36">
        <f t="shared" si="0"/>
        <v>2</v>
      </c>
      <c r="E36">
        <v>467155</v>
      </c>
      <c r="F36">
        <v>7083974</v>
      </c>
      <c r="G36">
        <v>750</v>
      </c>
      <c r="H36" s="3">
        <v>1819598</v>
      </c>
      <c r="I36" s="4" t="s">
        <v>59</v>
      </c>
      <c r="J36" s="4">
        <v>0.5</v>
      </c>
      <c r="K36" s="3"/>
      <c r="M36" s="3">
        <v>4.2999999999999997E-2</v>
      </c>
      <c r="N36" s="4">
        <v>4.24</v>
      </c>
      <c r="O36" s="4">
        <v>152</v>
      </c>
      <c r="P36" s="4">
        <v>1587</v>
      </c>
      <c r="Q36" s="4">
        <v>1</v>
      </c>
      <c r="R36" s="4">
        <v>5</v>
      </c>
      <c r="S36" s="4">
        <v>1.73</v>
      </c>
      <c r="T36" s="4">
        <v>1.2</v>
      </c>
      <c r="U36" s="4">
        <v>10</v>
      </c>
      <c r="V36" s="4">
        <v>45</v>
      </c>
      <c r="W36" s="4">
        <v>52</v>
      </c>
      <c r="X36" s="4">
        <v>2.85</v>
      </c>
      <c r="AA36" s="4">
        <v>1.1100000000000001</v>
      </c>
      <c r="AB36" s="4">
        <v>23</v>
      </c>
      <c r="AC36" s="4">
        <v>0.97</v>
      </c>
      <c r="AD36" s="4">
        <v>565</v>
      </c>
      <c r="AE36" s="5">
        <v>2</v>
      </c>
      <c r="AF36" s="4">
        <v>0.37</v>
      </c>
      <c r="AG36" s="4">
        <v>5</v>
      </c>
      <c r="AH36" s="4">
        <v>35</v>
      </c>
      <c r="AI36" s="4">
        <v>590</v>
      </c>
      <c r="AJ36" s="4">
        <v>28</v>
      </c>
      <c r="AK36" s="4">
        <v>0.1</v>
      </c>
      <c r="AL36" s="4">
        <v>5</v>
      </c>
      <c r="AM36" s="4">
        <v>9</v>
      </c>
      <c r="AN36" s="4">
        <v>3</v>
      </c>
      <c r="AO36" s="4">
        <v>104</v>
      </c>
      <c r="AP36" s="4">
        <v>0.23</v>
      </c>
      <c r="AQ36" s="4">
        <v>3</v>
      </c>
      <c r="AS36" s="4">
        <v>20</v>
      </c>
      <c r="AT36" s="4">
        <v>113</v>
      </c>
      <c r="AU36" s="4">
        <v>4</v>
      </c>
      <c r="AV36" s="4">
        <v>11</v>
      </c>
      <c r="AW36" s="4">
        <v>147</v>
      </c>
      <c r="AX36" s="4">
        <v>42</v>
      </c>
      <c r="AY36" s="5" t="s">
        <v>57</v>
      </c>
    </row>
    <row r="37" spans="1:51" s="4" customFormat="1" x14ac:dyDescent="0.25">
      <c r="A37" s="2" t="s">
        <v>63</v>
      </c>
      <c r="B37" s="3">
        <v>34</v>
      </c>
      <c r="C37" s="3">
        <v>36</v>
      </c>
      <c r="D37">
        <f t="shared" si="0"/>
        <v>2</v>
      </c>
      <c r="E37">
        <v>467155</v>
      </c>
      <c r="F37">
        <v>7083972</v>
      </c>
      <c r="G37">
        <v>750</v>
      </c>
      <c r="H37" s="3">
        <v>1819599</v>
      </c>
      <c r="I37" s="4" t="s">
        <v>59</v>
      </c>
      <c r="J37" s="4">
        <v>0.5</v>
      </c>
      <c r="K37" s="3"/>
      <c r="M37" s="3">
        <v>0.02</v>
      </c>
      <c r="N37" s="4">
        <v>3.58</v>
      </c>
      <c r="O37" s="4">
        <v>53</v>
      </c>
      <c r="P37" s="4">
        <v>1029</v>
      </c>
      <c r="Q37" s="4">
        <v>1</v>
      </c>
      <c r="R37" s="4">
        <v>5</v>
      </c>
      <c r="S37" s="4">
        <v>3.08</v>
      </c>
      <c r="T37" s="4">
        <v>1.1000000000000001</v>
      </c>
      <c r="U37" s="4">
        <v>11</v>
      </c>
      <c r="V37" s="4">
        <v>43</v>
      </c>
      <c r="W37" s="4">
        <v>47</v>
      </c>
      <c r="X37" s="4">
        <v>3.16</v>
      </c>
      <c r="AA37" s="4">
        <v>0.89</v>
      </c>
      <c r="AB37" s="4">
        <v>19</v>
      </c>
      <c r="AC37" s="4">
        <v>1.46</v>
      </c>
      <c r="AD37" s="4">
        <v>816</v>
      </c>
      <c r="AE37" s="5">
        <v>2</v>
      </c>
      <c r="AF37" s="4">
        <v>0.49</v>
      </c>
      <c r="AG37" s="4">
        <v>5</v>
      </c>
      <c r="AH37" s="4">
        <v>32</v>
      </c>
      <c r="AI37" s="4">
        <v>560</v>
      </c>
      <c r="AJ37" s="4">
        <v>20</v>
      </c>
      <c r="AK37" s="4">
        <v>0.1</v>
      </c>
      <c r="AL37" s="4">
        <v>5</v>
      </c>
      <c r="AM37" s="4">
        <v>9</v>
      </c>
      <c r="AN37" s="4">
        <v>2</v>
      </c>
      <c r="AO37" s="4">
        <v>105</v>
      </c>
      <c r="AP37" s="4">
        <v>0.24</v>
      </c>
      <c r="AQ37" s="4">
        <v>2</v>
      </c>
      <c r="AS37" s="4">
        <v>21</v>
      </c>
      <c r="AT37" s="4">
        <v>106</v>
      </c>
      <c r="AU37" s="4">
        <v>4</v>
      </c>
      <c r="AV37" s="4">
        <v>11</v>
      </c>
      <c r="AW37" s="4">
        <v>146</v>
      </c>
      <c r="AX37" s="4">
        <v>35</v>
      </c>
      <c r="AY37" s="5" t="s">
        <v>57</v>
      </c>
    </row>
    <row r="38" spans="1:51" s="4" customFormat="1" x14ac:dyDescent="0.25">
      <c r="A38" s="2" t="s">
        <v>63</v>
      </c>
      <c r="B38" s="3">
        <v>42</v>
      </c>
      <c r="C38" s="3">
        <v>44</v>
      </c>
      <c r="D38">
        <f t="shared" si="0"/>
        <v>2</v>
      </c>
      <c r="E38">
        <v>467155</v>
      </c>
      <c r="F38">
        <v>7083964</v>
      </c>
      <c r="G38">
        <v>750</v>
      </c>
      <c r="H38" s="3">
        <v>1819604</v>
      </c>
      <c r="I38" s="4" t="s">
        <v>59</v>
      </c>
      <c r="J38" s="4">
        <v>0.5</v>
      </c>
      <c r="K38" s="3"/>
      <c r="M38" s="3">
        <v>8.9999999999999993E-3</v>
      </c>
      <c r="N38" s="4">
        <v>3.53</v>
      </c>
      <c r="O38" s="4">
        <v>63</v>
      </c>
      <c r="P38" s="4">
        <v>772</v>
      </c>
      <c r="Q38" s="4">
        <v>1</v>
      </c>
      <c r="R38" s="4">
        <v>5</v>
      </c>
      <c r="S38" s="4">
        <v>3.26</v>
      </c>
      <c r="T38" s="4">
        <v>1.6</v>
      </c>
      <c r="U38" s="4">
        <v>11</v>
      </c>
      <c r="V38" s="4">
        <v>45</v>
      </c>
      <c r="W38" s="4">
        <v>46</v>
      </c>
      <c r="X38" s="4">
        <v>3.04</v>
      </c>
      <c r="AA38" s="4">
        <v>0.79</v>
      </c>
      <c r="AB38" s="4">
        <v>18</v>
      </c>
      <c r="AC38" s="4">
        <v>1.45</v>
      </c>
      <c r="AD38" s="4">
        <v>683</v>
      </c>
      <c r="AE38" s="5">
        <v>2</v>
      </c>
      <c r="AF38" s="4">
        <v>0.56999999999999995</v>
      </c>
      <c r="AG38" s="4">
        <v>4</v>
      </c>
      <c r="AH38" s="4">
        <v>31</v>
      </c>
      <c r="AI38" s="4">
        <v>730</v>
      </c>
      <c r="AJ38" s="4">
        <v>23.999999999999996</v>
      </c>
      <c r="AK38" s="4">
        <v>0.1</v>
      </c>
      <c r="AL38" s="4">
        <v>5</v>
      </c>
      <c r="AM38" s="4">
        <v>10</v>
      </c>
      <c r="AN38" s="4">
        <v>2</v>
      </c>
      <c r="AO38" s="4">
        <v>111</v>
      </c>
      <c r="AP38" s="4">
        <v>0.27</v>
      </c>
      <c r="AQ38" s="4">
        <v>5</v>
      </c>
      <c r="AS38" s="4">
        <v>20</v>
      </c>
      <c r="AT38" s="4">
        <v>112</v>
      </c>
      <c r="AU38" s="4">
        <v>4</v>
      </c>
      <c r="AV38" s="4">
        <v>13</v>
      </c>
      <c r="AW38" s="4">
        <v>146</v>
      </c>
      <c r="AX38" s="4">
        <v>36</v>
      </c>
      <c r="AY38" s="5" t="s">
        <v>57</v>
      </c>
    </row>
    <row r="39" spans="1:51" s="4" customFormat="1" x14ac:dyDescent="0.25">
      <c r="A39" s="2" t="s">
        <v>63</v>
      </c>
      <c r="B39" s="2">
        <v>44</v>
      </c>
      <c r="C39" s="2">
        <v>46</v>
      </c>
      <c r="D39">
        <f t="shared" si="0"/>
        <v>2</v>
      </c>
      <c r="E39">
        <v>467155</v>
      </c>
      <c r="F39">
        <v>7083962</v>
      </c>
      <c r="G39">
        <v>750</v>
      </c>
      <c r="H39" s="3">
        <v>1819605</v>
      </c>
      <c r="I39" s="4" t="s">
        <v>59</v>
      </c>
      <c r="J39" s="4">
        <v>0.5</v>
      </c>
      <c r="K39" s="3"/>
      <c r="M39" s="3">
        <v>7.0000000000000001E-3</v>
      </c>
      <c r="N39" s="4">
        <v>3.59</v>
      </c>
      <c r="O39" s="4">
        <v>31</v>
      </c>
      <c r="P39" s="4">
        <v>809</v>
      </c>
      <c r="Q39" s="4">
        <v>1</v>
      </c>
      <c r="R39" s="4">
        <v>5</v>
      </c>
      <c r="S39" s="4">
        <v>4.8899999999999997</v>
      </c>
      <c r="T39" s="4">
        <v>0.8</v>
      </c>
      <c r="U39" s="4">
        <v>13</v>
      </c>
      <c r="V39" s="4">
        <v>46</v>
      </c>
      <c r="W39" s="4">
        <v>54</v>
      </c>
      <c r="X39" s="4">
        <v>3.25</v>
      </c>
      <c r="AA39" s="4">
        <v>0.75</v>
      </c>
      <c r="AB39" s="4">
        <v>15</v>
      </c>
      <c r="AC39" s="4">
        <v>2.06</v>
      </c>
      <c r="AD39" s="4">
        <v>755</v>
      </c>
      <c r="AE39" s="5">
        <v>2</v>
      </c>
      <c r="AF39" s="4">
        <v>0.66</v>
      </c>
      <c r="AG39" s="4">
        <v>5</v>
      </c>
      <c r="AH39" s="4">
        <v>34</v>
      </c>
      <c r="AI39" s="4">
        <v>630</v>
      </c>
      <c r="AJ39" s="4">
        <v>15</v>
      </c>
      <c r="AK39" s="4">
        <v>0.1</v>
      </c>
      <c r="AL39" s="4">
        <v>5</v>
      </c>
      <c r="AM39" s="4">
        <v>12</v>
      </c>
      <c r="AN39" s="4">
        <v>2</v>
      </c>
      <c r="AO39" s="4">
        <v>141</v>
      </c>
      <c r="AP39" s="4">
        <v>0.35</v>
      </c>
      <c r="AQ39" s="4">
        <v>5</v>
      </c>
      <c r="AS39" s="4">
        <v>20</v>
      </c>
      <c r="AT39" s="4">
        <v>127</v>
      </c>
      <c r="AU39" s="4">
        <v>4</v>
      </c>
      <c r="AV39" s="4">
        <v>12</v>
      </c>
      <c r="AW39" s="4">
        <v>118</v>
      </c>
      <c r="AX39" s="4">
        <v>35</v>
      </c>
      <c r="AY39" s="5" t="s">
        <v>57</v>
      </c>
    </row>
    <row r="40" spans="1:51" s="4" customFormat="1" x14ac:dyDescent="0.25">
      <c r="A40" s="2" t="s">
        <v>63</v>
      </c>
      <c r="B40" s="3">
        <v>48</v>
      </c>
      <c r="C40" s="2">
        <v>50</v>
      </c>
      <c r="D40">
        <f t="shared" si="0"/>
        <v>2</v>
      </c>
      <c r="E40">
        <v>467155</v>
      </c>
      <c r="F40">
        <v>7083958</v>
      </c>
      <c r="G40">
        <v>750</v>
      </c>
      <c r="H40" s="3">
        <v>1819607</v>
      </c>
      <c r="I40" s="4" t="s">
        <v>59</v>
      </c>
      <c r="J40" s="4">
        <v>0.5</v>
      </c>
      <c r="K40" s="3"/>
      <c r="M40" s="3">
        <v>2.4E-2</v>
      </c>
      <c r="N40" s="4">
        <v>3.71</v>
      </c>
      <c r="O40" s="4">
        <v>32</v>
      </c>
      <c r="P40" s="4">
        <v>872</v>
      </c>
      <c r="Q40" s="4">
        <v>1</v>
      </c>
      <c r="R40" s="4">
        <v>5</v>
      </c>
      <c r="S40" s="4">
        <v>3.27</v>
      </c>
      <c r="T40" s="4">
        <v>0.9</v>
      </c>
      <c r="U40" s="4">
        <v>11</v>
      </c>
      <c r="V40" s="4">
        <v>40</v>
      </c>
      <c r="W40" s="4">
        <v>45</v>
      </c>
      <c r="X40" s="4">
        <v>3.01</v>
      </c>
      <c r="AA40" s="4">
        <v>0.86</v>
      </c>
      <c r="AB40" s="4">
        <v>21</v>
      </c>
      <c r="AC40" s="4">
        <v>1.4</v>
      </c>
      <c r="AD40" s="4">
        <v>637</v>
      </c>
      <c r="AE40" s="5">
        <v>2</v>
      </c>
      <c r="AF40" s="4">
        <v>0.52</v>
      </c>
      <c r="AG40" s="4">
        <v>6</v>
      </c>
      <c r="AH40" s="4">
        <v>31</v>
      </c>
      <c r="AI40" s="4">
        <v>590</v>
      </c>
      <c r="AJ40" s="4">
        <v>19</v>
      </c>
      <c r="AK40" s="4">
        <v>0.1</v>
      </c>
      <c r="AL40" s="4">
        <v>5</v>
      </c>
      <c r="AM40" s="4">
        <v>10</v>
      </c>
      <c r="AN40" s="4">
        <v>2</v>
      </c>
      <c r="AO40" s="4">
        <v>123</v>
      </c>
      <c r="AP40" s="4">
        <v>0.28000000000000003</v>
      </c>
      <c r="AQ40" s="4">
        <v>7</v>
      </c>
      <c r="AS40" s="4">
        <v>20</v>
      </c>
      <c r="AT40" s="4">
        <v>108</v>
      </c>
      <c r="AU40" s="4">
        <v>4</v>
      </c>
      <c r="AV40" s="4">
        <v>13</v>
      </c>
      <c r="AW40" s="4">
        <v>103</v>
      </c>
      <c r="AX40" s="4">
        <v>41</v>
      </c>
      <c r="AY40" s="5" t="s">
        <v>57</v>
      </c>
    </row>
    <row r="41" spans="1:51" s="4" customFormat="1" x14ac:dyDescent="0.25">
      <c r="A41" s="2" t="s">
        <v>63</v>
      </c>
      <c r="B41" s="2">
        <v>50</v>
      </c>
      <c r="C41" s="3">
        <v>52</v>
      </c>
      <c r="D41">
        <f t="shared" si="0"/>
        <v>2</v>
      </c>
      <c r="E41">
        <v>467155</v>
      </c>
      <c r="F41">
        <v>7083956</v>
      </c>
      <c r="G41">
        <v>750</v>
      </c>
      <c r="H41" s="3">
        <v>1819608</v>
      </c>
      <c r="I41" s="4" t="s">
        <v>59</v>
      </c>
      <c r="J41" s="4">
        <v>0.5</v>
      </c>
      <c r="K41" s="3"/>
      <c r="M41" s="3">
        <v>3.2000000000000001E-2</v>
      </c>
      <c r="N41" s="4">
        <v>3.47</v>
      </c>
      <c r="O41" s="4">
        <v>49</v>
      </c>
      <c r="P41" s="4">
        <v>855</v>
      </c>
      <c r="Q41" s="4">
        <v>1</v>
      </c>
      <c r="R41" s="4">
        <v>5</v>
      </c>
      <c r="S41" s="4">
        <v>2.95</v>
      </c>
      <c r="T41" s="4">
        <v>1</v>
      </c>
      <c r="U41" s="4">
        <v>11</v>
      </c>
      <c r="V41" s="4">
        <v>49</v>
      </c>
      <c r="W41" s="4">
        <v>46</v>
      </c>
      <c r="X41" s="4">
        <v>3.05</v>
      </c>
      <c r="AA41" s="4">
        <v>0.85</v>
      </c>
      <c r="AB41" s="4">
        <v>18</v>
      </c>
      <c r="AC41" s="4">
        <v>1.39</v>
      </c>
      <c r="AD41" s="4">
        <v>668</v>
      </c>
      <c r="AE41" s="5">
        <v>2</v>
      </c>
      <c r="AF41" s="4">
        <v>0.5</v>
      </c>
      <c r="AG41" s="4">
        <v>5</v>
      </c>
      <c r="AH41" s="4">
        <v>32</v>
      </c>
      <c r="AI41" s="4">
        <v>580</v>
      </c>
      <c r="AJ41" s="4">
        <v>21</v>
      </c>
      <c r="AK41" s="4">
        <v>0.1</v>
      </c>
      <c r="AL41" s="4">
        <v>5</v>
      </c>
      <c r="AM41" s="4">
        <v>10</v>
      </c>
      <c r="AN41" s="4">
        <v>2</v>
      </c>
      <c r="AO41" s="4">
        <v>103</v>
      </c>
      <c r="AP41" s="4">
        <v>0.24</v>
      </c>
      <c r="AQ41" s="4">
        <v>8</v>
      </c>
      <c r="AS41" s="4">
        <v>20</v>
      </c>
      <c r="AT41" s="4">
        <v>108</v>
      </c>
      <c r="AU41" s="4">
        <v>4</v>
      </c>
      <c r="AV41" s="4">
        <v>11</v>
      </c>
      <c r="AW41" s="4">
        <v>117</v>
      </c>
      <c r="AX41" s="4">
        <v>36</v>
      </c>
      <c r="AY41" s="5" t="s">
        <v>57</v>
      </c>
    </row>
    <row r="42" spans="1:51" s="4" customFormat="1" x14ac:dyDescent="0.25">
      <c r="A42" s="2" t="s">
        <v>63</v>
      </c>
      <c r="B42" s="3">
        <v>52</v>
      </c>
      <c r="C42" s="3">
        <v>54</v>
      </c>
      <c r="D42">
        <f t="shared" si="0"/>
        <v>2</v>
      </c>
      <c r="E42">
        <v>467155</v>
      </c>
      <c r="F42">
        <v>7083954</v>
      </c>
      <c r="G42">
        <v>750</v>
      </c>
      <c r="H42" s="3">
        <v>1819609</v>
      </c>
      <c r="I42" s="4" t="s">
        <v>59</v>
      </c>
      <c r="J42" s="4">
        <v>0.6</v>
      </c>
      <c r="K42" s="3"/>
      <c r="M42" s="3">
        <v>8.9999999999999993E-3</v>
      </c>
      <c r="N42" s="4">
        <v>3.13</v>
      </c>
      <c r="O42" s="4">
        <v>45</v>
      </c>
      <c r="P42" s="4">
        <v>686</v>
      </c>
      <c r="Q42" s="4">
        <v>1</v>
      </c>
      <c r="R42" s="4">
        <v>5</v>
      </c>
      <c r="S42" s="4">
        <v>3.18</v>
      </c>
      <c r="T42" s="4">
        <v>1.2</v>
      </c>
      <c r="U42" s="4">
        <v>10</v>
      </c>
      <c r="V42" s="4">
        <v>41</v>
      </c>
      <c r="W42" s="4">
        <v>39</v>
      </c>
      <c r="X42" s="4">
        <v>2.75</v>
      </c>
      <c r="AA42" s="4">
        <v>0.72</v>
      </c>
      <c r="AB42" s="4">
        <v>17</v>
      </c>
      <c r="AC42" s="4">
        <v>1.26</v>
      </c>
      <c r="AD42" s="4">
        <v>643</v>
      </c>
      <c r="AE42" s="5">
        <v>2</v>
      </c>
      <c r="AF42" s="4">
        <v>0.52</v>
      </c>
      <c r="AG42" s="4">
        <v>5</v>
      </c>
      <c r="AH42" s="4">
        <v>27</v>
      </c>
      <c r="AI42" s="4">
        <v>580</v>
      </c>
      <c r="AJ42" s="4">
        <v>18</v>
      </c>
      <c r="AK42" s="4">
        <v>0.1</v>
      </c>
      <c r="AL42" s="4">
        <v>5</v>
      </c>
      <c r="AM42" s="4">
        <v>9</v>
      </c>
      <c r="AN42" s="4">
        <v>2</v>
      </c>
      <c r="AO42" s="4">
        <v>110</v>
      </c>
      <c r="AP42" s="4">
        <v>0.24</v>
      </c>
      <c r="AQ42" s="4">
        <v>7</v>
      </c>
      <c r="AS42" s="4">
        <v>20</v>
      </c>
      <c r="AT42" s="4">
        <v>97</v>
      </c>
      <c r="AU42" s="4">
        <v>4</v>
      </c>
      <c r="AV42" s="4">
        <v>11</v>
      </c>
      <c r="AW42" s="4">
        <v>115.99999999999999</v>
      </c>
      <c r="AX42" s="4">
        <v>33</v>
      </c>
      <c r="AY42" s="5" t="s">
        <v>57</v>
      </c>
    </row>
    <row r="43" spans="1:51" s="4" customFormat="1" x14ac:dyDescent="0.25">
      <c r="A43" s="2" t="s">
        <v>63</v>
      </c>
      <c r="B43" s="3">
        <v>54</v>
      </c>
      <c r="C43" s="2">
        <v>56</v>
      </c>
      <c r="D43">
        <f t="shared" si="0"/>
        <v>2</v>
      </c>
      <c r="E43">
        <v>467155</v>
      </c>
      <c r="F43">
        <v>7083952</v>
      </c>
      <c r="G43">
        <v>750</v>
      </c>
      <c r="H43" s="3">
        <v>1819610</v>
      </c>
      <c r="I43" s="4" t="s">
        <v>59</v>
      </c>
      <c r="J43" s="4">
        <v>0.5</v>
      </c>
      <c r="K43" s="3"/>
      <c r="M43" s="3">
        <v>8.0000000000000002E-3</v>
      </c>
      <c r="N43" s="4">
        <v>3.02</v>
      </c>
      <c r="O43" s="4">
        <v>49</v>
      </c>
      <c r="P43" s="4">
        <v>642</v>
      </c>
      <c r="Q43" s="4">
        <v>1</v>
      </c>
      <c r="R43" s="4">
        <v>5</v>
      </c>
      <c r="S43" s="4">
        <v>2.73</v>
      </c>
      <c r="T43" s="4">
        <v>1.1000000000000001</v>
      </c>
      <c r="U43" s="4">
        <v>10</v>
      </c>
      <c r="V43" s="4">
        <v>43</v>
      </c>
      <c r="W43" s="4">
        <v>37</v>
      </c>
      <c r="X43" s="4">
        <v>2.78</v>
      </c>
      <c r="AA43" s="4">
        <v>0.67</v>
      </c>
      <c r="AB43" s="4">
        <v>17</v>
      </c>
      <c r="AC43" s="4">
        <v>1.1499999999999999</v>
      </c>
      <c r="AD43" s="4">
        <v>582</v>
      </c>
      <c r="AE43" s="5">
        <v>2</v>
      </c>
      <c r="AF43" s="4">
        <v>0.52</v>
      </c>
      <c r="AG43" s="4">
        <v>4</v>
      </c>
      <c r="AH43" s="4">
        <v>27</v>
      </c>
      <c r="AI43" s="4">
        <v>560</v>
      </c>
      <c r="AJ43" s="4">
        <v>21</v>
      </c>
      <c r="AK43" s="4">
        <v>0.1</v>
      </c>
      <c r="AL43" s="4">
        <v>5</v>
      </c>
      <c r="AM43" s="4">
        <v>9</v>
      </c>
      <c r="AN43" s="4">
        <v>2</v>
      </c>
      <c r="AO43" s="4">
        <v>105</v>
      </c>
      <c r="AP43" s="4">
        <v>0.25</v>
      </c>
      <c r="AQ43" s="4">
        <v>3</v>
      </c>
      <c r="AS43" s="4">
        <v>20</v>
      </c>
      <c r="AT43" s="4">
        <v>97</v>
      </c>
      <c r="AU43" s="4">
        <v>4</v>
      </c>
      <c r="AV43" s="4">
        <v>10</v>
      </c>
      <c r="AW43" s="4">
        <v>118</v>
      </c>
      <c r="AX43" s="4">
        <v>32</v>
      </c>
      <c r="AY43" s="5" t="s">
        <v>57</v>
      </c>
    </row>
    <row r="44" spans="1:51" s="4" customFormat="1" x14ac:dyDescent="0.25">
      <c r="A44" s="2" t="s">
        <v>63</v>
      </c>
      <c r="B44" s="2">
        <v>56</v>
      </c>
      <c r="C44" s="3">
        <v>58</v>
      </c>
      <c r="D44">
        <f t="shared" si="0"/>
        <v>2</v>
      </c>
      <c r="E44">
        <v>467155</v>
      </c>
      <c r="F44">
        <v>7083950</v>
      </c>
      <c r="G44">
        <v>750</v>
      </c>
      <c r="H44" s="3">
        <v>1819611</v>
      </c>
      <c r="I44" s="4" t="s">
        <v>59</v>
      </c>
      <c r="J44" s="4">
        <v>0.5</v>
      </c>
      <c r="K44" s="3"/>
      <c r="M44" s="3">
        <v>7.0000000000000001E-3</v>
      </c>
      <c r="N44" s="4">
        <v>2.89</v>
      </c>
      <c r="O44" s="4">
        <v>49</v>
      </c>
      <c r="P44" s="4">
        <v>670</v>
      </c>
      <c r="Q44" s="4">
        <v>1</v>
      </c>
      <c r="R44" s="4">
        <v>5</v>
      </c>
      <c r="S44" s="4">
        <v>2.66</v>
      </c>
      <c r="T44" s="4">
        <v>1.1000000000000001</v>
      </c>
      <c r="U44" s="4">
        <v>9</v>
      </c>
      <c r="V44" s="4">
        <v>41</v>
      </c>
      <c r="W44" s="4">
        <v>38</v>
      </c>
      <c r="X44" s="4">
        <v>2.57</v>
      </c>
      <c r="AA44" s="4">
        <v>0.66</v>
      </c>
      <c r="AB44" s="4">
        <v>16</v>
      </c>
      <c r="AC44" s="4">
        <v>1.1200000000000001</v>
      </c>
      <c r="AD44" s="4">
        <v>566</v>
      </c>
      <c r="AE44" s="5">
        <v>2</v>
      </c>
      <c r="AF44" s="4">
        <v>0.47</v>
      </c>
      <c r="AG44" s="4">
        <v>5</v>
      </c>
      <c r="AH44" s="4">
        <v>24</v>
      </c>
      <c r="AI44" s="4">
        <v>560</v>
      </c>
      <c r="AJ44" s="4">
        <v>21</v>
      </c>
      <c r="AK44" s="4">
        <v>0.1</v>
      </c>
      <c r="AL44" s="4">
        <v>5</v>
      </c>
      <c r="AM44" s="4">
        <v>8</v>
      </c>
      <c r="AN44" s="4">
        <v>2</v>
      </c>
      <c r="AO44" s="4">
        <v>88</v>
      </c>
      <c r="AP44" s="4">
        <v>0.24</v>
      </c>
      <c r="AQ44" s="4">
        <v>5</v>
      </c>
      <c r="AS44" s="4">
        <v>20</v>
      </c>
      <c r="AT44" s="4">
        <v>92</v>
      </c>
      <c r="AU44" s="4">
        <v>4</v>
      </c>
      <c r="AV44" s="4">
        <v>10</v>
      </c>
      <c r="AW44" s="4">
        <v>111</v>
      </c>
      <c r="AX44" s="4">
        <v>31</v>
      </c>
      <c r="AY44" s="5" t="s">
        <v>57</v>
      </c>
    </row>
    <row r="45" spans="1:51" s="4" customFormat="1" x14ac:dyDescent="0.25">
      <c r="A45" s="2" t="s">
        <v>63</v>
      </c>
      <c r="B45" s="3">
        <v>58</v>
      </c>
      <c r="C45" s="2">
        <v>60</v>
      </c>
      <c r="D45">
        <f t="shared" si="0"/>
        <v>2</v>
      </c>
      <c r="E45">
        <v>467155</v>
      </c>
      <c r="F45">
        <v>7083948</v>
      </c>
      <c r="G45">
        <v>750</v>
      </c>
      <c r="H45" s="3">
        <v>1819612</v>
      </c>
      <c r="I45" s="4" t="s">
        <v>59</v>
      </c>
      <c r="J45" s="4">
        <v>0.7</v>
      </c>
      <c r="K45" s="3"/>
      <c r="M45" s="3">
        <v>0.04</v>
      </c>
      <c r="N45" s="4">
        <v>3.74</v>
      </c>
      <c r="O45" s="4">
        <v>75</v>
      </c>
      <c r="P45" s="4">
        <v>1122</v>
      </c>
      <c r="Q45" s="4">
        <v>1</v>
      </c>
      <c r="R45" s="4">
        <v>5</v>
      </c>
      <c r="S45" s="4">
        <v>4.41</v>
      </c>
      <c r="T45" s="4">
        <v>1.2</v>
      </c>
      <c r="U45" s="4">
        <v>10</v>
      </c>
      <c r="V45" s="4">
        <v>44</v>
      </c>
      <c r="W45" s="4">
        <v>43</v>
      </c>
      <c r="X45" s="4">
        <v>2.78</v>
      </c>
      <c r="AA45" s="4">
        <v>0.97</v>
      </c>
      <c r="AB45" s="4">
        <v>22</v>
      </c>
      <c r="AC45" s="4">
        <v>1.01</v>
      </c>
      <c r="AD45" s="4">
        <v>625</v>
      </c>
      <c r="AE45" s="5">
        <v>2</v>
      </c>
      <c r="AF45" s="4">
        <v>0.4</v>
      </c>
      <c r="AG45" s="4">
        <v>4</v>
      </c>
      <c r="AH45" s="4">
        <v>30</v>
      </c>
      <c r="AI45" s="4">
        <v>610</v>
      </c>
      <c r="AJ45" s="4">
        <v>28</v>
      </c>
      <c r="AK45" s="4">
        <v>0.1</v>
      </c>
      <c r="AL45" s="4">
        <v>5</v>
      </c>
      <c r="AM45" s="4">
        <v>9</v>
      </c>
      <c r="AN45" s="4">
        <v>3</v>
      </c>
      <c r="AO45" s="4">
        <v>149</v>
      </c>
      <c r="AP45" s="4">
        <v>0.21</v>
      </c>
      <c r="AQ45" s="4">
        <v>11</v>
      </c>
      <c r="AS45" s="4">
        <v>20</v>
      </c>
      <c r="AT45" s="4">
        <v>99</v>
      </c>
      <c r="AU45" s="4">
        <v>4</v>
      </c>
      <c r="AV45" s="4">
        <v>12</v>
      </c>
      <c r="AW45" s="4">
        <v>118</v>
      </c>
      <c r="AX45" s="4">
        <v>37</v>
      </c>
      <c r="AY45" s="5" t="s">
        <v>57</v>
      </c>
    </row>
    <row r="46" spans="1:51" s="4" customFormat="1" x14ac:dyDescent="0.25">
      <c r="A46" s="2" t="s">
        <v>63</v>
      </c>
      <c r="B46" s="3">
        <v>60</v>
      </c>
      <c r="C46" s="3">
        <v>62</v>
      </c>
      <c r="D46">
        <f t="shared" si="0"/>
        <v>2</v>
      </c>
      <c r="E46">
        <v>467155</v>
      </c>
      <c r="F46">
        <v>7083946</v>
      </c>
      <c r="G46">
        <v>750</v>
      </c>
      <c r="H46" s="3">
        <v>1819613</v>
      </c>
      <c r="I46" s="4" t="s">
        <v>59</v>
      </c>
      <c r="J46" s="4">
        <v>0.5</v>
      </c>
      <c r="K46" s="3"/>
      <c r="M46" s="3">
        <v>8.9999999999999993E-3</v>
      </c>
      <c r="N46" s="4">
        <v>3.44</v>
      </c>
      <c r="O46" s="4">
        <v>53</v>
      </c>
      <c r="P46" s="4">
        <v>856</v>
      </c>
      <c r="Q46" s="4">
        <v>1</v>
      </c>
      <c r="R46" s="4">
        <v>5</v>
      </c>
      <c r="S46" s="4">
        <v>3.48</v>
      </c>
      <c r="T46" s="4">
        <v>0.9</v>
      </c>
      <c r="U46" s="4">
        <v>11</v>
      </c>
      <c r="V46" s="4">
        <v>40</v>
      </c>
      <c r="W46" s="4">
        <v>50</v>
      </c>
      <c r="X46" s="4">
        <v>2.95</v>
      </c>
      <c r="AA46" s="4">
        <v>0.8</v>
      </c>
      <c r="AB46" s="4">
        <v>18</v>
      </c>
      <c r="AC46" s="4">
        <v>1.47</v>
      </c>
      <c r="AD46" s="4">
        <v>678</v>
      </c>
      <c r="AE46" s="5">
        <v>2</v>
      </c>
      <c r="AF46" s="4">
        <v>0.49</v>
      </c>
      <c r="AG46" s="4">
        <v>4</v>
      </c>
      <c r="AH46" s="4">
        <v>31</v>
      </c>
      <c r="AI46" s="4">
        <v>590</v>
      </c>
      <c r="AJ46" s="4">
        <v>18</v>
      </c>
      <c r="AK46" s="4">
        <v>0.1</v>
      </c>
      <c r="AL46" s="4">
        <v>5</v>
      </c>
      <c r="AM46" s="4">
        <v>10</v>
      </c>
      <c r="AN46" s="4">
        <v>2</v>
      </c>
      <c r="AO46" s="4">
        <v>113</v>
      </c>
      <c r="AP46" s="4">
        <v>0.26</v>
      </c>
      <c r="AQ46" s="4">
        <v>6</v>
      </c>
      <c r="AS46" s="4">
        <v>20</v>
      </c>
      <c r="AT46" s="4">
        <v>111</v>
      </c>
      <c r="AU46" s="4">
        <v>4</v>
      </c>
      <c r="AV46" s="4">
        <v>12</v>
      </c>
      <c r="AW46" s="4">
        <v>120</v>
      </c>
      <c r="AX46" s="4">
        <v>35</v>
      </c>
      <c r="AY46" s="5" t="s">
        <v>57</v>
      </c>
    </row>
    <row r="51" spans="4:4" x14ac:dyDescent="0.25">
      <c r="D51">
        <f>SUM(D2:D46)</f>
        <v>90</v>
      </c>
    </row>
  </sheetData>
  <conditionalFormatting sqref="AX1">
    <cfRule type="cellIs" dxfId="44" priority="43" operator="between">
      <formula>2500</formula>
      <formula>5000</formula>
    </cfRule>
    <cfRule type="cellIs" dxfId="43" priority="44" operator="between">
      <formula>5000</formula>
      <formula>10000</formula>
    </cfRule>
    <cfRule type="cellIs" dxfId="42" priority="45" operator="between">
      <formula>10000</formula>
      <formula>1000000</formula>
    </cfRule>
  </conditionalFormatting>
  <conditionalFormatting sqref="AV1">
    <cfRule type="cellIs" dxfId="41" priority="40" operator="between">
      <formula>2500</formula>
      <formula>5000</formula>
    </cfRule>
    <cfRule type="cellIs" dxfId="40" priority="41" operator="between">
      <formula>5000</formula>
      <formula>10000</formula>
    </cfRule>
    <cfRule type="cellIs" dxfId="39" priority="42" operator="between">
      <formula>10000</formula>
      <formula>1000000</formula>
    </cfRule>
  </conditionalFormatting>
  <conditionalFormatting sqref="AK1">
    <cfRule type="cellIs" dxfId="38" priority="37" operator="between">
      <formula>2500</formula>
      <formula>5000</formula>
    </cfRule>
    <cfRule type="cellIs" dxfId="37" priority="38" operator="between">
      <formula>5000</formula>
      <formula>10000</formula>
    </cfRule>
    <cfRule type="cellIs" dxfId="36" priority="39" operator="between">
      <formula>10000</formula>
      <formula>1000000</formula>
    </cfRule>
  </conditionalFormatting>
  <conditionalFormatting sqref="BF2:BF6 W2:W6 AJ2:AJ6 AW2:AW6">
    <cfRule type="cellIs" dxfId="35" priority="33" operator="between">
      <formula>2500</formula>
      <formula>5000</formula>
    </cfRule>
    <cfRule type="cellIs" dxfId="34" priority="34" operator="between">
      <formula>5000</formula>
      <formula>10000</formula>
    </cfRule>
    <cfRule type="cellIs" dxfId="33" priority="35" operator="between">
      <formula>10000</formula>
      <formula>1000000</formula>
    </cfRule>
  </conditionalFormatting>
  <conditionalFormatting sqref="R2:R6 AL2:AL6">
    <cfRule type="cellIs" dxfId="32" priority="36" operator="between">
      <formula>500</formula>
      <formula>1000</formula>
    </cfRule>
  </conditionalFormatting>
  <conditionalFormatting sqref="AW7:AW15 AJ7:AJ15 W7:W15 BF7:BF15">
    <cfRule type="cellIs" dxfId="31" priority="29" operator="between">
      <formula>2500</formula>
      <formula>5000</formula>
    </cfRule>
    <cfRule type="cellIs" dxfId="30" priority="30" operator="between">
      <formula>5000</formula>
      <formula>10000</formula>
    </cfRule>
    <cfRule type="cellIs" dxfId="29" priority="31" operator="between">
      <formula>10000</formula>
      <formula>1000000</formula>
    </cfRule>
  </conditionalFormatting>
  <conditionalFormatting sqref="AL7:AL15 R7:R15">
    <cfRule type="cellIs" dxfId="28" priority="32" operator="between">
      <formula>500</formula>
      <formula>1000</formula>
    </cfRule>
  </conditionalFormatting>
  <conditionalFormatting sqref="BF16:BF18 W16:W18 AJ16:AJ18 AW16:AW18">
    <cfRule type="cellIs" dxfId="27" priority="25" operator="between">
      <formula>2500</formula>
      <formula>5000</formula>
    </cfRule>
    <cfRule type="cellIs" dxfId="26" priority="26" operator="between">
      <formula>5000</formula>
      <formula>10000</formula>
    </cfRule>
    <cfRule type="cellIs" dxfId="25" priority="27" operator="between">
      <formula>10000</formula>
      <formula>1000000</formula>
    </cfRule>
  </conditionalFormatting>
  <conditionalFormatting sqref="R16:R18 AL16:AL18">
    <cfRule type="cellIs" dxfId="24" priority="28" operator="between">
      <formula>500</formula>
      <formula>1000</formula>
    </cfRule>
  </conditionalFormatting>
  <conditionalFormatting sqref="AW19:AW20 AJ19:AJ20 W19:W20 BF19:BF20">
    <cfRule type="cellIs" dxfId="23" priority="21" operator="between">
      <formula>2500</formula>
      <formula>5000</formula>
    </cfRule>
    <cfRule type="cellIs" dxfId="22" priority="22" operator="between">
      <formula>5000</formula>
      <formula>10000</formula>
    </cfRule>
    <cfRule type="cellIs" dxfId="21" priority="23" operator="between">
      <formula>10000</formula>
      <formula>1000000</formula>
    </cfRule>
  </conditionalFormatting>
  <conditionalFormatting sqref="AL19:AL20 R19:R20">
    <cfRule type="cellIs" dxfId="20" priority="24" operator="between">
      <formula>500</formula>
      <formula>1000</formula>
    </cfRule>
  </conditionalFormatting>
  <conditionalFormatting sqref="BF21 W21 AJ21 AW21">
    <cfRule type="cellIs" dxfId="19" priority="17" operator="between">
      <formula>2500</formula>
      <formula>5000</formula>
    </cfRule>
    <cfRule type="cellIs" dxfId="18" priority="18" operator="between">
      <formula>5000</formula>
      <formula>10000</formula>
    </cfRule>
    <cfRule type="cellIs" dxfId="17" priority="19" operator="between">
      <formula>10000</formula>
      <formula>1000000</formula>
    </cfRule>
  </conditionalFormatting>
  <conditionalFormatting sqref="R21 AL21">
    <cfRule type="cellIs" dxfId="16" priority="20" operator="between">
      <formula>500</formula>
      <formula>1000</formula>
    </cfRule>
  </conditionalFormatting>
  <conditionalFormatting sqref="BF22:BF23 AW22:AW23 AJ22:AJ23 W22:W23">
    <cfRule type="cellIs" dxfId="15" priority="13" operator="between">
      <formula>2500</formula>
      <formula>5000</formula>
    </cfRule>
    <cfRule type="cellIs" dxfId="14" priority="14" operator="between">
      <formula>5000</formula>
      <formula>10000</formula>
    </cfRule>
    <cfRule type="cellIs" dxfId="13" priority="15" operator="between">
      <formula>10000</formula>
      <formula>1000000</formula>
    </cfRule>
  </conditionalFormatting>
  <conditionalFormatting sqref="R22:R23 AL22:AL23">
    <cfRule type="cellIs" dxfId="12" priority="16" operator="between">
      <formula>500</formula>
      <formula>1000</formula>
    </cfRule>
  </conditionalFormatting>
  <conditionalFormatting sqref="W24:W37 AJ24:AJ37 AW24:AW37 BF24:BF37">
    <cfRule type="cellIs" dxfId="11" priority="9" operator="between">
      <formula>2500</formula>
      <formula>5000</formula>
    </cfRule>
    <cfRule type="cellIs" dxfId="10" priority="10" operator="between">
      <formula>5000</formula>
      <formula>10000</formula>
    </cfRule>
    <cfRule type="cellIs" dxfId="9" priority="11" operator="between">
      <formula>10000</formula>
      <formula>1000000</formula>
    </cfRule>
  </conditionalFormatting>
  <conditionalFormatting sqref="R24:R37 AL24:AL37">
    <cfRule type="cellIs" dxfId="8" priority="12" operator="between">
      <formula>500</formula>
      <formula>1000</formula>
    </cfRule>
  </conditionalFormatting>
  <conditionalFormatting sqref="BF40:BF46 AW40:AW46 AJ40:AJ46 W40:W46">
    <cfRule type="cellIs" dxfId="7" priority="5" operator="between">
      <formula>2500</formula>
      <formula>5000</formula>
    </cfRule>
    <cfRule type="cellIs" dxfId="6" priority="6" operator="between">
      <formula>5000</formula>
      <formula>10000</formula>
    </cfRule>
    <cfRule type="cellIs" dxfId="5" priority="7" operator="between">
      <formula>10000</formula>
      <formula>1000000</formula>
    </cfRule>
  </conditionalFormatting>
  <conditionalFormatting sqref="AL40:AL46 R40:R46">
    <cfRule type="cellIs" dxfId="4" priority="8" operator="between">
      <formula>500</formula>
      <formula>1000</formula>
    </cfRule>
  </conditionalFormatting>
  <conditionalFormatting sqref="W38:W39 AJ38:AJ39 AW38:AW39 BF38:BF39">
    <cfRule type="cellIs" dxfId="3" priority="1" operator="between">
      <formula>2500</formula>
      <formula>5000</formula>
    </cfRule>
    <cfRule type="cellIs" dxfId="2" priority="2" operator="between">
      <formula>5000</formula>
      <formula>10000</formula>
    </cfRule>
    <cfRule type="cellIs" dxfId="1" priority="3" operator="between">
      <formula>10000</formula>
      <formula>1000000</formula>
    </cfRule>
  </conditionalFormatting>
  <conditionalFormatting sqref="R38:R39 AL38:AL39">
    <cfRule type="cellIs" dxfId="0" priority="4" operator="between">
      <formula>500</formula>
      <formula>1000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Trench_Assay_Clean</vt:lpstr>
      <vt:lpstr>OVB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2019-01-04T18:51:10Z</dcterms:created>
  <dcterms:modified xsi:type="dcterms:W3CDTF">2019-01-23T01:03:46Z</dcterms:modified>
</cp:coreProperties>
</file>