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0" yWindow="60" windowWidth="8310" windowHeight="8055"/>
  </bookViews>
  <sheets>
    <sheet name="Lith_GIS" sheetId="1" r:id="rId1"/>
    <sheet name="Codes_Gabe" sheetId="13" r:id="rId2"/>
    <sheet name="CODES_old" sheetId="5" r:id="rId3"/>
  </sheets>
  <definedNames>
    <definedName name="_xlnm.Print_Titles" localSheetId="0">Lith_GIS!$1:$1</definedName>
  </definedNames>
  <calcPr calcId="145621"/>
</workbook>
</file>

<file path=xl/calcChain.xml><?xml version="1.0" encoding="utf-8"?>
<calcChain xmlns="http://schemas.openxmlformats.org/spreadsheetml/2006/main">
  <c r="B4" i="1" l="1"/>
  <c r="B3" i="1"/>
</calcChain>
</file>

<file path=xl/sharedStrings.xml><?xml version="1.0" encoding="utf-8"?>
<sst xmlns="http://schemas.openxmlformats.org/spreadsheetml/2006/main" count="1170" uniqueCount="583">
  <si>
    <t>To</t>
  </si>
  <si>
    <t>From</t>
  </si>
  <si>
    <t>Rock Type</t>
  </si>
  <si>
    <t>Cpy</t>
  </si>
  <si>
    <t>Py</t>
  </si>
  <si>
    <t>CODE</t>
  </si>
  <si>
    <t>CASN</t>
  </si>
  <si>
    <t>Casing</t>
  </si>
  <si>
    <t>Iron Oxide</t>
  </si>
  <si>
    <t>FLT</t>
  </si>
  <si>
    <t>MS</t>
  </si>
  <si>
    <t>Po</t>
  </si>
  <si>
    <t>Sph</t>
  </si>
  <si>
    <t>Apy</t>
  </si>
  <si>
    <t>Potassic</t>
  </si>
  <si>
    <t>Sericite</t>
  </si>
  <si>
    <t>Chlorite</t>
  </si>
  <si>
    <t>Fe Ox</t>
  </si>
  <si>
    <t>Sil Flood</t>
  </si>
  <si>
    <t>PHYL</t>
  </si>
  <si>
    <t>QTZT</t>
  </si>
  <si>
    <t>NR</t>
  </si>
  <si>
    <t>LMST</t>
  </si>
  <si>
    <t>Description</t>
  </si>
  <si>
    <r>
      <rPr>
        <b/>
        <sz val="14"/>
        <color indexed="30"/>
        <rFont val="Arial"/>
        <family val="2"/>
      </rPr>
      <t>Modifier column</t>
    </r>
    <r>
      <rPr>
        <b/>
        <sz val="14"/>
        <color indexed="8"/>
        <rFont val="Arial"/>
        <family val="2"/>
      </rPr>
      <t xml:space="preserve"> in Lithology table (includes Textures/Features/Meta-Sediment Structures) </t>
    </r>
  </si>
  <si>
    <r>
      <rPr>
        <b/>
        <sz val="14"/>
        <color indexed="30"/>
        <rFont val="Arial"/>
        <family val="2"/>
      </rPr>
      <t>Structure table</t>
    </r>
    <r>
      <rPr>
        <b/>
        <sz val="14"/>
        <color indexed="8"/>
        <rFont val="Arial"/>
        <family val="2"/>
      </rPr>
      <t xml:space="preserve"> </t>
    </r>
    <r>
      <rPr>
        <b/>
        <sz val="14"/>
        <color indexed="8"/>
        <rFont val="Arial"/>
        <family val="2"/>
      </rPr>
      <t>(also includes all structures less than 10 cm in witdh)</t>
    </r>
  </si>
  <si>
    <t>OLD CODES</t>
  </si>
  <si>
    <t>CAL</t>
  </si>
  <si>
    <t>Interbedded, intercaleted, alternating</t>
  </si>
  <si>
    <t>Fault, Fault Zone, Slip surface, Slip</t>
  </si>
  <si>
    <t>LAM</t>
  </si>
  <si>
    <t>Lamination</t>
  </si>
  <si>
    <t>DHCS, CASING, CSN, CSNG, CAS</t>
  </si>
  <si>
    <t>TURB</t>
  </si>
  <si>
    <t>Turbidized</t>
  </si>
  <si>
    <t>SHEAR</t>
  </si>
  <si>
    <t>Shear</t>
  </si>
  <si>
    <t>FOLD</t>
  </si>
  <si>
    <t>Folding</t>
  </si>
  <si>
    <t>OVB</t>
  </si>
  <si>
    <t>Overburden</t>
  </si>
  <si>
    <t>DHVB</t>
  </si>
  <si>
    <t>BX</t>
  </si>
  <si>
    <t>Brecciated</t>
  </si>
  <si>
    <t>GG</t>
  </si>
  <si>
    <t>Gouge</t>
  </si>
  <si>
    <t>UCT</t>
  </si>
  <si>
    <t>Upper Contact</t>
  </si>
  <si>
    <t>EOH</t>
  </si>
  <si>
    <t>End Of Hole</t>
  </si>
  <si>
    <t>BAND</t>
  </si>
  <si>
    <t>Banded</t>
  </si>
  <si>
    <t>SFLT</t>
  </si>
  <si>
    <t>Sof-sed fault</t>
  </si>
  <si>
    <t>LCT</t>
  </si>
  <si>
    <t>Lower Contact</t>
  </si>
  <si>
    <t>No Recovery/No Record</t>
  </si>
  <si>
    <t>NRC, VOID</t>
  </si>
  <si>
    <t>VUGG</t>
  </si>
  <si>
    <t>Vuggy, Pitted</t>
  </si>
  <si>
    <t>Breccia</t>
  </si>
  <si>
    <t>LENS</t>
  </si>
  <si>
    <t>litho lenses</t>
  </si>
  <si>
    <t>FOL</t>
  </si>
  <si>
    <t>Foliated</t>
  </si>
  <si>
    <t>FRA</t>
  </si>
  <si>
    <t>Fracture</t>
  </si>
  <si>
    <t>LIN</t>
  </si>
  <si>
    <t>Lineation, Slickensides</t>
  </si>
  <si>
    <t>GRIT</t>
  </si>
  <si>
    <t>Gritty</t>
  </si>
  <si>
    <t>Band</t>
  </si>
  <si>
    <t>FOLDH</t>
  </si>
  <si>
    <t>Fold Hinge</t>
  </si>
  <si>
    <t>QTZITE, QRZT</t>
  </si>
  <si>
    <t>MASS</t>
  </si>
  <si>
    <t>Massive</t>
  </si>
  <si>
    <t>BED</t>
  </si>
  <si>
    <t>Bedding</t>
  </si>
  <si>
    <t>CON</t>
  </si>
  <si>
    <t>Contact</t>
  </si>
  <si>
    <t>Laminated</t>
  </si>
  <si>
    <t>S0</t>
  </si>
  <si>
    <t>Structure 0</t>
  </si>
  <si>
    <t>BOUD</t>
  </si>
  <si>
    <t>Boudinage</t>
  </si>
  <si>
    <t>SDST</t>
  </si>
  <si>
    <t>Sandstone, fine to medium grained metasandstone</t>
  </si>
  <si>
    <t>SS, FGSS</t>
  </si>
  <si>
    <t>SSGR</t>
  </si>
  <si>
    <t>Grit, Gritty qtzite, Gritty phyllite, Gritty silst/sandstone</t>
  </si>
  <si>
    <t>Sheared</t>
  </si>
  <si>
    <t>S1</t>
  </si>
  <si>
    <t>Structure 1</t>
  </si>
  <si>
    <t>GASH</t>
  </si>
  <si>
    <t>TENSION GASHES</t>
  </si>
  <si>
    <t>PHYLL, PHY, APHY</t>
  </si>
  <si>
    <t>RIPUP</t>
  </si>
  <si>
    <t>Rip-up clasts</t>
  </si>
  <si>
    <t>S0/S1</t>
  </si>
  <si>
    <t>Structure 0/Structure 1</t>
  </si>
  <si>
    <t>CONV</t>
  </si>
  <si>
    <t>Convoluted</t>
  </si>
  <si>
    <t>FISS</t>
  </si>
  <si>
    <t>Fissile, slaty cleavage</t>
  </si>
  <si>
    <t>S2</t>
  </si>
  <si>
    <t>Structure 2</t>
  </si>
  <si>
    <t>MDST</t>
  </si>
  <si>
    <t>Mudstone</t>
  </si>
  <si>
    <t>CREN</t>
  </si>
  <si>
    <t>Crenulation cleavage</t>
  </si>
  <si>
    <t>Foliation</t>
  </si>
  <si>
    <t>SLST</t>
  </si>
  <si>
    <t>Siltstone, metasiltstone</t>
  </si>
  <si>
    <t>Folds, folded, micro-folds</t>
  </si>
  <si>
    <t>Fractures, Fractured</t>
  </si>
  <si>
    <t>boudinage, pull-apart structures</t>
  </si>
  <si>
    <t>CRN</t>
  </si>
  <si>
    <t>Crenulation Cleavage</t>
  </si>
  <si>
    <t>MOTT</t>
  </si>
  <si>
    <t>mottled</t>
  </si>
  <si>
    <t>PORPH</t>
  </si>
  <si>
    <t>porphyritic (intrusion)</t>
  </si>
  <si>
    <t>DEF</t>
  </si>
  <si>
    <t>deformed</t>
  </si>
  <si>
    <t>Limestone, Limy metaseds</t>
  </si>
  <si>
    <t>LMS, LIMS, LST, LTS, LSM</t>
  </si>
  <si>
    <t>bedded, beds, bedding</t>
  </si>
  <si>
    <r>
      <rPr>
        <b/>
        <sz val="14"/>
        <color indexed="30"/>
        <rFont val="Arial"/>
        <family val="2"/>
      </rPr>
      <t>Veining table</t>
    </r>
    <r>
      <rPr>
        <b/>
        <sz val="14"/>
        <color indexed="8"/>
        <rFont val="Arial"/>
        <family val="2"/>
      </rPr>
      <t xml:space="preserve"> (may also include mineralized FRACTURE fills)</t>
    </r>
  </si>
  <si>
    <t>PITT</t>
  </si>
  <si>
    <t>pitted</t>
  </si>
  <si>
    <t>QTZ</t>
  </si>
  <si>
    <t>Quartz</t>
  </si>
  <si>
    <t>VN</t>
  </si>
  <si>
    <t>TR</t>
  </si>
  <si>
    <t>Trace</t>
  </si>
  <si>
    <t>CLEAR</t>
  </si>
  <si>
    <t>AMYG</t>
  </si>
  <si>
    <t>amygdaloidal</t>
  </si>
  <si>
    <t>SID</t>
  </si>
  <si>
    <t>Siderite</t>
  </si>
  <si>
    <t>VNLT</t>
  </si>
  <si>
    <t>Boudinaged</t>
  </si>
  <si>
    <t>MINOR</t>
  </si>
  <si>
    <t>DK CLEAR</t>
  </si>
  <si>
    <t>PY</t>
  </si>
  <si>
    <t>Pyite</t>
  </si>
  <si>
    <t>BXWK</t>
  </si>
  <si>
    <t>HEAVY</t>
  </si>
  <si>
    <t>CLEAR-GREY</t>
  </si>
  <si>
    <t>ASPY</t>
  </si>
  <si>
    <t>Arsenopyrite</t>
  </si>
  <si>
    <t>STRING</t>
  </si>
  <si>
    <t>CROSS</t>
  </si>
  <si>
    <t>Cross-cutting</t>
  </si>
  <si>
    <t>RARE</t>
  </si>
  <si>
    <t>MILK</t>
  </si>
  <si>
    <t>DYKE</t>
  </si>
  <si>
    <t>intrusive, small body intrusions (dykes, sills?)</t>
  </si>
  <si>
    <t>DYKE, MDYK, MAFIC DYKE, Black Amygdaloidal Basaltic Feld Porph Dyke</t>
  </si>
  <si>
    <r>
      <rPr>
        <b/>
        <sz val="14"/>
        <color indexed="30"/>
        <rFont val="Arial"/>
        <family val="2"/>
      </rPr>
      <t>Alteration table</t>
    </r>
    <r>
      <rPr>
        <b/>
        <sz val="14"/>
        <color indexed="8"/>
        <rFont val="Arial"/>
        <family val="2"/>
      </rPr>
      <t xml:space="preserve"> </t>
    </r>
    <r>
      <rPr>
        <b/>
        <sz val="14"/>
        <color indexed="8"/>
        <rFont val="Arial"/>
        <family val="2"/>
      </rPr>
      <t>(ideally associated with lithology, DOES NOT include alteration minerals in veins, see Veining)</t>
    </r>
  </si>
  <si>
    <t>DOL</t>
  </si>
  <si>
    <t>Dolomite</t>
  </si>
  <si>
    <t>MVN</t>
  </si>
  <si>
    <t>Fractured</t>
  </si>
  <si>
    <t>LOCAL</t>
  </si>
  <si>
    <t>WHITE</t>
  </si>
  <si>
    <t>Major Types</t>
  </si>
  <si>
    <t>ANK</t>
  </si>
  <si>
    <t>Ankerite</t>
  </si>
  <si>
    <t>STWK</t>
  </si>
  <si>
    <t>Bedded</t>
  </si>
  <si>
    <t>COMMON</t>
  </si>
  <si>
    <t>WHITE-GREY</t>
  </si>
  <si>
    <t>Massive Sulphides</t>
  </si>
  <si>
    <t>MSSX</t>
  </si>
  <si>
    <t>OXID</t>
  </si>
  <si>
    <t>Oxidation, includes limonite, hematite, goethite,manganese</t>
  </si>
  <si>
    <t>CB</t>
  </si>
  <si>
    <t>Carbonate</t>
  </si>
  <si>
    <t>SELV</t>
  </si>
  <si>
    <t>In selvages</t>
  </si>
  <si>
    <t>FEW</t>
  </si>
  <si>
    <t>VFG</t>
  </si>
  <si>
    <t>Very Fine Grained</t>
  </si>
  <si>
    <t>SMS</t>
  </si>
  <si>
    <t>Semi-massive sulphides</t>
  </si>
  <si>
    <t>SIL</t>
  </si>
  <si>
    <t>Silicfication, includes silica, silica/qtz flooding</t>
  </si>
  <si>
    <t>CC</t>
  </si>
  <si>
    <t>Calcite</t>
  </si>
  <si>
    <t>ABUNDANT</t>
  </si>
  <si>
    <t>FG</t>
  </si>
  <si>
    <t>Fine Grained</t>
  </si>
  <si>
    <t>SER</t>
  </si>
  <si>
    <t>Sericitization, includes sericite</t>
  </si>
  <si>
    <t>FECB</t>
  </si>
  <si>
    <t>Iron Carbonate</t>
  </si>
  <si>
    <t>ORTH</t>
  </si>
  <si>
    <t>Orthogonal</t>
  </si>
  <si>
    <t>PAIRS</t>
  </si>
  <si>
    <t>FG-MG</t>
  </si>
  <si>
    <t>Fine to Medium Grained</t>
  </si>
  <si>
    <t>CLY</t>
  </si>
  <si>
    <t>Argillation, inlcudes clay</t>
  </si>
  <si>
    <t>LIM</t>
  </si>
  <si>
    <t>Limonite</t>
  </si>
  <si>
    <t>EXT/TENS</t>
  </si>
  <si>
    <t>Extensional/Tensional</t>
  </si>
  <si>
    <t>MULTIPLE</t>
  </si>
  <si>
    <t>FEOX</t>
  </si>
  <si>
    <t>Highly oxidized unit (goeth/mangan/limonite/hematite) beyond recognition, GOSSAN</t>
  </si>
  <si>
    <t>Fox, GSSN</t>
  </si>
  <si>
    <t>CO3</t>
  </si>
  <si>
    <t>Carbonitization, includes calcareous,  calcite, ankerite, dolomite and other carbonates (excl. siderite)</t>
  </si>
  <si>
    <t>WORM</t>
  </si>
  <si>
    <t>Wormy</t>
  </si>
  <si>
    <t>SERIES</t>
  </si>
  <si>
    <t>Pervasive Siderite replacement</t>
  </si>
  <si>
    <t>SIDERITE, S.D.</t>
  </si>
  <si>
    <t>SX</t>
  </si>
  <si>
    <t>Sulphides</t>
  </si>
  <si>
    <t>SHEET</t>
  </si>
  <si>
    <t>Sheeted</t>
  </si>
  <si>
    <t>PO</t>
  </si>
  <si>
    <t>Pyrrhotite</t>
  </si>
  <si>
    <t>CU</t>
  </si>
  <si>
    <t>Copper</t>
  </si>
  <si>
    <t>DRUSS</t>
  </si>
  <si>
    <t>Drussy</t>
  </si>
  <si>
    <t>SETS</t>
  </si>
  <si>
    <r>
      <rPr>
        <b/>
        <sz val="14"/>
        <color indexed="30"/>
        <rFont val="Arial"/>
        <family val="2"/>
      </rPr>
      <t xml:space="preserve">Mineralization table </t>
    </r>
    <r>
      <rPr>
        <b/>
        <sz val="14"/>
        <color indexed="8"/>
        <rFont val="Arial"/>
        <family val="2"/>
      </rPr>
      <t>(ideally associated with lithology and disseminated within the host rock, also commonly includes FRACTURE fills which may overlap with Veining data; also it includes sometimes mineralization in veins, which may overlap again with Veining data)</t>
    </r>
  </si>
  <si>
    <t>Minor Types</t>
  </si>
  <si>
    <t>SCOR</t>
  </si>
  <si>
    <t>Scorodite</t>
  </si>
  <si>
    <t>IRR</t>
  </si>
  <si>
    <t>Irregular</t>
  </si>
  <si>
    <t>MORE</t>
  </si>
  <si>
    <t>PYRITE</t>
  </si>
  <si>
    <t>GR</t>
  </si>
  <si>
    <t>Graphite</t>
  </si>
  <si>
    <t>SPH</t>
  </si>
  <si>
    <t>Sphalerite</t>
  </si>
  <si>
    <t>PLAN</t>
  </si>
  <si>
    <t>Planar</t>
  </si>
  <si>
    <t>INTENSE</t>
  </si>
  <si>
    <t>ARSENOPYRITE</t>
  </si>
  <si>
    <t>CHL</t>
  </si>
  <si>
    <t>HEM</t>
  </si>
  <si>
    <t>Hematite</t>
  </si>
  <si>
    <t>WAV</t>
  </si>
  <si>
    <t>Wavy</t>
  </si>
  <si>
    <t>NUMEROUS</t>
  </si>
  <si>
    <t>PYRRHOTITE</t>
  </si>
  <si>
    <t>TALC</t>
  </si>
  <si>
    <t>Talc</t>
  </si>
  <si>
    <t>POD</t>
  </si>
  <si>
    <t>Pod-like</t>
  </si>
  <si>
    <t>FREQUENT</t>
  </si>
  <si>
    <t>SCORODITE</t>
  </si>
  <si>
    <t>EPI</t>
  </si>
  <si>
    <t>Epidote</t>
  </si>
  <si>
    <t>FEDOL</t>
  </si>
  <si>
    <t>Iron Dolomite</t>
  </si>
  <si>
    <t>PINCH</t>
  </si>
  <si>
    <t>Pinching</t>
  </si>
  <si>
    <t>SIGNIFICANT</t>
  </si>
  <si>
    <t>LI</t>
  </si>
  <si>
    <t>LIMONITE</t>
  </si>
  <si>
    <t>BLEACH</t>
  </si>
  <si>
    <t>Bleaching (change in litho colour)</t>
  </si>
  <si>
    <t>TET</t>
  </si>
  <si>
    <t>Tetrahedrite</t>
  </si>
  <si>
    <t>Lens-like</t>
  </si>
  <si>
    <t>OCCASIONAL</t>
  </si>
  <si>
    <t>NATIVE COPPER</t>
  </si>
  <si>
    <t>ACT</t>
  </si>
  <si>
    <t>Actinolite</t>
  </si>
  <si>
    <t>BOR</t>
  </si>
  <si>
    <t>Bornite</t>
  </si>
  <si>
    <t>CLAST</t>
  </si>
  <si>
    <t>Clasts</t>
  </si>
  <si>
    <t>GOOD</t>
  </si>
  <si>
    <t>BORNITE</t>
  </si>
  <si>
    <t>HE</t>
  </si>
  <si>
    <t>GA</t>
  </si>
  <si>
    <t>GALENA</t>
  </si>
  <si>
    <t>MN</t>
  </si>
  <si>
    <t>Manganese</t>
  </si>
  <si>
    <t>NARROW</t>
  </si>
  <si>
    <t>SULPH</t>
  </si>
  <si>
    <t>SULPHOSALTS</t>
  </si>
  <si>
    <t>THICK</t>
  </si>
  <si>
    <t>BI</t>
  </si>
  <si>
    <t>BISMUTH</t>
  </si>
  <si>
    <t>GE</t>
  </si>
  <si>
    <t>Goethite</t>
  </si>
  <si>
    <t>THIN</t>
  </si>
  <si>
    <t>SPHALERITE</t>
  </si>
  <si>
    <t>BT</t>
  </si>
  <si>
    <t>Biotite</t>
  </si>
  <si>
    <t>SULPHIDES</t>
  </si>
  <si>
    <t>POTAS</t>
  </si>
  <si>
    <t>CPY</t>
  </si>
  <si>
    <t>CHALCOPYRITE</t>
  </si>
  <si>
    <t>UNK</t>
  </si>
  <si>
    <t>Unknown</t>
  </si>
  <si>
    <t>REA</t>
  </si>
  <si>
    <t>REALGAR</t>
  </si>
  <si>
    <t>TOUR</t>
  </si>
  <si>
    <t>Tourmaline</t>
  </si>
  <si>
    <t>ORP</t>
  </si>
  <si>
    <t>ORPIMENT</t>
  </si>
  <si>
    <t>HORNF</t>
  </si>
  <si>
    <t>Hornfelsed</t>
  </si>
  <si>
    <t>SB</t>
  </si>
  <si>
    <t>STIBNITE</t>
  </si>
  <si>
    <t>GRT</t>
  </si>
  <si>
    <t>Garnet</t>
  </si>
  <si>
    <t>K</t>
  </si>
  <si>
    <t>GO</t>
  </si>
  <si>
    <t>Phyllite, Green Phyllite, Tan Phyllite</t>
  </si>
  <si>
    <t>2018 ROCK CODES</t>
  </si>
  <si>
    <t>Quartzite, Chert</t>
  </si>
  <si>
    <r>
      <rPr>
        <b/>
        <sz val="14"/>
        <color indexed="30"/>
        <rFont val="Arial"/>
        <family val="2"/>
      </rPr>
      <t xml:space="preserve">Lithology table </t>
    </r>
    <r>
      <rPr>
        <b/>
        <sz val="14"/>
        <color indexed="8"/>
        <rFont val="Arial"/>
        <family val="2"/>
      </rPr>
      <t>(sometimes the intense alteration, weathering and/or faulting may obscure rock type)</t>
    </r>
  </si>
  <si>
    <t>Clay</t>
  </si>
  <si>
    <t>No Recovery</t>
  </si>
  <si>
    <t>CASE</t>
  </si>
  <si>
    <t>Fault</t>
  </si>
  <si>
    <t>Hydrothermal breccia</t>
  </si>
  <si>
    <t>DM</t>
  </si>
  <si>
    <t>Disseminated mineralization</t>
  </si>
  <si>
    <t>SM</t>
  </si>
  <si>
    <t>Stringer mineralization</t>
  </si>
  <si>
    <t>VL</t>
  </si>
  <si>
    <t>Mineralized veinlet</t>
  </si>
  <si>
    <t>VM</t>
  </si>
  <si>
    <t>Mineralized vein</t>
  </si>
  <si>
    <t>Non-mineralized vein</t>
  </si>
  <si>
    <t>Quartzite</t>
  </si>
  <si>
    <t>TQTZT</t>
  </si>
  <si>
    <t>Thin Bedded Quartzite (Msq)</t>
  </si>
  <si>
    <t>ICQS</t>
  </si>
  <si>
    <t>Interbedded Carbonaeous Quartzite and schist</t>
  </si>
  <si>
    <t>CQTZT</t>
  </si>
  <si>
    <t>Calcareous Quartzite</t>
  </si>
  <si>
    <t>GSCH</t>
  </si>
  <si>
    <t>Graphitic Schist</t>
  </si>
  <si>
    <t>SSCH</t>
  </si>
  <si>
    <t>Sericite Schist</t>
  </si>
  <si>
    <t>CHSCH</t>
  </si>
  <si>
    <t>Chlorite Schist</t>
  </si>
  <si>
    <t>CSCH</t>
  </si>
  <si>
    <t>Calcareous Schist</t>
  </si>
  <si>
    <t>Quartz gritty Schist or Meta-felsic volcanic</t>
  </si>
  <si>
    <t>SCH</t>
  </si>
  <si>
    <t>Undifferentiated Schist</t>
  </si>
  <si>
    <t>Limestone</t>
  </si>
  <si>
    <t>QFP</t>
  </si>
  <si>
    <t>Quartz Feldspar Porphyry - Felsite or Aplite</t>
  </si>
  <si>
    <t>GNST</t>
  </si>
  <si>
    <t>Greenstone</t>
  </si>
  <si>
    <t>CASI</t>
  </si>
  <si>
    <t>Calcsilicate schist</t>
  </si>
  <si>
    <t>ASCH</t>
  </si>
  <si>
    <t>Porphyroblastic andualusite schist - McQuesten only</t>
  </si>
  <si>
    <t>CLSR</t>
  </si>
  <si>
    <t>Chlorite-sericite (muscovite) schist (Phyllite) - McQuesten only</t>
  </si>
  <si>
    <t>SKARN</t>
  </si>
  <si>
    <t>BSCH</t>
  </si>
  <si>
    <t>Brown biotite-rich schist - McQuesten only</t>
  </si>
  <si>
    <t>MVCL</t>
  </si>
  <si>
    <t>Brown to grey-green schist with fragmental texture - McQuesten only</t>
  </si>
  <si>
    <t>MVA</t>
  </si>
  <si>
    <t>Grey-green schist with mafic and/or feldspar crystals - McQuesten only</t>
  </si>
  <si>
    <t>MCQ</t>
  </si>
  <si>
    <t>Black Carbonaceous Quartzite, Generally Massive</t>
  </si>
  <si>
    <t>PYH</t>
  </si>
  <si>
    <t>Phyllite</t>
  </si>
  <si>
    <t>clay and rounded clasts</t>
  </si>
  <si>
    <t>flt</t>
  </si>
  <si>
    <t xml:space="preserve">strongly weathered and fragmented ser alt sch. Moderate clay alt throughout. Small 10 cm flt at bottom of interval moderate oxidation throughout </t>
  </si>
  <si>
    <t>3</t>
  </si>
  <si>
    <t>graphitic sch throughout interval with minor oxidation along bedding planes with several moderate gouge dominated flts throughout. Beds contain small .2-.5 cm scale boudined and rolled qtz augens. Dark black colour throughout. Beds 85 degrees tca</t>
  </si>
  <si>
    <t>calcareous sch units with selective darker grey beds reacting more strongly to acid. Contains ser alt and more strongly oxidizied beds that are only weakly reactive to acid. Contains several 4cm qtz cb veins throughout interval and some small discordant cb stringers at approx 30 degrees tca. bedding is approx 75 degrees tca. minor po likely throughout whole some small visible blebs in stronger calcareous segments, minor.</t>
  </si>
  <si>
    <t>gsch with small .5 cm boudined and rolled qtz beds, augens. Dark black throughout very minor cb along small .2cm beds throughout. Contains one small segment of strongly calc skn. Beds are approx 75 degrees tca.</t>
  </si>
  <si>
    <t>dark grey/black ssch with segments of more altered beds trending towards a tan grey. Contains moderate oxidation throughout especially around qtz veins. Very regular bedding at 70 degrees tca. Moderate mineralization along larger qtz vn. Py,apy.</t>
  </si>
  <si>
    <t>csch with moderate oxidation throughout fairly fragmented core. Some segments of very strong cb alt with moderate po throughout strong cb alt. contains parallel tca cb veins throughout that are broken and dextrally offset by .5cm. Bedding is 80 degrees tca</t>
  </si>
  <si>
    <t>csch with ssch interbedded. Ssch is only weakly reactive to acid. Moderately to strong oxidation throughout. Somewhat fractured and brecciated core throughout. Contains subparallel cb veins throughout interval. Consistent minor oxidized conc qtz veins throughout. tan brown to black beds throughout. brecciation is dominated around cb stringers,vns. minor py and apy along margins of larger qtz veins.</t>
  </si>
  <si>
    <t>alternating beds of dark grey and tan ser alt sch. Contains some small conc qtz vns throughout with minor apy and py. One discordant cb vn towards center of itnerval. Small cb stringers towards bottom of unit. Mild reaction to hcl throughout but limited to slim beds and small cb stringers. minor oxidation throughout. mod mag suc throughout.</t>
  </si>
  <si>
    <t>fairly deformed skarn contains moderate to strong amounts of po as well as some minor scheelite. Strongly reactive to hcl. Contains small cb veinlet subparallel tca. Bottom of interval beds are approx 70 degrees tca. Strongly magnetic.</t>
  </si>
  <si>
    <t>ssch with moderate oxidation along bedding planes throughout. Small cb stringers throughout interval. Very minor. Weakly reactive to acid. Minor to moderate po in conc qtz vns.</t>
  </si>
  <si>
    <t>mostly gsch with some segments of csch interbedded. Some small subparallel cb vns towars bottom and top of interval. Appear to have been healing small flts. Strongly reactive to acid. Minor oxidation throughout.</t>
  </si>
  <si>
    <t xml:space="preserve">moderately oxidized skarn with overprinted bedding towards center of interval. More deformed segments of skarn contain moderate po and minor py. Moderately reactive to hcl. </t>
  </si>
  <si>
    <t>ssch with minor oxidation and minor qtz conc vns. Bedding planes at 65 degrees tca.</t>
  </si>
  <si>
    <t>similar to above unit but with some larger qtz cb veining throughout. Mostly conc vns. However unit is much more strongly deformed with minor chl alt along margin of more pervassive cb vning. Small flt at bottom of unit with stronger level of oxidation just above it.</t>
  </si>
  <si>
    <t xml:space="preserve">dark black unit consistent bedding at approx 80 degrees tca. Moderately oxidized with minor chl and ser alt along bedding planes. Quite fragmented core with some flting throughout. </t>
  </si>
  <si>
    <t>grey blue qtzt with deformed bedding and several 5cm qtz vns. A lot of cb has been mobilized and exploited fracture fillings as well as stringer vns.small flt along cntc with dyke at top of interval. Minor po in qtz vns conc.</t>
  </si>
  <si>
    <t>nicely mineralized and deformed skarn. Contains green chl and some minor ser throughout. Moderately reactive to hcl. Contains strong amounts of almost dendritic po some semi massive py and apy along margins of most strongly mineralized po. Some sheelite present throughout entire interval. one segment of brecciated lmst.</t>
  </si>
  <si>
    <t>folliated lmst strongly reactive to acid some small cb stringers subparallel tca.</t>
  </si>
  <si>
    <t>similar to above skarn unit but less strongly mineralized.</t>
  </si>
  <si>
    <t>chsch with mostly consistent bedding except surrounding the several large qtz chl veins. Contains some small flting and several breciated and deformed segments. Bx1-bx2.</t>
  </si>
  <si>
    <t>bx3</t>
  </si>
  <si>
    <t>dark grey/black gsch with some major flting towards top of interval as well as healed crackle with small cb stringers throughout. Actual material though unreactive to acid. Fairly competent and consistent material with bedding at approx 60 degrees tca.</t>
  </si>
  <si>
    <t>quarts feldspar porhyritic dyke. Light grey green in colour minor clay alteration along fractue filling. Fairly hard and competent core trhoughout interval. Minor disseminated apy throughout interval. Especially along clay filled fractures.</t>
  </si>
  <si>
    <t>Hole</t>
  </si>
  <si>
    <t>MQ-18-30</t>
  </si>
  <si>
    <t>same as previous interval just with larger and consisten conc qtz vns with po throughout interval. Contains minor cb stringers throughout. Very minor cb within conc qtz vns.</t>
  </si>
  <si>
    <t>rounded clasts poor recovery.</t>
  </si>
  <si>
    <t>strongly weathered and oxidized ssch. Contains several flt zones trhoughout. Moderate amounts of conc qtz vns that have been boudined.  Foliations roughly 60 degrees tca</t>
  </si>
  <si>
    <t>4</t>
  </si>
  <si>
    <t>2</t>
  </si>
  <si>
    <t>1</t>
  </si>
  <si>
    <t>dark black gsch contains periodic conc qtz/chl vns throughout 1-4cm diameter. Folliations approx 80 degrees tca.</t>
  </si>
  <si>
    <t>ssch with consistent foliation and unfractured material. Some small qtz disconc veining throughout but generally conc qtz vn. Contains moderate oxidation along fracture fillings and along folliations.some small flts towards top of interval and contains some deformation of foliations along margins of flts. intact foliations are 70 degrees tca. very minor py and po along margins of conc qtz vn.</t>
  </si>
  <si>
    <t>gsch with very small .2 cm boudined qtz vns between folliations. Folliations are 80 degrees tca.</t>
  </si>
  <si>
    <t xml:space="preserve">mildly calc csch with some segments of gsch throughout. Contains some minor to mod chl alt along some thin segments along conc boudined qtz vn. 2 small disconc vn towards center of interval. </t>
  </si>
  <si>
    <t>small interval of gsch with very thin bands of qtz boudined vn throughout between foliations.</t>
  </si>
  <si>
    <t>mostly ssch with some segments of csch and gsch throughout. Minor oxidation throughout. Contains some disconc qtz-cb vns and disseminated py,po,cpy and apy throughout. Fairly consistent foliations at 60 degrees tca.</t>
  </si>
  <si>
    <t>folliated lmst with some deformed qtz vn.</t>
  </si>
  <si>
    <t>predominantly ssch with minor oxidation throughout. Contains a large qtz cb vein that is disconc. Has deformed the foliations on either margin of the large vein. Contains minor chl alt along margins and very minor cb alt throughout. Minor py, apy and mod po disseminated throughout.</t>
  </si>
  <si>
    <t>skarn with several disconc qtz chl vns throughout minor py and apy throughout. Disseminated po likely. Minor oxidation along folliations.</t>
  </si>
  <si>
    <t>predominantly ssch with a small interval of skarn towards center of interval. Minor oxidation and some small conc qtz vn.</t>
  </si>
  <si>
    <t>similar to 56.70-58.10. contains subparallel qtz cb vn towards top of interval with a nice bx1-2 towards center of itnerval. Cotnains moderate py,apy,cpy and po throughout. Mostly in blebs along margins of vns but also disseminated throughout bx.</t>
  </si>
  <si>
    <t>ssch with small segments of folliated lmst throughout. Contains diss py,po,apy and cpy throughout. Some small conc qtz vns throughout. Folliations approx 70 degrees tca</t>
  </si>
  <si>
    <t xml:space="preserve">skarn well mineralized contains po,py,cpy and apy diss throughout. Contains a large disconc cb vein towards top of interval. </t>
  </si>
  <si>
    <t>consistently folliated csch with some small disconc qtz chl vns towards center of interval. Moderately reavtive to acid unless it has been altered slightly to ser. Folliations are 80 degrees tca.</t>
  </si>
  <si>
    <t>gsch with several large qtz cb po disconc vns throughout. Folliations are approx 70 degrees tca. Disconc qtz vns are approx 75 degrees tca. Po is blebs along margins of vns.</t>
  </si>
  <si>
    <t>MQ-18-31</t>
  </si>
  <si>
    <t>very weathered material appears to be fairly silica flooded some pitting throughout. Apy/scorodite?</t>
  </si>
  <si>
    <t>strongly weathered, fragmented and oxidized material. Contains some flting throughout and minor cb alt along selective folliations. Some rare conc qtz vns folliations at approx 80 degrees tca.</t>
  </si>
  <si>
    <t>calc massive qtzt unit pale grey fine grained.</t>
  </si>
  <si>
    <t>strongly weathered,fragmented and oxidzied ssch. Contains a large qtz vn towards top of itnerval moderately pitted for first 30 cm. very weakly reactive to acid. Folliations 75 degrees tca.</t>
  </si>
  <si>
    <t>dark grey/black folliated gsch with a lot of small consistent boudined qtz vns. Some large disconc less boudined qtz vns towards bottom of itnerval. Large flt towards bottom of itnerval. Folliations at approx 80 degrees tca. Moderate oxidation throughout.</t>
  </si>
  <si>
    <t>mostly csch with a small interval of gsch towards top of unit. Contains moderate disseminated apy throughout itnerval and scorodite. Folliations are less evident and seem to have been somewhat overprinted. Light pale green colour surrounding most strongly mineralized components.</t>
  </si>
  <si>
    <t>folliated dark black/grey gsch with consistent very slender.2-.5 cm scale boundined qtz vn. Folliations at approx 85 degrees tca. Very minor po along some boudined qtz vn.</t>
  </si>
  <si>
    <t>very large interval of ssch with some small thin bands of csch throughout. Contains very consistent folliation throughout at approx 80 degrees tca. Csch contains slightly larger crystals .2cm and those react more strongly to acid. Contains some consistent cb vnlts throughout that react to acid strongly.some larger disconc qtz vns throughout. approx every meter or 2. minor disseminated po, py and very minor apy throughout whole interval.</t>
  </si>
  <si>
    <t>folliated light grey lmst with minor cpy towards bottom of interval. Folliations at approx 80 degrees tca.</t>
  </si>
  <si>
    <t>gsch with small bands of stronger csch througout. Small 10cm intervals. Contains moderate py and cpy throughout in blebs between folliations. Some qtz vns contains strong amounts of py/cpy. Well mineralized throughout in .5cm blebs. Folliations at approx 80 degrees tca. contains boundined qtz vns throughout and small cb stringers. mineralization is pervasive and consistent.</t>
  </si>
  <si>
    <t>dark lmst throughout itnerval. Contains a long low angle cb tension gash towards top of itnerval that is well mineralized with py and cpy. Very highly reactive to acid.</t>
  </si>
  <si>
    <t>Calc</t>
  </si>
  <si>
    <t xml:space="preserve"> SSCH</t>
  </si>
  <si>
    <t>MQ-18-32</t>
  </si>
  <si>
    <t>clay rich ovb with some segments of csch casing towards bottom of interval.</t>
  </si>
  <si>
    <t>ssch fragmented strongly oxidized. Flt zone towards bottom of itnerval. Contains some cb qtz vn boudined. Folliations at approx 65 degrees tca.</t>
  </si>
  <si>
    <t>ssch and small gsch bands throughout short highly flted interval. Very fragmented and broken core contains moderate amounts of gouge. Folliations approx 80 degrees tca wavy.</t>
  </si>
  <si>
    <t>ssch with fairly deformed wavy folliations throughout some small flt zegments with several 5-10 cm qtz vns throughout itnerval. Strongly oxidized minor vugs along margins and within qtz vns.</t>
  </si>
  <si>
    <t>most csch some small bands of ssch. Strongly fragmented core throughout. Strong oxidation along fracture fillings and folliations. Folliation is more strongly deformed throughout csch wavy and crenulation cleavage.</t>
  </si>
  <si>
    <t>folliated black gsch. Contains boudined qtz vns between folliations. Some sets of disconc qtz vns throughout. Minor cb alt along margins of qtz vning. Several flts throughout. Folliations are wavy at approx 70 degrees tca.</t>
  </si>
  <si>
    <t>csch pale green in colour with quite deformed folliations. Consistently cut by disconc vns qtz cb. Contains several flt zones throughout with moderate oxidation. The interval is weakly oxidized except for the flts. Minor chl along margins of larger qtz cb vns. vns are moderately mineralized with apy and py. vugs throughout.</t>
  </si>
  <si>
    <t>gsch with small boundined qtz vns throughout. Contains some small segments of ssch. Minor cb alt along folliations. Follaitions are 80 degrees tca.</t>
  </si>
  <si>
    <t>calc qtzt. Massive. Light grey fine grained mild reaction to hcl.</t>
  </si>
  <si>
    <t>csch folliated tan brown and cream throughout. Contains some intervals of deformed folliations surrounding small flt zones. Small flt zones are strongly oxidized. And folliations are approx 80 degrees tca.</t>
  </si>
  <si>
    <t>gsch hosted flt zone very fractured core. Small subparallel tca qtz cb vn throughout bottom half of itnerval. Dark black material mostly gouge.</t>
  </si>
  <si>
    <t>folliated csch light grey consistent and competent core. Some qtz vns oidized towards bottom of interval. Folliations are approx 80 degrees tca.</t>
  </si>
  <si>
    <t>folliated but deformed lmst with a series of small subparallel cb vns. Some minor oxidations along fracture fillings contains some moderate po along margins of subparallel po. Strongly reactive to acid.</t>
  </si>
  <si>
    <t>csch with consistent folliations throughout at approx 80 degrees tca. Some large qtz cb vns towards top of interval. Grey blue colour throughout has a more tan brown colour towards top of interval altered by veining stronger calc alt in tan brown colour.</t>
  </si>
  <si>
    <t>gsch and lmst units, highly reactive to acid. Generally folliated however surrounding large qtz cb vn intervals contain deformed foliations. Some minor disseminated py and apy throughout more strong calc units and surrounding large qtz cb vns. Stronger po mineralization towards top of interval.</t>
  </si>
  <si>
    <t>csch with moderate ser alt throughout. Similar to above interval however less strong calc alt throughout. Some small segmetns of darker blue/grey units with very strong cb alteration. Small disconc qtz cb vns throughout. Competent and homogenous core folliations are 75 degrees tca. very minor mineralization along margins of some of the larger qtc cb chl vns. light grey green colour throughout.</t>
  </si>
  <si>
    <t>asch</t>
  </si>
  <si>
    <t>dark black asch with several large disconc qtz cb vhl vns throughout. Folliations are approx 75 degrees tca. Very minor cb alt towards bottom of unit.</t>
  </si>
  <si>
    <t>MQ-18-33</t>
  </si>
  <si>
    <t>CASING</t>
  </si>
  <si>
    <t>large calc rich sdst contains rounded cobbles throughout.</t>
  </si>
  <si>
    <t>calc rich soils with large segments of cobbles throughout. Contains a vn py and apy towards center of unit. Soil is cemented with calc rich seds. Fairly competent.</t>
  </si>
  <si>
    <t>bleach tan colour ssch. Strong and pervasive oxidation throughout. Folliations at approx 75 degrees tca. Very weakly reactive to acid along some fracture fillings and some qtz cb vns.</t>
  </si>
  <si>
    <t>fairly competent core. Predominantly ssch some small intervals of skarn and minor csch. Moderately oxidized along fracture filings and along folliations. Consistent vning throughout. Ser alt throughout is only moderate. Dark blue and tan green colour throughout. contains some small segments of apy mineralized zones. disseminated sx throughout interval sporadic difficult to see. fairly silica flooded. folliations at approx 70 degrees tca</t>
  </si>
  <si>
    <t>medium grained qtzt with some mod qtz vns throughout. Pale grey blue colour throughout. Folliations at approx 80 degrees tca. Very minor mineralization</t>
  </si>
  <si>
    <t>csch pale grey throughout. Contains some small intervals of skarn. Moderate to strong mineralization throughout interval. Skarn intervals contain actinolite and chl with strong po mineralization with mod apy. minor py and apy Folliated csch are approx 75 degrees tca.</t>
  </si>
  <si>
    <t>ssch predominantly folliated throughout with a small interval of gsch towards center of interval appears to have been exploited by a large flt. Contains periodic qtz vns discor. Contains disseminated apy and po throughout minor cpy as well. Qtz vns are moderately cb alt with some minor chl along margins of larger qtz vns. folliation is approx 75 degrees tca</t>
  </si>
  <si>
    <t>moderately reactive to acid and contains more green minerals chl and actinolite. Strong skarn unit towards center of unit. Strongly mineralized with po in skarn. Contains diss apy and minor cpy as well.</t>
  </si>
  <si>
    <t>predominantely ssch with some minor gsch segments throughout interval. Mostly competent core folliations are approx 75 degrees tca. Some periodic discor qtz cb chl vns with minor apy and po throughout interval. Very minor cpy.</t>
  </si>
  <si>
    <t>chlorite and actinolite altered lmsst deformed folliations but lower then most other skarns in the hole. Contains mod po and minor apy. Some segments of unaltered lmst throughout. Folliations approx 80 degrees tca.</t>
  </si>
  <si>
    <t>predominantely csch with some segmetns of highly reactive folliated grey blue lmst. Contains some discor qtz vns with mod chl alt along margins minor po and apy and cpy throughout qtz cb chl vns. Folliations where they haven't been deformed by veining are approx 85 degrees tca.</t>
  </si>
  <si>
    <t>dark green interval of strongly reactive skarn material. Somewhat folliated along either end of interval. Contains a very well mineralized segment towards center of unit with strong po mineralization with minor cpy and apy as well. Folliations on either end of interval are approx 80 degrees tca.</t>
  </si>
  <si>
    <t>folliated dark black gsch. Contains some qtz cb chl vns with minor po and apy towards top of interval otherwise consistently folliated at approx 60 degrees tca.</t>
  </si>
  <si>
    <t>dominated by ssch with consitent large discor qtz cb chl vns throughout. Some smaller intervals of csch 10cms. Pale green and grey colour throughout. Folliated throughout at approx 65 degrees tca. Moderately mineralized throughout especially along more calc rich qtz cb chl veins. dominated by apy and po.</t>
  </si>
  <si>
    <t>strongly reactive to acid some segments of fresher lmst throughout but dominated by csch. Some chl and actinolite alt throughout. Verylarge qtz cb vn towards top of itnerval. Moderately mineralized throughout interval. Consistently mineralized qtz cb chl vning.</t>
  </si>
  <si>
    <t>stronly mineralized dark brown skarn unit. A lot of po throughout entire interval. Center of unit is very strongly mineralized with po and minor apy and cpy.</t>
  </si>
  <si>
    <t>folliated ssch with consistent discor qtz cb chl vning throughout interval. Contains moderate mineralizeation some small intervals of skarn very strong po mineralization throughout skarn. Pale grey folliations at approx 80 degrees tca. Diss po throughout.</t>
  </si>
  <si>
    <t>folliated dark grey/black gsch contains small qtz vns throughout boudined. Folliations at approx 80 degrees tca. Very minor cpy along margins of discor qtz vns 45 degrees tca.</t>
  </si>
  <si>
    <t>MQ-18-34</t>
  </si>
  <si>
    <t>mostly clay ovb with some larger clasts towards bottom of interval. Dark black and beige in colour</t>
  </si>
  <si>
    <t xml:space="preserve">strongly fragmented and weathered core. Very strong oxidation throughout. Contains several small flts zones throughout. </t>
  </si>
  <si>
    <t>5</t>
  </si>
  <si>
    <t>bleached and strong ser alt throughout. Similar to above unit but more competent core with minor cb alt along cb stringers as well as some moderately mineralized qtz cb chl vns. Strongly oxidized throughout along folliations and fracture fillings. folliations at aprrox 70 degrees tca</t>
  </si>
  <si>
    <t>ssch similar to above unit but much less oxidized and very competent nearly unfractured core. Some more deformation along foliations surrounding more strongly calc alt segments. Some moderately mineralized larger qtz cb chl vns. Folliations at approx 60 degrees tca</t>
  </si>
  <si>
    <t>flt zone dominated by ser alt gouge moderately oxidized cuts core axis at approx 80 degrees.</t>
  </si>
  <si>
    <t>mod qtz flooding throughout itnerval. Consistent foliations at approx 70 degrees tca. Large qtz cb chl vns towards top of interval. Dark grey colour,</t>
  </si>
  <si>
    <t>mod to mild calc alt throughout interval. Contains mod oxidation along folliations and fracture fillings. Some minor qtz cb chl vns throughout unit. Contains stronger oxidation and vning towards top of interval with diss po and minor apy along vn margins.</t>
  </si>
  <si>
    <t>alternating units of ssch and csch. Some small intervals of fresher looking lmst towards top of interval. Consistent qtz vning throughout. Moderately mineralized throughout. Small unit of qtzt towards center of interval. Folliations at approx 80 degrees tca. minor oxidation along fracture fillings and small flts.</t>
  </si>
  <si>
    <t>folliated csch with moderate qtz cb chl veining throughout. Contains mod apy and moderatelyl reactive to hcl. Folliations at approx 50 degrees tca</t>
  </si>
  <si>
    <t>dominated by gsch but some small bands of csch. Contains dark black folliated intervals with small qtz boudins as well as disseminated cpy. Diss apy throughout more strongly calc units. Folliations at approx 75 degrees tca. Some qtz cb chl vning throughout.</t>
  </si>
  <si>
    <t>strongly reactive to acid and contains mod chl and actinolite alt throughout. Diss po and apy throughout more strongly altered segments surrounding some smaller qtz cb chl vns. Folliated at approx 75 degrees tca.</t>
  </si>
  <si>
    <t>dominated by gsch but some smaller intervals of csch throughout. Gsch is very strongly altered and contains blebs of diss cpy throughout. Diss apy and cpy throughout more strongly calc units fairly fragmented core mod mineralization throughout entire interval. folliations are approx 80 degrees tca.</t>
  </si>
  <si>
    <t>strongly deformed and very blue green core. Chl and actinolite alt throughout. Strongly reactive to acid. Some small qtz cb vns towards top of interval. Minor diss cpy throughout interval.</t>
  </si>
  <si>
    <t>mod calc alt throughout csch. Contains some more chl and ser alt surrounding some qtz cb vnlets. Moderately mineralized throughout unit diss blebs of cpy with apy along margin of larger crystal faces. Cb infil along tension gashes.</t>
  </si>
  <si>
    <t>strong calc alt throughout itnerval. Contains a lot of brittle deformation surrounding a large bx3 unit very well mineralized throughout fracture fillings. Mild ser alt throughout but mostly dark blue and grey. Contains broken qtz vns throughout. mineralization is predominantly py,cpy minor apy.</t>
  </si>
  <si>
    <t>strong calc alt throughout interval some moderate amounts of actinolite and chl alt. mostly fresh folliated core fairly competent some short intervals of blue grey lmst. Preiodically contains qtz cb chl vns with minor to mod cpy and apy mineralization.</t>
  </si>
  <si>
    <t xml:space="preserve">fairly fresh folliated lmst. Strongly reactive to acid </t>
  </si>
  <si>
    <t>pale green to dark blue mild ssch contains tension gashes throughout as well as preiodic qtz cb chl vns. Some mod cpy and apy mineralization along gashes and some of the larger qtz chl cb vns. One small flt towards top of itnerval surrounded by vning on either margin.</t>
  </si>
  <si>
    <t>dark black strong gsch altered folliated unit. Some small qtz vns throughout interval contains strong po mineralization along margins of vns but also strongly disseminated throughout. Very weakly calc. folliations at approx 60 degrees tca.</t>
  </si>
  <si>
    <t>folliated light grey csch with consistent qtz cb chl vns with minor po throughout folliations as well as along margin of vns.</t>
  </si>
  <si>
    <t>MQ-18-35</t>
  </si>
  <si>
    <t xml:space="preserve">clay rich soil with mod oxidation contains some larger clasts. </t>
  </si>
  <si>
    <t>strongly oxidized and fragmented core with pervassive ser alt throughout. Very minor calc alt along some folliations and fracture fillings. Mod strongly oxidized vugs throughout likely weathered sulphides. Py or po.</t>
  </si>
  <si>
    <t>ssch with mild calc alt throughout. Contains considerable amounts of small cb stringers throughout strongly correlated with py and apy. Mod ser alt throughout contains much less oxidation and more competent core then previous interval. Folliations are at approx 85 degrees tca. diss apy or py throughout.</t>
  </si>
  <si>
    <t>mild calc alt throughout interval. Mostly ser alt but still mildly reacts to acid throughout. Mostly along calc vnlts and some selective folliations. Folliations are approx 75 degrees tca. Units surrounding qtz cb chl vns are more deformed. Paled green,grey blue colour throughout. some vns have minor mineralization.</t>
  </si>
  <si>
    <t>dark black gsch throughout with some small intervals of ssch/csch. Folliations at approx 75 dgrees tca. Mod diss po and apy throughout gsch in blebs. Some consistent qtz boudins throughout. Several small flts throughout surrounding lith changes.</t>
  </si>
  <si>
    <t>mod to strong calc alt throughout pale grey csch unit. Some quite large very fragmented qtz cb chl vns throughout. Mod po throughout some of the larger qtz cb chl vns with some diss apy throughout interval.</t>
  </si>
  <si>
    <t>dark black folliated gsch contains minor calc alt surrounding small cb vnlts. Surrounding larger qtz cb chl vns folliations are ductily deformed into wavy folded beds. Contains disseminated po and cpy,apy throughout in blebs as well as whole segments of foliations. folliations are approx 80 degrees tca.</t>
  </si>
  <si>
    <t>mostly csch moderately reactive to acid. Plae grey with calc vnls throughout. Several large qtz cb chl vns throughout some more fractured interval with po and apy infil. Some segments of cb massive py vns very low angle about 10 degrees tca. Moderately mineralized throughout.</t>
  </si>
  <si>
    <t>gsch folliated dark black with some minor qtz cb chl vns throughout. Minor calc alt towards margins of lith. Folliations approx 85 degrees tca.</t>
  </si>
  <si>
    <t>strong calc alt throughout arguably some small itnervals of fresh lmst throughout. Several moderately mineralized throughout diss cpy and some large qtz cb chl vns towards bottom of interval.</t>
  </si>
  <si>
    <t>folliated dark black gsch with folliations at approx 75 degrees tca. Diss po and cpy throughout folliations. Some minor qtz cb chl vns with minor po and cpy. Mineralization is largely constrained to diss throughout folliations.</t>
  </si>
  <si>
    <t>predominately csch but some small bands of ssch and some fresh looking folliated lmst. Mod calc alt throughout but lmst is very strongly reactive to hcl. Consistent disseminated po and cpy throughout minor apy.</t>
  </si>
  <si>
    <t>mostly gsch but some mod segments of csch throughout. Mod diss po throughout folliations as blebs and very fine folliations. Folliations are approx 80 degrees tca.</t>
  </si>
  <si>
    <t>MQ-18-36</t>
  </si>
  <si>
    <t>calc rich cobbles very little dirt,clay</t>
  </si>
  <si>
    <t>very strongly weathered and fragmented core. Almost no intervals with whole core throughout the entire unit. Very strongly oxidized a large qtz vn towards bottom of interval.</t>
  </si>
  <si>
    <t>folliated bleached csch. Strong oxidation throughout unit especially along folliations. Folliations approx 80 degrees tca. Strong reaction to hcl.</t>
  </si>
  <si>
    <t>folliated ssch throughout itnerval mild calc alt along some folliations very discreet. Contains some small qtz cb chl vns throughout, mostly conc.core is continuous and fairly unfragmented. Splits along folliations. Folliations approx 80 degrees tca.</t>
  </si>
  <si>
    <t>folliated pale grey blue lmst very strongly reactive to hcl.</t>
  </si>
  <si>
    <t>predominantely ssch throughout interval. Some small units of csch as well surrounding some qtz cb chl vns. Some small flt zones throughout they have been healed by calc rich bx vns. Very minorpo throughout most strongly associated with bx1 material healed with cb vnlts. contains minor calc alt throughout but some units are mod reactive to acid. dark blue colour throughout with mod oxidation along fracture fillings and select folliations. folliations are approx 80 degrees tca.</t>
  </si>
  <si>
    <t>strongly reactive csch fairly consistent and folliated. Competent core nearly no fractures. Small healed flt towards center of interval well mienralized. Some minor qtz cb chl vns throughout.</t>
  </si>
  <si>
    <t>strongly reactive csch throughout interval with some smaller segments of ssch throughout. Folliated throughout but surrounding mineralization generally deformed. Diss po throughout with some small segments of sms po along qtz cb vns, strongly reactive to acid.</t>
  </si>
  <si>
    <t>gsch and ser hosted flt zone. Some competent sections of core with mod apy and po throughout. Mostly fine grained but some larger euedral crystals in qtz cb chl vns. Very fragmented and broken core large sections of gouge.</t>
  </si>
  <si>
    <t>mostly gsch with some semi massive csch intervals. Mod disseminated po blebs throughout folliated gsch.small flts throughout along folliations.</t>
  </si>
  <si>
    <t>strong flt hosted in gsch. Dominated by competent qtz cb vns throughout but contains large intervals of dark black clay gouge. Mod diss po throughout. Flt at approx 75 degrees tca.</t>
  </si>
  <si>
    <t>csch with intervals of gsch. Dark black and mod reactive to acid, select folliations. Diss po</t>
  </si>
  <si>
    <t>very strong folliated but deformed lmst very strong mineralization in large bleb vns. Very strong apy euhedral. Some mod sms cpy and strong po sms mineralization. Minor sph</t>
  </si>
  <si>
    <t>bleach ssch with some large qtz vns throughout. Contains some minor flting.</t>
  </si>
  <si>
    <t>competent and consistent bleached cream qfp with diss po throughout. Contacts at about 65 degrees tca.</t>
  </si>
  <si>
    <t>grey blue qtzt fine grained contains some minor qtz vns throughout. Mod ser alt for last 40cm of interval.</t>
  </si>
  <si>
    <t>MQ-18-37</t>
  </si>
  <si>
    <t>rounded gravels and cobbles mod oxidation and apparently there was a cave in with a segment of redrilled ovb.</t>
  </si>
  <si>
    <t>grey blue fine grained qtzt with consistent qtz vns mod to strong oxidation along fracture fillings. Very fragmented core throughout with small flts towards center of interval. Nearlyl no intact core throughout. Very minor vugs and likely some cpy.</t>
  </si>
  <si>
    <t>gsch folliated moderate oxidation folliationsn approx 60 degrees tca. Appears to have minor flts along folliations.</t>
  </si>
  <si>
    <t>same as previous qtzt interval 4.00-19.25.</t>
  </si>
  <si>
    <t>folliated gsch minor calc alt throughout along folliations. Cotnains some deformed beds and appears to have minor diss po along more calc rich beds that are more strongly deformed and minor bx1.</t>
  </si>
  <si>
    <t>large interval of very fragmented core mostly dominated by gsch. Contains a 2.5 meter interval of gsch with mod py and cpy in blebs and along margin of brecciated and deformed qtz vns. Dottom of itnerval is dominated by very fragmented core with gouge. mod oxidation throughout with some large qtz vns fragmented. folliations of relatively intact gsch is approx 45 degrees tca.</t>
  </si>
  <si>
    <t>mostly csch with some segments of ssch. Moderate calc alt throughout with some qtz cb chl vns throughout. Minor oxidation along fracture fillings and folliations. Some minor diss py or cpy throughout. Very minor. Folliations are approx 70 degrees tca.</t>
  </si>
  <si>
    <t>gsch with some flting throughout interval. Mostly folliated but fragmented core. Contains qtz cb chl vns with minor po,cpy</t>
  </si>
  <si>
    <t>dark blue minor folliated qtzt. Strong silica flooding throughout. Mod qtz cb chl vns throughout. Minor blebs of py/po in some of the larger qtz cb chl vns. Some folliations contain mod graphitic alt.</t>
  </si>
  <si>
    <t>MQ-18-38</t>
  </si>
  <si>
    <t>silt rich muds and some small intervals of calc rich calsts</t>
  </si>
  <si>
    <t>moderately calc alt throughout. Mod chl throughout select folliations and minor ser alt. contains a few small qtz cb chl vns. Minor po and py. Strong oxidation towards top of itnerval and much more weathered and fragmented core.</t>
  </si>
  <si>
    <t>bleached and calc alt qfp with diss cpy and mior po. Contains a segment of less bleached interval towards bottom of dyke. Contains small cb vnlts throughout at approx 45 degress tca.</t>
  </si>
  <si>
    <t>mod to strong calc alt throughout. Contains short intervals with stronger chl actinolite alt throughout more altered folliations. Contains mod qtz cb chl vns throughout as well as small cb vnlts. Mod mineralization throughout dominated by po and cpy minor apy. folliations are approx 80 degrees tca. minor to mod oxidation throughout along fracture fillings and folliations.</t>
  </si>
  <si>
    <t xml:space="preserve">folliated dark black gsch 75 degrees tca. Contains boudined qtz vns, augens. Diss py po and cpy throughout. Some small intervals of diss apy within select folliations. </t>
  </si>
  <si>
    <t>MQ-18-39</t>
  </si>
  <si>
    <t>rounded cobbles of ovb with a large segment of clay gouge</t>
  </si>
  <si>
    <t>strongly oxidized, fragmented and deformed ssch. Folliations are generally more deformed surrounding well mineralized low angle fractures,flts. Mod clay alt along stronger fragmented core. Mineralization is domianted by py and apy.</t>
  </si>
  <si>
    <t>minor oxidation along fracture fillings and some folliations. Strong ser alt throughout. Folliations are generally 80 degrees tca but some intervals with stronger mineralization have deformed folliations. Mineralization is mostly diss apy with some cpy and py. stronger mineralization surrounding small flts and fracture fillings.</t>
  </si>
  <si>
    <t>very strong ser alt with consistent folliations. Folliations are deformed surrounding several small flt zones. Contains some minor qtz cb chl vns throughout very minor po along some of the larger vns.</t>
  </si>
  <si>
    <t>gsch folliated with mod qtz cb chl vns with mod po throughout. Mag high throughout interval. A small flt towrads top of interval.</t>
  </si>
  <si>
    <t>competent and intact core with strong calc alt throughout. Contains mod chl and actinolite alt throughout select more strongly reactive calc untis. Mod po throughout some minor qtz cb chl vns.</t>
  </si>
  <si>
    <t>medium grained qfp mod ser alt throughout fracture fillings and small cb vnlts. The less altered segmetns are a maroon brown. Minor diss po</t>
  </si>
  <si>
    <t>same as 88.43 to 131.35 but slightly stronger graphitic alt along select folliations.</t>
  </si>
  <si>
    <t>mod graphitic alt throughout with minor calc alt. contains minor chl alt along margins of deformed boudined qtz vns. Minor diss po throughout interval.</t>
  </si>
  <si>
    <t>csch with strong chl and actinolite alt. contains strong calc alt throughout. Deformed folliations green coloured core.</t>
  </si>
  <si>
    <t>black folliated mod graphitic alt throughout. Contains minor qtz cb chl vns with minor po. Folliations at approx 75 degrees tca.</t>
  </si>
  <si>
    <t>mod calc alt with strong chl and actinolite alt contains mod po and py throughout. Crackled texture throughout. Mod silica flooding throughout.</t>
  </si>
  <si>
    <t>very nice healed flt zone strong calc alt throughout moderate to strong chl and actinolite alt. contains mod py and apy.</t>
  </si>
  <si>
    <t xml:space="preserve">csch with mod calc alt throughout. Folliated throughout at approx 75 degrees tca. Cotnains some nice qtz cb vns towards bottom of itnerval. Vuggy and loaded with po. Moderate chl and actinolite alt throughout. </t>
  </si>
  <si>
    <t>MQ-18-40</t>
  </si>
  <si>
    <t xml:space="preserve">organic rich mud towards top of itnerval. Contains some larger clasts of dark blue qtzt with large qtz cb vns. </t>
  </si>
  <si>
    <t>very strongly fragmented and weathered ssch. Strongly oxidized throughout and contains large components of clay gouge throughout. Fine grained disseminated py throughout more gouge rich intervals.</t>
  </si>
  <si>
    <t>folliated and  strongly alt ssch contains a moderate qtz vn and moderate oxidation throughout. Diss py and cpy throughout interal with large blebs of py within qtz cb chl vn. Folliations at a approx 55 degrees tca.</t>
  </si>
  <si>
    <t>section of extremely fragmented core and bx3 throughout. Very strongly oxidized with large segments of fragmented qtz vns. Contains diss py and cpy throughout. Hosted within ssch.</t>
  </si>
  <si>
    <t>strong ser alt throughout. Moderately silica flooded throughout as well. Mostly folliated but folliations are generally deformed and change angles regularly. Moderate to strong mineralization throughout. Diss py and cpy but some very nice intervals of apy rich discor vns. moderately oxidized throughout to strong oxidation surrounding fracture fillings. mod po mineralization in blebs along qtz cb chl vns.</t>
  </si>
  <si>
    <t>very strong ser alt throughout. Strongly fragmented and flted core trhoughout. Mostly folliated however large segmentes  of folliations across interval are completely fragmented and deformed. Contains well diss py and cpy throughout. Minor apy and mod po along margins of qtz cb chl vns. some segmentes of bx3 healed flt zones. very minor sph at top of interval</t>
  </si>
  <si>
    <t>bx3 healed flt large and contains sizeable qtz cb chl vn with mod po blebs. Bx 3 is strong ser alt with minor siderite vns throughout. Minor py and cpy.</t>
  </si>
  <si>
    <t>very strong ser alt throughout interval contains mod to strong diss py,cpy and po throughout. Strongly fragmented and fractured core some nice qtz cb chl vns throughout with minor secondary siderite vns. Follitations are approx 45 degrees tca.</t>
  </si>
  <si>
    <t>similar to above unit but more competent and more granular core. Contains diss py and cpy throughout with some larger qtz cb vns with minor po and vugs.</t>
  </si>
  <si>
    <t>MQ-18-41</t>
  </si>
  <si>
    <t>Lith_Code</t>
  </si>
  <si>
    <t>Lith_Codes</t>
  </si>
  <si>
    <t>Lithology</t>
  </si>
  <si>
    <t>Carbonate Schist</t>
  </si>
  <si>
    <t>Skarn Alteration</t>
  </si>
  <si>
    <t>Quartz Felspar Porhyritic Dyke</t>
  </si>
  <si>
    <t>Lith_Geochem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</si>
</sst>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name val="Arial"/>
    </font>
    <font>
      <b/>
      <sz val="10"/>
      <name val="Arial"/>
      <family val="2"/>
    </font>
    <font>
      <sz val="10"/>
      <name val="Arial"/>
      <family val="2"/>
    </font>
    <font>
      <sz val="9"/>
      <name val="Arial"/>
      <family val="2"/>
    </font>
    <font>
      <b/>
      <sz val="9"/>
      <name val="Arial"/>
      <family val="2"/>
    </font>
    <font>
      <b/>
      <sz val="14"/>
      <name val="Arial"/>
      <family val="2"/>
    </font>
    <font>
      <b/>
      <sz val="10"/>
      <color indexed="8"/>
      <name val="Arial"/>
      <family val="2"/>
    </font>
    <font>
      <sz val="9"/>
      <color indexed="8"/>
      <name val="Arial"/>
      <family val="2"/>
    </font>
    <font>
      <b/>
      <sz val="9"/>
      <color indexed="8"/>
      <name val="Arial"/>
      <family val="2"/>
    </font>
    <font>
      <sz val="11"/>
      <color theme="1"/>
      <name val="Calibri"/>
      <family val="2"/>
      <scheme val="minor"/>
    </font>
    <font>
      <b/>
      <sz val="20"/>
      <color theme="1"/>
      <name val="Arial"/>
      <family val="2"/>
    </font>
    <font>
      <sz val="14"/>
      <color theme="1"/>
      <name val="Arial"/>
      <family val="2"/>
    </font>
    <font>
      <sz val="11"/>
      <color theme="1"/>
      <name val="Arial"/>
      <family val="2"/>
    </font>
    <font>
      <b/>
      <sz val="14"/>
      <color theme="1"/>
      <name val="Arial"/>
      <family val="2"/>
    </font>
    <font>
      <b/>
      <sz val="14"/>
      <color indexed="30"/>
      <name val="Arial"/>
      <family val="2"/>
    </font>
    <font>
      <b/>
      <sz val="14"/>
      <color indexed="8"/>
      <name val="Arial"/>
      <family val="2"/>
    </font>
    <font>
      <b/>
      <sz val="11"/>
      <color theme="1"/>
      <name val="Arial"/>
      <family val="2"/>
    </font>
    <font>
      <sz val="11"/>
      <name val="Arial"/>
      <family val="2"/>
    </font>
    <font>
      <b/>
      <i/>
      <sz val="14"/>
      <color theme="1"/>
      <name val="Arial"/>
      <family val="2"/>
    </font>
    <font>
      <sz val="16"/>
      <name val="Arial"/>
      <family val="2"/>
    </font>
  </fonts>
  <fills count="9">
    <fill>
      <patternFill patternType="none"/>
    </fill>
    <fill>
      <patternFill patternType="gray125"/>
    </fill>
    <fill>
      <patternFill patternType="solid">
        <fgColor rgb="FFFFCC66"/>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xf numFmtId="0" fontId="2" fillId="0" borderId="0"/>
    <xf numFmtId="0" fontId="9" fillId="0" borderId="0"/>
    <xf numFmtId="0" fontId="2" fillId="0" borderId="0"/>
  </cellStyleXfs>
  <cellXfs count="93">
    <xf numFmtId="0" fontId="0" fillId="0" borderId="0" xfId="0"/>
    <xf numFmtId="0" fontId="0" fillId="0" borderId="0" xfId="0" applyAlignment="1">
      <alignment horizontal="center"/>
    </xf>
    <xf numFmtId="2" fontId="0" fillId="0" borderId="0" xfId="0" applyNumberFormat="1"/>
    <xf numFmtId="2" fontId="1" fillId="0" borderId="2" xfId="2" applyNumberFormat="1" applyFont="1" applyBorder="1" applyAlignment="1">
      <alignment horizontal="center" vertical="center"/>
    </xf>
    <xf numFmtId="2" fontId="1" fillId="0" borderId="3" xfId="2" applyNumberFormat="1" applyFont="1" applyBorder="1" applyAlignment="1">
      <alignment horizontal="center" vertical="center"/>
    </xf>
    <xf numFmtId="49" fontId="1" fillId="0" borderId="4" xfId="2" applyNumberFormat="1" applyFont="1" applyBorder="1" applyAlignment="1">
      <alignment horizontal="center" vertical="center" textRotation="90"/>
    </xf>
    <xf numFmtId="0" fontId="6" fillId="0" borderId="3" xfId="2" applyFont="1" applyBorder="1" applyAlignment="1">
      <alignment horizontal="center" vertical="center" textRotation="90"/>
    </xf>
    <xf numFmtId="164" fontId="1" fillId="0" borderId="2" xfId="2" applyNumberFormat="1" applyFont="1" applyBorder="1" applyAlignment="1">
      <alignment horizontal="center" vertical="center" textRotation="90"/>
    </xf>
    <xf numFmtId="0" fontId="1" fillId="0" borderId="3" xfId="2" applyFont="1" applyBorder="1" applyAlignment="1">
      <alignment horizontal="center" vertical="center" textRotation="90"/>
    </xf>
    <xf numFmtId="164" fontId="1" fillId="0" borderId="3" xfId="2" applyNumberFormat="1" applyFont="1" applyBorder="1" applyAlignment="1">
      <alignment horizontal="center" vertical="center" textRotation="90"/>
    </xf>
    <xf numFmtId="0" fontId="1" fillId="0" borderId="4" xfId="2" applyFont="1" applyBorder="1" applyAlignment="1">
      <alignment horizontal="center" vertical="center" textRotation="90"/>
    </xf>
    <xf numFmtId="49" fontId="1" fillId="0" borderId="5" xfId="2" applyNumberFormat="1" applyFont="1" applyBorder="1" applyAlignment="1">
      <alignment horizontal="center" vertical="center" textRotation="90"/>
    </xf>
    <xf numFmtId="2" fontId="4" fillId="0" borderId="6" xfId="2" applyNumberFormat="1" applyFont="1" applyBorder="1" applyAlignment="1">
      <alignment vertical="top"/>
    </xf>
    <xf numFmtId="2" fontId="4" fillId="0" borderId="7" xfId="2" applyNumberFormat="1" applyFont="1" applyBorder="1" applyAlignment="1">
      <alignment vertical="top"/>
    </xf>
    <xf numFmtId="49" fontId="4" fillId="0" borderId="8" xfId="2" applyNumberFormat="1" applyFont="1" applyBorder="1" applyAlignment="1">
      <alignment horizontal="center" vertical="top" textRotation="90"/>
    </xf>
    <xf numFmtId="49" fontId="4" fillId="0" borderId="7" xfId="2" applyNumberFormat="1" applyFont="1" applyBorder="1" applyAlignment="1">
      <alignment horizontal="center" vertical="top" textRotation="90"/>
    </xf>
    <xf numFmtId="0" fontId="8" fillId="0" borderId="7" xfId="2" applyFont="1" applyBorder="1" applyAlignment="1">
      <alignment horizontal="center" vertical="top" textRotation="90"/>
    </xf>
    <xf numFmtId="164" fontId="4" fillId="0" borderId="6" xfId="2" applyNumberFormat="1" applyFont="1" applyBorder="1" applyAlignment="1">
      <alignment horizontal="center" vertical="top" textRotation="90"/>
    </xf>
    <xf numFmtId="0" fontId="4" fillId="0" borderId="7" xfId="2" applyFont="1" applyBorder="1" applyAlignment="1">
      <alignment horizontal="center" vertical="top" textRotation="90"/>
    </xf>
    <xf numFmtId="164" fontId="4" fillId="0" borderId="7" xfId="2" applyNumberFormat="1" applyFont="1" applyBorder="1" applyAlignment="1">
      <alignment horizontal="center" vertical="top" textRotation="90"/>
    </xf>
    <xf numFmtId="0" fontId="4" fillId="0" borderId="8" xfId="2" applyFont="1" applyBorder="1" applyAlignment="1">
      <alignment horizontal="center" vertical="top" textRotation="90"/>
    </xf>
    <xf numFmtId="2" fontId="3" fillId="0" borderId="9" xfId="2" applyNumberFormat="1" applyFont="1" applyBorder="1" applyAlignment="1">
      <alignment vertical="top"/>
    </xf>
    <xf numFmtId="2" fontId="3" fillId="0" borderId="10" xfId="2" applyNumberFormat="1" applyFont="1" applyBorder="1" applyAlignment="1">
      <alignment vertical="top"/>
    </xf>
    <xf numFmtId="49" fontId="3" fillId="0" borderId="11" xfId="2" applyNumberFormat="1" applyFont="1" applyBorder="1" applyAlignment="1">
      <alignment horizontal="center" vertical="top" textRotation="90"/>
    </xf>
    <xf numFmtId="49" fontId="3" fillId="0" borderId="10" xfId="2" applyNumberFormat="1" applyFont="1" applyBorder="1" applyAlignment="1">
      <alignment horizontal="center" vertical="top" textRotation="90"/>
    </xf>
    <xf numFmtId="0" fontId="7" fillId="0" borderId="10" xfId="2" applyFont="1" applyBorder="1" applyAlignment="1">
      <alignment horizontal="center" vertical="top" textRotation="90"/>
    </xf>
    <xf numFmtId="164" fontId="3" fillId="0" borderId="9" xfId="2" applyNumberFormat="1" applyFont="1" applyBorder="1" applyAlignment="1">
      <alignment horizontal="center" vertical="top" textRotation="90"/>
    </xf>
    <xf numFmtId="0" fontId="3" fillId="0" borderId="10" xfId="2" applyFont="1" applyBorder="1" applyAlignment="1">
      <alignment horizontal="center" vertical="top" textRotation="90"/>
    </xf>
    <xf numFmtId="164" fontId="3" fillId="0" borderId="10" xfId="2" applyNumberFormat="1" applyFont="1" applyBorder="1" applyAlignment="1">
      <alignment horizontal="center" vertical="top" textRotation="90"/>
    </xf>
    <xf numFmtId="0" fontId="3" fillId="0" borderId="11" xfId="2" applyFont="1" applyBorder="1" applyAlignment="1">
      <alignment horizontal="center" vertical="top" textRotation="90"/>
    </xf>
    <xf numFmtId="2" fontId="7" fillId="0" borderId="10" xfId="2" applyNumberFormat="1" applyFont="1" applyBorder="1" applyAlignment="1">
      <alignment vertical="top"/>
    </xf>
    <xf numFmtId="0" fontId="7" fillId="0" borderId="10" xfId="2" applyFont="1" applyBorder="1" applyAlignment="1">
      <alignment vertical="top"/>
    </xf>
    <xf numFmtId="0" fontId="7" fillId="0" borderId="11" xfId="2" applyFont="1" applyBorder="1" applyAlignment="1">
      <alignment vertical="top"/>
    </xf>
    <xf numFmtId="2" fontId="7" fillId="0" borderId="9" xfId="2" applyNumberFormat="1" applyFont="1" applyBorder="1" applyAlignment="1">
      <alignment vertical="top"/>
    </xf>
    <xf numFmtId="0" fontId="7" fillId="0" borderId="9" xfId="2" applyFont="1" applyBorder="1" applyAlignment="1">
      <alignment vertical="top"/>
    </xf>
    <xf numFmtId="0" fontId="10" fillId="0" borderId="0" xfId="0" applyFont="1" applyAlignment="1">
      <alignment horizontal="left"/>
    </xf>
    <xf numFmtId="0" fontId="11" fillId="0" borderId="0" xfId="0" applyFont="1"/>
    <xf numFmtId="0" fontId="12" fillId="0" borderId="0" xfId="0" applyFont="1"/>
    <xf numFmtId="0" fontId="13" fillId="0" borderId="0" xfId="0" applyFont="1"/>
    <xf numFmtId="0" fontId="5" fillId="0" borderId="0" xfId="3" applyFont="1"/>
    <xf numFmtId="0" fontId="12" fillId="0" borderId="0" xfId="0" applyFont="1" applyFill="1"/>
    <xf numFmtId="0" fontId="12" fillId="2" borderId="0" xfId="0" applyFont="1" applyFill="1"/>
    <xf numFmtId="0" fontId="12" fillId="3" borderId="0" xfId="0" applyFont="1" applyFill="1"/>
    <xf numFmtId="0" fontId="12" fillId="4" borderId="0" xfId="0" applyFont="1" applyFill="1"/>
    <xf numFmtId="0" fontId="12" fillId="5" borderId="0" xfId="0" applyFont="1" applyFill="1"/>
    <xf numFmtId="0" fontId="16" fillId="0" borderId="0" xfId="0" applyFont="1"/>
    <xf numFmtId="0" fontId="17" fillId="0" borderId="0" xfId="0" applyFont="1" applyBorder="1"/>
    <xf numFmtId="0" fontId="17" fillId="0" borderId="0" xfId="0" applyFont="1" applyFill="1" applyBorder="1" applyAlignment="1" applyProtection="1">
      <alignment horizontal="left" vertical="center"/>
    </xf>
    <xf numFmtId="0" fontId="12" fillId="6" borderId="0" xfId="0" applyFont="1" applyFill="1"/>
    <xf numFmtId="0" fontId="18" fillId="0" borderId="0" xfId="0" applyFont="1"/>
    <xf numFmtId="0" fontId="17" fillId="0" borderId="0" xfId="0" applyFont="1" applyFill="1" applyBorder="1" applyAlignment="1" applyProtection="1">
      <alignment horizontal="center" vertical="center"/>
    </xf>
    <xf numFmtId="0" fontId="12" fillId="7" borderId="0" xfId="0" applyFont="1" applyFill="1"/>
    <xf numFmtId="0" fontId="12" fillId="8" borderId="0" xfId="0" applyFont="1" applyFill="1"/>
    <xf numFmtId="0" fontId="7" fillId="0" borderId="1" xfId="0" applyFont="1" applyBorder="1" applyAlignment="1">
      <alignment vertical="top"/>
    </xf>
    <xf numFmtId="0" fontId="19" fillId="0" borderId="0" xfId="0" applyFont="1"/>
    <xf numFmtId="0" fontId="7" fillId="0" borderId="1" xfId="0" applyFont="1" applyBorder="1" applyAlignment="1">
      <alignment horizontal="center" vertical="top" wrapText="1"/>
    </xf>
    <xf numFmtId="0" fontId="2" fillId="0" borderId="0" xfId="0" applyFont="1"/>
    <xf numFmtId="0" fontId="6" fillId="0" borderId="13" xfId="0" applyFont="1" applyBorder="1" applyAlignment="1">
      <alignment horizontal="center" vertical="center"/>
    </xf>
    <xf numFmtId="0" fontId="7" fillId="0" borderId="12" xfId="0" applyFont="1" applyBorder="1" applyAlignment="1">
      <alignment vertical="top"/>
    </xf>
    <xf numFmtId="0" fontId="7" fillId="0" borderId="15" xfId="0" applyFont="1" applyBorder="1" applyAlignment="1">
      <alignment vertical="top"/>
    </xf>
    <xf numFmtId="0" fontId="7" fillId="0" borderId="16" xfId="0" applyFont="1" applyBorder="1" applyAlignment="1">
      <alignment vertical="top"/>
    </xf>
    <xf numFmtId="0" fontId="7" fillId="0" borderId="17" xfId="0" applyFont="1" applyBorder="1" applyAlignment="1">
      <alignment vertical="top"/>
    </xf>
    <xf numFmtId="2" fontId="1" fillId="0" borderId="0" xfId="2" applyNumberFormat="1" applyFont="1" applyBorder="1" applyAlignment="1">
      <alignment horizontal="center" vertical="center"/>
    </xf>
    <xf numFmtId="0" fontId="6" fillId="0" borderId="0" xfId="0" applyFont="1" applyBorder="1" applyAlignment="1">
      <alignment horizontal="center" vertical="center"/>
    </xf>
    <xf numFmtId="0" fontId="1" fillId="0" borderId="0" xfId="2" applyNumberFormat="1" applyFont="1" applyBorder="1" applyAlignment="1">
      <alignment horizontal="center" vertical="center"/>
    </xf>
    <xf numFmtId="0" fontId="6" fillId="0" borderId="0" xfId="2" applyNumberFormat="1"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xf numFmtId="2" fontId="4" fillId="0" borderId="0" xfId="2" applyNumberFormat="1" applyFont="1" applyBorder="1" applyAlignment="1">
      <alignment horizontal="center" vertical="center"/>
    </xf>
    <xf numFmtId="2" fontId="3" fillId="0" borderId="0" xfId="2" applyNumberFormat="1" applyFont="1" applyBorder="1" applyAlignment="1">
      <alignment horizontal="center" vertical="center"/>
    </xf>
    <xf numFmtId="2" fontId="7" fillId="0" borderId="0" xfId="2" applyNumberFormat="1" applyFont="1" applyBorder="1" applyAlignment="1">
      <alignment horizontal="center" vertical="center"/>
    </xf>
    <xf numFmtId="0" fontId="7" fillId="0" borderId="0" xfId="2" applyFont="1" applyBorder="1" applyAlignment="1">
      <alignment horizontal="center" vertical="center"/>
    </xf>
    <xf numFmtId="2" fontId="7" fillId="0" borderId="0" xfId="0" applyNumberFormat="1" applyFont="1" applyBorder="1" applyAlignment="1">
      <alignment horizontal="center" vertical="center"/>
    </xf>
    <xf numFmtId="0" fontId="7" fillId="0" borderId="0" xfId="0" applyFont="1" applyBorder="1" applyAlignment="1">
      <alignment horizontal="center" vertical="center"/>
    </xf>
    <xf numFmtId="2" fontId="0" fillId="0" borderId="0" xfId="0" applyNumberFormat="1" applyBorder="1" applyAlignment="1">
      <alignment horizontal="center" vertical="center"/>
    </xf>
    <xf numFmtId="2" fontId="2" fillId="0" borderId="0" xfId="0" applyNumberFormat="1" applyFont="1" applyBorder="1" applyAlignment="1">
      <alignment horizontal="center" vertical="center"/>
    </xf>
    <xf numFmtId="0" fontId="1" fillId="0" borderId="0" xfId="0" applyFont="1" applyBorder="1" applyAlignment="1">
      <alignment horizontal="center" vertical="center"/>
    </xf>
    <xf numFmtId="0" fontId="7" fillId="0" borderId="14" xfId="0" applyFont="1" applyBorder="1" applyAlignment="1">
      <alignment horizontal="center" vertical="top" wrapText="1"/>
    </xf>
    <xf numFmtId="2" fontId="7" fillId="0" borderId="16" xfId="0" applyNumberFormat="1" applyFont="1" applyBorder="1" applyAlignment="1">
      <alignment horizontal="right" vertical="top"/>
    </xf>
    <xf numFmtId="2" fontId="7" fillId="0" borderId="12" xfId="0" applyNumberFormat="1" applyFont="1" applyBorder="1" applyAlignment="1">
      <alignment horizontal="right" vertical="top"/>
    </xf>
    <xf numFmtId="0" fontId="8" fillId="0" borderId="0" xfId="0" applyFont="1" applyBorder="1" applyAlignment="1">
      <alignment horizontal="center" vertical="center"/>
    </xf>
    <xf numFmtId="0" fontId="4" fillId="0" borderId="0" xfId="2" applyNumberFormat="1" applyFont="1" applyBorder="1" applyAlignment="1">
      <alignment horizontal="center" vertical="center"/>
    </xf>
    <xf numFmtId="0" fontId="8" fillId="0" borderId="0" xfId="2" applyNumberFormat="1" applyFont="1" applyBorder="1" applyAlignment="1">
      <alignment horizontal="center" vertical="center"/>
    </xf>
    <xf numFmtId="0" fontId="7" fillId="0" borderId="0" xfId="0" applyFont="1" applyBorder="1" applyAlignment="1">
      <alignment horizontal="center" vertical="center" wrapText="1"/>
    </xf>
    <xf numFmtId="0" fontId="3" fillId="0" borderId="0" xfId="2" applyNumberFormat="1" applyFont="1" applyBorder="1" applyAlignment="1">
      <alignment horizontal="center" vertical="center"/>
    </xf>
    <xf numFmtId="0" fontId="7" fillId="0" borderId="0" xfId="2" applyNumberFormat="1" applyFont="1" applyBorder="1" applyAlignment="1">
      <alignment horizontal="center" vertical="center"/>
    </xf>
    <xf numFmtId="0" fontId="7" fillId="0" borderId="0" xfId="0" applyNumberFormat="1" applyFont="1" applyBorder="1" applyAlignment="1">
      <alignment horizontal="center" vertical="center"/>
    </xf>
    <xf numFmtId="0" fontId="3" fillId="0" borderId="0" xfId="0" applyFont="1" applyBorder="1" applyAlignment="1">
      <alignment horizontal="center" vertical="center" wrapText="1"/>
    </xf>
    <xf numFmtId="0" fontId="0" fillId="0" borderId="0" xfId="0" applyNumberFormat="1" applyBorder="1" applyAlignment="1">
      <alignment horizontal="center" vertical="center"/>
    </xf>
    <xf numFmtId="0" fontId="2" fillId="0" borderId="0" xfId="0" applyFont="1" applyBorder="1" applyAlignment="1">
      <alignment horizontal="center" vertical="center" wrapText="1"/>
    </xf>
    <xf numFmtId="0" fontId="8" fillId="0" borderId="0" xfId="0" applyFont="1" applyBorder="1" applyAlignment="1">
      <alignment horizontal="center" vertical="center" wrapText="1"/>
    </xf>
    <xf numFmtId="0" fontId="0" fillId="0" borderId="0" xfId="0" applyBorder="1" applyAlignment="1">
      <alignment horizontal="center" vertical="center" wrapText="1"/>
    </xf>
    <xf numFmtId="2" fontId="0" fillId="0" borderId="0" xfId="0" applyNumberFormat="1" applyAlignment="1">
      <alignment horizontal="center"/>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04"/>
  <sheetViews>
    <sheetView tabSelected="1" zoomScale="70" zoomScaleNormal="70" workbookViewId="0">
      <pane ySplit="1" topLeftCell="A158" activePane="bottomLeft" state="frozen"/>
      <selection activeCell="B1" sqref="B1"/>
      <selection pane="bottomLeft" activeCell="D167" sqref="D167"/>
    </sheetView>
  </sheetViews>
  <sheetFormatPr defaultColWidth="8.85546875" defaultRowHeight="12.75" x14ac:dyDescent="0.2"/>
  <cols>
    <col min="1" max="1" width="10.42578125" style="66" bestFit="1" customWidth="1"/>
    <col min="2" max="3" width="6.5703125" style="74" bestFit="1" customWidth="1"/>
    <col min="4" max="4" width="11.28515625" style="66" bestFit="1" customWidth="1"/>
    <col min="5" max="5" width="16.85546875" style="66" bestFit="1" customWidth="1"/>
    <col min="6" max="6" width="49.85546875" style="66" customWidth="1"/>
    <col min="7" max="7" width="7.140625" style="88" bestFit="1" customWidth="1"/>
    <col min="8" max="8" width="10.140625" style="88" bestFit="1" customWidth="1"/>
    <col min="9" max="9" width="5.7109375" style="88" bestFit="1" customWidth="1"/>
    <col min="10" max="10" width="8.85546875" style="88" bestFit="1" customWidth="1"/>
    <col min="11" max="11" width="9" style="88" bestFit="1" customWidth="1"/>
    <col min="12" max="12" width="7.140625" style="88" bestFit="1" customWidth="1"/>
    <col min="13" max="13" width="4" style="88" customWidth="1"/>
    <col min="14" max="14" width="5.28515625" style="88" bestFit="1" customWidth="1"/>
    <col min="15" max="16" width="4" style="88" customWidth="1"/>
    <col min="17" max="17" width="6.28515625" style="88" customWidth="1"/>
    <col min="18" max="18" width="5.140625" style="66" customWidth="1"/>
    <col min="19" max="16384" width="8.85546875" style="66"/>
  </cols>
  <sheetData>
    <row r="1" spans="1:17" x14ac:dyDescent="0.2">
      <c r="A1" s="66" t="s">
        <v>405</v>
      </c>
      <c r="B1" s="62" t="s">
        <v>1</v>
      </c>
      <c r="C1" s="62" t="s">
        <v>0</v>
      </c>
      <c r="D1" s="62" t="s">
        <v>576</v>
      </c>
      <c r="E1" s="62" t="s">
        <v>582</v>
      </c>
      <c r="F1" s="63" t="s">
        <v>23</v>
      </c>
      <c r="G1" s="64" t="s">
        <v>17</v>
      </c>
      <c r="H1" s="64" t="s">
        <v>18</v>
      </c>
      <c r="I1" s="65" t="s">
        <v>325</v>
      </c>
      <c r="J1" s="65" t="s">
        <v>15</v>
      </c>
      <c r="K1" s="65" t="s">
        <v>16</v>
      </c>
      <c r="L1" s="64" t="s">
        <v>440</v>
      </c>
      <c r="M1" s="64" t="s">
        <v>4</v>
      </c>
      <c r="N1" s="64" t="s">
        <v>3</v>
      </c>
      <c r="O1" s="64" t="s">
        <v>11</v>
      </c>
      <c r="P1" s="64" t="s">
        <v>13</v>
      </c>
      <c r="Q1" s="64" t="s">
        <v>12</v>
      </c>
    </row>
    <row r="2" spans="1:17" s="76" customFormat="1" x14ac:dyDescent="0.2">
      <c r="A2" s="76" t="s">
        <v>406</v>
      </c>
      <c r="B2" s="68">
        <v>0</v>
      </c>
      <c r="C2" s="68">
        <v>1</v>
      </c>
      <c r="D2" s="68" t="s">
        <v>39</v>
      </c>
      <c r="E2" s="68" t="s">
        <v>39</v>
      </c>
      <c r="F2" s="80" t="s">
        <v>379</v>
      </c>
      <c r="G2" s="81">
        <v>0</v>
      </c>
      <c r="H2" s="81">
        <v>0</v>
      </c>
      <c r="I2" s="82">
        <v>0</v>
      </c>
      <c r="J2" s="82">
        <v>0</v>
      </c>
      <c r="K2" s="82">
        <v>0</v>
      </c>
      <c r="L2" s="81">
        <v>0</v>
      </c>
      <c r="M2" s="81">
        <v>0</v>
      </c>
      <c r="N2" s="81">
        <v>0</v>
      </c>
      <c r="O2" s="81">
        <v>0</v>
      </c>
      <c r="P2" s="81">
        <v>0</v>
      </c>
      <c r="Q2" s="81">
        <v>0</v>
      </c>
    </row>
    <row r="3" spans="1:17" ht="34.15" customHeight="1" x14ac:dyDescent="0.2">
      <c r="A3" s="67" t="s">
        <v>406</v>
      </c>
      <c r="B3" s="69">
        <f>C2</f>
        <v>1</v>
      </c>
      <c r="C3" s="69">
        <v>3.25</v>
      </c>
      <c r="D3" s="69" t="s">
        <v>348</v>
      </c>
      <c r="E3" s="69" t="s">
        <v>346</v>
      </c>
      <c r="F3" s="83" t="s">
        <v>381</v>
      </c>
      <c r="G3" s="84">
        <v>3</v>
      </c>
      <c r="H3" s="84"/>
      <c r="I3" s="85">
        <v>2</v>
      </c>
      <c r="J3" s="85">
        <v>4</v>
      </c>
      <c r="K3" s="85"/>
      <c r="L3" s="84"/>
      <c r="M3" s="84"/>
      <c r="N3" s="84"/>
      <c r="O3" s="84"/>
      <c r="P3" s="84"/>
      <c r="Q3" s="84"/>
    </row>
    <row r="4" spans="1:17" ht="60" x14ac:dyDescent="0.2">
      <c r="A4" s="67" t="s">
        <v>406</v>
      </c>
      <c r="B4" s="69">
        <f>C3</f>
        <v>3.25</v>
      </c>
      <c r="C4" s="70">
        <v>8.4</v>
      </c>
      <c r="D4" s="71" t="s">
        <v>346</v>
      </c>
      <c r="E4" s="69" t="s">
        <v>346</v>
      </c>
      <c r="F4" s="83" t="s">
        <v>383</v>
      </c>
      <c r="G4" s="85">
        <v>2</v>
      </c>
      <c r="H4" s="85">
        <v>2</v>
      </c>
      <c r="I4" s="85">
        <v>3</v>
      </c>
      <c r="J4" s="85"/>
      <c r="K4" s="85"/>
      <c r="L4" s="85"/>
      <c r="M4" s="85"/>
      <c r="N4" s="85"/>
      <c r="O4" s="85"/>
      <c r="P4" s="85"/>
      <c r="Q4" s="85"/>
    </row>
    <row r="5" spans="1:17" ht="95.45" customHeight="1" x14ac:dyDescent="0.2">
      <c r="A5" s="67" t="s">
        <v>406</v>
      </c>
      <c r="B5" s="69">
        <v>8.4</v>
      </c>
      <c r="C5" s="70">
        <v>12.19</v>
      </c>
      <c r="D5" s="71" t="s">
        <v>352</v>
      </c>
      <c r="E5" s="71" t="s">
        <v>355</v>
      </c>
      <c r="F5" s="83" t="s">
        <v>384</v>
      </c>
      <c r="G5" s="85">
        <v>3</v>
      </c>
      <c r="H5" s="85">
        <v>2</v>
      </c>
      <c r="I5" s="85"/>
      <c r="J5" s="85">
        <v>3</v>
      </c>
      <c r="K5" s="85"/>
      <c r="L5" s="85">
        <v>3</v>
      </c>
      <c r="M5" s="85"/>
      <c r="N5" s="85"/>
      <c r="O5" s="85">
        <v>2</v>
      </c>
      <c r="P5" s="85"/>
      <c r="Q5" s="85"/>
    </row>
    <row r="6" spans="1:17" ht="48" x14ac:dyDescent="0.2">
      <c r="A6" s="67" t="s">
        <v>406</v>
      </c>
      <c r="B6" s="69">
        <v>12.19</v>
      </c>
      <c r="C6" s="70">
        <v>14.95</v>
      </c>
      <c r="D6" s="71" t="s">
        <v>346</v>
      </c>
      <c r="E6" s="69" t="s">
        <v>346</v>
      </c>
      <c r="F6" s="83" t="s">
        <v>385</v>
      </c>
      <c r="G6" s="85">
        <v>1</v>
      </c>
      <c r="H6" s="85">
        <v>2</v>
      </c>
      <c r="I6" s="85"/>
      <c r="J6" s="85"/>
      <c r="K6" s="85"/>
      <c r="L6" s="85"/>
      <c r="M6" s="85"/>
      <c r="N6" s="85"/>
      <c r="O6" s="85"/>
      <c r="P6" s="85"/>
      <c r="Q6" s="85"/>
    </row>
    <row r="7" spans="1:17" ht="60" x14ac:dyDescent="0.2">
      <c r="A7" s="67" t="s">
        <v>406</v>
      </c>
      <c r="B7" s="69">
        <v>14.95</v>
      </c>
      <c r="C7" s="70">
        <v>19</v>
      </c>
      <c r="D7" s="71" t="s">
        <v>348</v>
      </c>
      <c r="E7" s="69" t="s">
        <v>346</v>
      </c>
      <c r="F7" s="83" t="s">
        <v>386</v>
      </c>
      <c r="G7" s="85">
        <v>1</v>
      </c>
      <c r="H7" s="85">
        <v>2</v>
      </c>
      <c r="I7" s="85"/>
      <c r="J7" s="85">
        <v>3</v>
      </c>
      <c r="K7" s="85"/>
      <c r="L7" s="85"/>
      <c r="M7" s="85">
        <v>1</v>
      </c>
      <c r="N7" s="85"/>
      <c r="O7" s="85"/>
      <c r="P7" s="85">
        <v>1</v>
      </c>
      <c r="Q7" s="85"/>
    </row>
    <row r="8" spans="1:17" ht="60" x14ac:dyDescent="0.2">
      <c r="A8" s="67" t="s">
        <v>406</v>
      </c>
      <c r="B8" s="69">
        <v>19</v>
      </c>
      <c r="C8" s="70">
        <v>20.94</v>
      </c>
      <c r="D8" s="71" t="s">
        <v>352</v>
      </c>
      <c r="E8" s="71" t="s">
        <v>355</v>
      </c>
      <c r="F8" s="83" t="s">
        <v>387</v>
      </c>
      <c r="G8" s="85">
        <v>3</v>
      </c>
      <c r="H8" s="85"/>
      <c r="I8" s="85"/>
      <c r="J8" s="85"/>
      <c r="K8" s="85"/>
      <c r="L8" s="85">
        <v>3</v>
      </c>
      <c r="M8" s="85"/>
      <c r="N8" s="85"/>
      <c r="O8" s="85">
        <v>2</v>
      </c>
      <c r="P8" s="85"/>
      <c r="Q8" s="85"/>
    </row>
    <row r="9" spans="1:17" ht="94.15" customHeight="1" x14ac:dyDescent="0.2">
      <c r="A9" s="67" t="s">
        <v>406</v>
      </c>
      <c r="B9" s="69">
        <v>20.94</v>
      </c>
      <c r="C9" s="70">
        <v>26.55</v>
      </c>
      <c r="D9" s="71" t="s">
        <v>352</v>
      </c>
      <c r="E9" s="71" t="s">
        <v>355</v>
      </c>
      <c r="F9" s="83" t="s">
        <v>388</v>
      </c>
      <c r="G9" s="85">
        <v>3</v>
      </c>
      <c r="H9" s="85">
        <v>2</v>
      </c>
      <c r="I9" s="85"/>
      <c r="J9" s="85">
        <v>2</v>
      </c>
      <c r="K9" s="85"/>
      <c r="L9" s="85">
        <v>3</v>
      </c>
      <c r="M9" s="85">
        <v>0.5</v>
      </c>
      <c r="N9" s="85"/>
      <c r="O9" s="85">
        <v>0.5</v>
      </c>
      <c r="P9" s="85"/>
      <c r="Q9" s="85"/>
    </row>
    <row r="10" spans="1:17" ht="75" customHeight="1" x14ac:dyDescent="0.2">
      <c r="A10" s="67" t="s">
        <v>406</v>
      </c>
      <c r="B10" s="70">
        <v>26.55</v>
      </c>
      <c r="C10" s="70">
        <v>32.869999999999997</v>
      </c>
      <c r="D10" s="71" t="s">
        <v>348</v>
      </c>
      <c r="E10" s="71" t="s">
        <v>355</v>
      </c>
      <c r="F10" s="83" t="s">
        <v>389</v>
      </c>
      <c r="G10" s="85">
        <v>1</v>
      </c>
      <c r="H10" s="85">
        <v>2</v>
      </c>
      <c r="I10" s="85"/>
      <c r="J10" s="85">
        <v>3</v>
      </c>
      <c r="K10" s="85"/>
      <c r="L10" s="85"/>
      <c r="M10" s="85">
        <v>1</v>
      </c>
      <c r="N10" s="85"/>
      <c r="O10" s="85">
        <v>2</v>
      </c>
      <c r="P10" s="85">
        <v>1</v>
      </c>
      <c r="Q10" s="85"/>
    </row>
    <row r="11" spans="1:17" ht="48" x14ac:dyDescent="0.2">
      <c r="A11" s="67" t="s">
        <v>406</v>
      </c>
      <c r="B11" s="70">
        <v>32.869999999999997</v>
      </c>
      <c r="C11" s="70">
        <v>34.65</v>
      </c>
      <c r="D11" s="71" t="s">
        <v>368</v>
      </c>
      <c r="E11" s="71" t="s">
        <v>355</v>
      </c>
      <c r="F11" s="83" t="s">
        <v>390</v>
      </c>
      <c r="G11" s="85">
        <v>2</v>
      </c>
      <c r="H11" s="85">
        <v>1</v>
      </c>
      <c r="I11" s="85"/>
      <c r="J11" s="85">
        <v>2</v>
      </c>
      <c r="K11" s="85"/>
      <c r="L11" s="85"/>
      <c r="M11" s="85">
        <v>3</v>
      </c>
      <c r="N11" s="85"/>
      <c r="O11" s="85">
        <v>5</v>
      </c>
      <c r="P11" s="85">
        <v>1</v>
      </c>
      <c r="Q11" s="85"/>
    </row>
    <row r="12" spans="1:17" ht="51" customHeight="1" x14ac:dyDescent="0.2">
      <c r="A12" s="67" t="s">
        <v>406</v>
      </c>
      <c r="B12" s="70">
        <v>34.65</v>
      </c>
      <c r="C12" s="70">
        <v>40.200000000000003</v>
      </c>
      <c r="D12" s="71" t="s">
        <v>348</v>
      </c>
      <c r="E12" s="71" t="s">
        <v>355</v>
      </c>
      <c r="F12" s="83" t="s">
        <v>391</v>
      </c>
      <c r="G12" s="85">
        <v>3</v>
      </c>
      <c r="H12" s="85">
        <v>1</v>
      </c>
      <c r="I12" s="85"/>
      <c r="J12" s="85">
        <v>4</v>
      </c>
      <c r="K12" s="85"/>
      <c r="L12" s="85"/>
      <c r="M12" s="85"/>
      <c r="N12" s="85"/>
      <c r="O12" s="85">
        <v>1</v>
      </c>
      <c r="P12" s="85"/>
      <c r="Q12" s="85"/>
    </row>
    <row r="13" spans="1:17" ht="36" x14ac:dyDescent="0.2">
      <c r="A13" s="67" t="s">
        <v>406</v>
      </c>
      <c r="B13" s="70">
        <v>40.200000000000003</v>
      </c>
      <c r="C13" s="70">
        <v>43.3</v>
      </c>
      <c r="D13" s="71" t="s">
        <v>348</v>
      </c>
      <c r="E13" s="71" t="s">
        <v>355</v>
      </c>
      <c r="F13" s="83" t="s">
        <v>407</v>
      </c>
      <c r="G13" s="85">
        <v>3</v>
      </c>
      <c r="H13" s="85">
        <v>2</v>
      </c>
      <c r="I13" s="85"/>
      <c r="J13" s="85">
        <v>4</v>
      </c>
      <c r="K13" s="85"/>
      <c r="L13" s="85"/>
      <c r="M13" s="85"/>
      <c r="N13" s="85"/>
      <c r="O13" s="85">
        <v>2</v>
      </c>
      <c r="P13" s="85"/>
      <c r="Q13" s="85"/>
    </row>
    <row r="14" spans="1:17" ht="48" x14ac:dyDescent="0.2">
      <c r="A14" s="67" t="s">
        <v>406</v>
      </c>
      <c r="B14" s="70">
        <v>43.3</v>
      </c>
      <c r="C14" s="70">
        <v>48.7</v>
      </c>
      <c r="D14" s="71" t="s">
        <v>346</v>
      </c>
      <c r="E14" s="71" t="s">
        <v>355</v>
      </c>
      <c r="F14" s="83" t="s">
        <v>392</v>
      </c>
      <c r="G14" s="85">
        <v>3</v>
      </c>
      <c r="H14" s="85">
        <v>1</v>
      </c>
      <c r="I14" s="85"/>
      <c r="J14" s="85">
        <v>1</v>
      </c>
      <c r="K14" s="85"/>
      <c r="L14" s="85"/>
      <c r="M14" s="85"/>
      <c r="N14" s="85"/>
      <c r="O14" s="85"/>
      <c r="P14" s="85"/>
      <c r="Q14" s="85"/>
    </row>
    <row r="15" spans="1:17" ht="48.6" customHeight="1" x14ac:dyDescent="0.2">
      <c r="A15" s="67" t="s">
        <v>406</v>
      </c>
      <c r="B15" s="70">
        <v>48.7</v>
      </c>
      <c r="C15" s="70">
        <v>49.85</v>
      </c>
      <c r="D15" s="71" t="s">
        <v>368</v>
      </c>
      <c r="E15" s="71" t="s">
        <v>355</v>
      </c>
      <c r="F15" s="83" t="s">
        <v>393</v>
      </c>
      <c r="G15" s="85">
        <v>4</v>
      </c>
      <c r="H15" s="85">
        <v>1</v>
      </c>
      <c r="I15" s="85"/>
      <c r="J15" s="85"/>
      <c r="K15" s="85">
        <v>3</v>
      </c>
      <c r="L15" s="85"/>
      <c r="M15" s="85">
        <v>2</v>
      </c>
      <c r="N15" s="85"/>
      <c r="O15" s="85">
        <v>4</v>
      </c>
      <c r="P15" s="85"/>
      <c r="Q15" s="85"/>
    </row>
    <row r="16" spans="1:17" ht="24" x14ac:dyDescent="0.2">
      <c r="A16" s="67" t="s">
        <v>406</v>
      </c>
      <c r="B16" s="72">
        <v>49.85</v>
      </c>
      <c r="C16" s="72">
        <v>61.7</v>
      </c>
      <c r="D16" s="73" t="s">
        <v>348</v>
      </c>
      <c r="E16" s="71" t="s">
        <v>355</v>
      </c>
      <c r="F16" s="83" t="s">
        <v>394</v>
      </c>
      <c r="G16" s="86">
        <v>1</v>
      </c>
      <c r="H16" s="86">
        <v>1</v>
      </c>
      <c r="I16" s="86"/>
      <c r="J16" s="86">
        <v>4</v>
      </c>
      <c r="K16" s="86"/>
      <c r="L16" s="86"/>
      <c r="M16" s="86"/>
      <c r="N16" s="86"/>
      <c r="O16" s="86"/>
      <c r="P16" s="86"/>
      <c r="Q16" s="86"/>
    </row>
    <row r="17" spans="1:17" ht="60" x14ac:dyDescent="0.2">
      <c r="A17" s="67" t="s">
        <v>406</v>
      </c>
      <c r="B17" s="74">
        <v>61.7</v>
      </c>
      <c r="C17" s="74">
        <v>62.92</v>
      </c>
      <c r="D17" s="67" t="s">
        <v>348</v>
      </c>
      <c r="E17" s="71" t="s">
        <v>355</v>
      </c>
      <c r="F17" s="87" t="s">
        <v>395</v>
      </c>
      <c r="G17" s="88">
        <v>2</v>
      </c>
      <c r="H17" s="88">
        <v>2</v>
      </c>
      <c r="J17" s="88">
        <v>3</v>
      </c>
      <c r="K17" s="88">
        <v>1</v>
      </c>
    </row>
    <row r="18" spans="1:17" ht="48" customHeight="1" x14ac:dyDescent="0.2">
      <c r="A18" s="67" t="s">
        <v>406</v>
      </c>
      <c r="B18" s="74">
        <v>62.92</v>
      </c>
      <c r="C18" s="74">
        <v>65.7</v>
      </c>
      <c r="D18" s="67" t="s">
        <v>346</v>
      </c>
      <c r="E18" s="67" t="s">
        <v>346</v>
      </c>
      <c r="F18" s="87" t="s">
        <v>396</v>
      </c>
      <c r="G18" s="88">
        <v>2</v>
      </c>
      <c r="I18" s="88">
        <v>2</v>
      </c>
      <c r="J18" s="88">
        <v>1</v>
      </c>
      <c r="K18" s="88">
        <v>1</v>
      </c>
    </row>
    <row r="19" spans="1:17" ht="66.599999999999994" customHeight="1" x14ac:dyDescent="0.2">
      <c r="A19" s="67" t="s">
        <v>406</v>
      </c>
      <c r="B19" s="74">
        <v>65.7</v>
      </c>
      <c r="C19" s="75">
        <v>71.150000000000006</v>
      </c>
      <c r="D19" s="67" t="s">
        <v>358</v>
      </c>
      <c r="E19" s="67" t="s">
        <v>358</v>
      </c>
      <c r="F19" s="87" t="s">
        <v>404</v>
      </c>
      <c r="H19" s="88">
        <v>3</v>
      </c>
      <c r="I19" s="88">
        <v>2</v>
      </c>
      <c r="K19" s="88">
        <v>4</v>
      </c>
      <c r="P19" s="88">
        <v>0.5</v>
      </c>
    </row>
    <row r="20" spans="1:17" ht="48" x14ac:dyDescent="0.2">
      <c r="A20" s="67" t="s">
        <v>406</v>
      </c>
      <c r="B20" s="74">
        <v>71.150000000000006</v>
      </c>
      <c r="C20" s="74">
        <v>73.8</v>
      </c>
      <c r="D20" s="67" t="s">
        <v>20</v>
      </c>
      <c r="E20" s="67" t="s">
        <v>355</v>
      </c>
      <c r="F20" s="87" t="s">
        <v>397</v>
      </c>
      <c r="H20" s="88">
        <v>4</v>
      </c>
      <c r="K20" s="88">
        <v>3</v>
      </c>
      <c r="L20" s="88">
        <v>2</v>
      </c>
      <c r="O20" s="88">
        <v>1</v>
      </c>
    </row>
    <row r="21" spans="1:17" ht="89.25" x14ac:dyDescent="0.2">
      <c r="A21" s="67" t="s">
        <v>406</v>
      </c>
      <c r="B21" s="74">
        <v>73.8</v>
      </c>
      <c r="C21" s="74">
        <v>77.25</v>
      </c>
      <c r="D21" s="67" t="s">
        <v>368</v>
      </c>
      <c r="E21" s="67" t="s">
        <v>355</v>
      </c>
      <c r="F21" s="89" t="s">
        <v>398</v>
      </c>
      <c r="H21" s="88">
        <v>2</v>
      </c>
      <c r="K21" s="88">
        <v>4</v>
      </c>
      <c r="M21" s="88">
        <v>3</v>
      </c>
      <c r="O21" s="88">
        <v>15</v>
      </c>
      <c r="P21" s="88">
        <v>3</v>
      </c>
    </row>
    <row r="22" spans="1:17" ht="25.5" x14ac:dyDescent="0.2">
      <c r="A22" s="67" t="s">
        <v>406</v>
      </c>
      <c r="B22" s="74">
        <v>77.25</v>
      </c>
      <c r="C22" s="74">
        <v>79.2</v>
      </c>
      <c r="D22" s="67" t="s">
        <v>22</v>
      </c>
      <c r="E22" s="67" t="s">
        <v>22</v>
      </c>
      <c r="F22" s="89" t="s">
        <v>399</v>
      </c>
      <c r="L22" s="88">
        <v>5</v>
      </c>
    </row>
    <row r="23" spans="1:17" x14ac:dyDescent="0.2">
      <c r="A23" s="67" t="s">
        <v>406</v>
      </c>
      <c r="B23" s="74">
        <v>79.2</v>
      </c>
      <c r="C23" s="74">
        <v>80.77</v>
      </c>
      <c r="D23" s="67" t="s">
        <v>368</v>
      </c>
      <c r="E23" s="67" t="s">
        <v>355</v>
      </c>
      <c r="F23" s="89" t="s">
        <v>400</v>
      </c>
      <c r="H23" s="88">
        <v>1</v>
      </c>
      <c r="K23" s="88">
        <v>4</v>
      </c>
      <c r="M23" s="88">
        <v>1</v>
      </c>
      <c r="O23" s="88">
        <v>3</v>
      </c>
      <c r="P23" s="88">
        <v>0.2</v>
      </c>
    </row>
    <row r="24" spans="1:17" ht="38.25" x14ac:dyDescent="0.2">
      <c r="A24" s="67" t="s">
        <v>406</v>
      </c>
      <c r="B24" s="74">
        <v>80.77</v>
      </c>
      <c r="C24" s="74">
        <v>84.45</v>
      </c>
      <c r="D24" s="67" t="s">
        <v>350</v>
      </c>
      <c r="E24" s="67" t="s">
        <v>355</v>
      </c>
      <c r="F24" s="89" t="s">
        <v>401</v>
      </c>
      <c r="H24" s="88">
        <v>2</v>
      </c>
      <c r="K24" s="88">
        <v>3</v>
      </c>
      <c r="L24" s="88">
        <v>2</v>
      </c>
      <c r="O24" s="88">
        <v>1</v>
      </c>
      <c r="P24" s="88">
        <v>0.1</v>
      </c>
    </row>
    <row r="25" spans="1:17" ht="63.75" x14ac:dyDescent="0.2">
      <c r="A25" s="67" t="s">
        <v>406</v>
      </c>
      <c r="B25" s="74">
        <v>84.45</v>
      </c>
      <c r="C25" s="74">
        <v>94.49</v>
      </c>
      <c r="D25" s="67" t="s">
        <v>346</v>
      </c>
      <c r="E25" s="67" t="s">
        <v>346</v>
      </c>
      <c r="F25" s="89" t="s">
        <v>403</v>
      </c>
      <c r="H25" s="88">
        <v>2</v>
      </c>
      <c r="K25" s="88">
        <v>2</v>
      </c>
    </row>
    <row r="26" spans="1:17" s="76" customFormat="1" x14ac:dyDescent="0.2">
      <c r="A26" s="76" t="s">
        <v>428</v>
      </c>
      <c r="B26" s="68">
        <v>0</v>
      </c>
      <c r="C26" s="68">
        <v>3.3</v>
      </c>
      <c r="D26" s="68" t="s">
        <v>39</v>
      </c>
      <c r="E26" s="68" t="s">
        <v>39</v>
      </c>
      <c r="F26" s="80" t="s">
        <v>408</v>
      </c>
      <c r="G26" s="81"/>
      <c r="H26" s="81"/>
      <c r="I26" s="82"/>
      <c r="J26" s="82"/>
      <c r="K26" s="82"/>
      <c r="L26" s="81"/>
      <c r="M26" s="81"/>
      <c r="N26" s="81"/>
      <c r="O26" s="81"/>
      <c r="P26" s="81"/>
      <c r="Q26" s="81"/>
    </row>
    <row r="27" spans="1:17" ht="36" x14ac:dyDescent="0.2">
      <c r="A27" s="67" t="s">
        <v>428</v>
      </c>
      <c r="B27" s="69">
        <v>3.3</v>
      </c>
      <c r="C27" s="69">
        <v>12.19</v>
      </c>
      <c r="D27" s="69" t="s">
        <v>348</v>
      </c>
      <c r="E27" s="69" t="s">
        <v>346</v>
      </c>
      <c r="F27" s="83" t="s">
        <v>409</v>
      </c>
      <c r="G27" s="84">
        <v>4</v>
      </c>
      <c r="H27" s="84">
        <v>2</v>
      </c>
      <c r="I27" s="85">
        <v>2</v>
      </c>
      <c r="J27" s="85">
        <v>4</v>
      </c>
      <c r="K27" s="85"/>
      <c r="L27" s="84">
        <v>1</v>
      </c>
      <c r="M27" s="84">
        <v>1E-3</v>
      </c>
      <c r="N27" s="84"/>
      <c r="O27" s="84">
        <v>1E-3</v>
      </c>
      <c r="P27" s="84"/>
      <c r="Q27" s="84"/>
    </row>
    <row r="28" spans="1:17" ht="36" x14ac:dyDescent="0.2">
      <c r="A28" s="67" t="s">
        <v>428</v>
      </c>
      <c r="B28" s="69">
        <v>12.19</v>
      </c>
      <c r="C28" s="69">
        <v>17.649999999999999</v>
      </c>
      <c r="D28" s="69" t="s">
        <v>348</v>
      </c>
      <c r="E28" s="69" t="s">
        <v>355</v>
      </c>
      <c r="F28" s="83" t="s">
        <v>409</v>
      </c>
      <c r="G28" s="84">
        <v>4</v>
      </c>
      <c r="H28" s="84">
        <v>2</v>
      </c>
      <c r="I28" s="85">
        <v>2</v>
      </c>
      <c r="J28" s="85">
        <v>4</v>
      </c>
      <c r="K28" s="85"/>
      <c r="L28" s="84">
        <v>1</v>
      </c>
      <c r="M28" s="84">
        <v>1E-3</v>
      </c>
      <c r="N28" s="84"/>
      <c r="O28" s="84">
        <v>1E-3</v>
      </c>
      <c r="P28" s="84"/>
      <c r="Q28" s="84"/>
    </row>
    <row r="29" spans="1:17" ht="40.9" customHeight="1" x14ac:dyDescent="0.2">
      <c r="A29" s="67" t="s">
        <v>428</v>
      </c>
      <c r="B29" s="70">
        <v>17.649999999999999</v>
      </c>
      <c r="C29" s="70">
        <v>27.05</v>
      </c>
      <c r="D29" s="71" t="s">
        <v>346</v>
      </c>
      <c r="E29" s="71" t="s">
        <v>355</v>
      </c>
      <c r="F29" s="83" t="s">
        <v>413</v>
      </c>
      <c r="G29" s="85">
        <v>1</v>
      </c>
      <c r="H29" s="85">
        <v>2</v>
      </c>
      <c r="I29" s="85"/>
      <c r="J29" s="85"/>
      <c r="K29" s="85">
        <v>1</v>
      </c>
      <c r="L29" s="85">
        <v>1</v>
      </c>
      <c r="M29" s="85"/>
      <c r="N29" s="85"/>
      <c r="O29" s="85"/>
      <c r="P29" s="85"/>
      <c r="Q29" s="85"/>
    </row>
    <row r="30" spans="1:17" ht="84" x14ac:dyDescent="0.2">
      <c r="A30" s="67" t="s">
        <v>428</v>
      </c>
      <c r="B30" s="70">
        <v>27.05</v>
      </c>
      <c r="C30" s="70">
        <v>32.65</v>
      </c>
      <c r="D30" s="71" t="s">
        <v>348</v>
      </c>
      <c r="E30" s="71" t="s">
        <v>355</v>
      </c>
      <c r="F30" s="83" t="s">
        <v>414</v>
      </c>
      <c r="G30" s="85">
        <v>2</v>
      </c>
      <c r="H30" s="85">
        <v>2</v>
      </c>
      <c r="I30" s="85">
        <v>2</v>
      </c>
      <c r="J30" s="85"/>
      <c r="K30" s="85"/>
      <c r="L30" s="85"/>
      <c r="M30" s="85">
        <v>0.1</v>
      </c>
      <c r="N30" s="85"/>
      <c r="O30" s="85">
        <v>0.2</v>
      </c>
      <c r="P30" s="85"/>
      <c r="Q30" s="85"/>
    </row>
    <row r="31" spans="1:17" ht="24" x14ac:dyDescent="0.2">
      <c r="A31" s="67" t="s">
        <v>428</v>
      </c>
      <c r="B31" s="70">
        <v>32.65</v>
      </c>
      <c r="C31" s="70">
        <v>33.6</v>
      </c>
      <c r="D31" s="71" t="s">
        <v>346</v>
      </c>
      <c r="E31" s="71" t="s">
        <v>346</v>
      </c>
      <c r="F31" s="83" t="s">
        <v>415</v>
      </c>
      <c r="G31" s="85">
        <v>1</v>
      </c>
      <c r="H31" s="85">
        <v>1</v>
      </c>
      <c r="I31" s="85"/>
      <c r="J31" s="85"/>
      <c r="K31" s="85"/>
      <c r="L31" s="85"/>
      <c r="M31" s="85"/>
      <c r="N31" s="85"/>
      <c r="O31" s="85"/>
      <c r="P31" s="85"/>
      <c r="Q31" s="85"/>
    </row>
    <row r="32" spans="1:17" ht="48" x14ac:dyDescent="0.2">
      <c r="A32" s="67" t="s">
        <v>428</v>
      </c>
      <c r="B32" s="70">
        <v>33.6</v>
      </c>
      <c r="C32" s="70">
        <v>36.950000000000003</v>
      </c>
      <c r="D32" s="71" t="s">
        <v>352</v>
      </c>
      <c r="E32" s="71" t="s">
        <v>355</v>
      </c>
      <c r="F32" s="83" t="s">
        <v>416</v>
      </c>
      <c r="G32" s="85">
        <v>1</v>
      </c>
      <c r="H32" s="85">
        <v>2</v>
      </c>
      <c r="I32" s="85">
        <v>1</v>
      </c>
      <c r="J32" s="85"/>
      <c r="K32" s="85">
        <v>2</v>
      </c>
      <c r="L32" s="85">
        <v>3</v>
      </c>
      <c r="M32" s="85"/>
      <c r="N32" s="85"/>
      <c r="O32" s="85"/>
      <c r="P32" s="85"/>
      <c r="Q32" s="85"/>
    </row>
    <row r="33" spans="1:17" ht="24" x14ac:dyDescent="0.2">
      <c r="A33" s="67" t="s">
        <v>428</v>
      </c>
      <c r="B33" s="70">
        <v>36.950000000000003</v>
      </c>
      <c r="C33" s="70">
        <v>37.549999999999997</v>
      </c>
      <c r="D33" s="71" t="s">
        <v>346</v>
      </c>
      <c r="E33" s="71" t="s">
        <v>355</v>
      </c>
      <c r="F33" s="83" t="s">
        <v>417</v>
      </c>
      <c r="G33" s="85">
        <v>1</v>
      </c>
      <c r="H33" s="85">
        <v>2</v>
      </c>
      <c r="I33" s="85"/>
      <c r="J33" s="85"/>
      <c r="K33" s="85"/>
      <c r="L33" s="85"/>
      <c r="M33" s="85"/>
      <c r="N33" s="85"/>
      <c r="O33" s="85"/>
      <c r="P33" s="85"/>
      <c r="Q33" s="85"/>
    </row>
    <row r="34" spans="1:17" ht="48" x14ac:dyDescent="0.2">
      <c r="A34" s="67" t="s">
        <v>428</v>
      </c>
      <c r="B34" s="70">
        <v>37.549999999999997</v>
      </c>
      <c r="C34" s="70">
        <v>46.7</v>
      </c>
      <c r="D34" s="71" t="s">
        <v>348</v>
      </c>
      <c r="E34" s="71" t="s">
        <v>355</v>
      </c>
      <c r="F34" s="83" t="s">
        <v>418</v>
      </c>
      <c r="G34" s="85">
        <v>1</v>
      </c>
      <c r="H34" s="85">
        <v>2</v>
      </c>
      <c r="I34" s="85"/>
      <c r="J34" s="85">
        <v>3</v>
      </c>
      <c r="K34" s="85"/>
      <c r="L34" s="85">
        <v>1</v>
      </c>
      <c r="M34" s="85">
        <v>1</v>
      </c>
      <c r="N34" s="85">
        <v>1</v>
      </c>
      <c r="O34" s="85">
        <v>1</v>
      </c>
      <c r="P34" s="85">
        <v>1</v>
      </c>
      <c r="Q34" s="85"/>
    </row>
    <row r="35" spans="1:17" x14ac:dyDescent="0.2">
      <c r="A35" s="67" t="s">
        <v>428</v>
      </c>
      <c r="B35" s="70">
        <v>46.7</v>
      </c>
      <c r="C35" s="70">
        <v>48.47</v>
      </c>
      <c r="D35" s="71" t="s">
        <v>22</v>
      </c>
      <c r="E35" s="71" t="s">
        <v>22</v>
      </c>
      <c r="F35" s="73" t="s">
        <v>419</v>
      </c>
      <c r="G35" s="85">
        <v>1</v>
      </c>
      <c r="H35" s="85"/>
      <c r="I35" s="85"/>
      <c r="J35" s="85"/>
      <c r="K35" s="85"/>
      <c r="L35" s="85">
        <v>5</v>
      </c>
      <c r="M35" s="85"/>
      <c r="N35" s="85"/>
      <c r="O35" s="85"/>
      <c r="P35" s="85"/>
      <c r="Q35" s="85"/>
    </row>
    <row r="36" spans="1:17" ht="60" x14ac:dyDescent="0.2">
      <c r="A36" s="67" t="s">
        <v>428</v>
      </c>
      <c r="B36" s="70">
        <v>48.47</v>
      </c>
      <c r="C36" s="70">
        <v>56.7</v>
      </c>
      <c r="D36" s="71" t="s">
        <v>348</v>
      </c>
      <c r="E36" s="71" t="s">
        <v>355</v>
      </c>
      <c r="F36" s="83" t="s">
        <v>420</v>
      </c>
      <c r="G36" s="85">
        <v>2</v>
      </c>
      <c r="H36" s="85">
        <v>2</v>
      </c>
      <c r="I36" s="85"/>
      <c r="J36" s="85">
        <v>3</v>
      </c>
      <c r="K36" s="85">
        <v>2</v>
      </c>
      <c r="L36" s="85">
        <v>1</v>
      </c>
      <c r="M36" s="85">
        <v>1</v>
      </c>
      <c r="N36" s="85">
        <v>1</v>
      </c>
      <c r="O36" s="85">
        <v>2</v>
      </c>
      <c r="P36" s="85">
        <v>1</v>
      </c>
      <c r="Q36" s="85"/>
    </row>
    <row r="37" spans="1:17" ht="36" x14ac:dyDescent="0.2">
      <c r="A37" s="67" t="s">
        <v>428</v>
      </c>
      <c r="B37" s="70">
        <v>56.7</v>
      </c>
      <c r="C37" s="70">
        <v>58.1</v>
      </c>
      <c r="D37" s="71" t="s">
        <v>368</v>
      </c>
      <c r="E37" s="71" t="s">
        <v>355</v>
      </c>
      <c r="F37" s="83" t="s">
        <v>421</v>
      </c>
      <c r="G37" s="86">
        <v>1</v>
      </c>
      <c r="H37" s="86">
        <v>2</v>
      </c>
      <c r="I37" s="86"/>
      <c r="J37" s="86">
        <v>3</v>
      </c>
      <c r="K37" s="86">
        <v>4</v>
      </c>
      <c r="L37" s="86">
        <v>1</v>
      </c>
      <c r="M37" s="86">
        <v>1</v>
      </c>
      <c r="N37" s="86">
        <v>1</v>
      </c>
      <c r="O37" s="86">
        <v>2</v>
      </c>
      <c r="P37" s="86">
        <v>1</v>
      </c>
      <c r="Q37" s="86"/>
    </row>
    <row r="38" spans="1:17" ht="36" x14ac:dyDescent="0.2">
      <c r="A38" s="67" t="s">
        <v>428</v>
      </c>
      <c r="B38" s="70">
        <v>58.1</v>
      </c>
      <c r="C38" s="70">
        <v>62.4</v>
      </c>
      <c r="D38" s="71" t="s">
        <v>348</v>
      </c>
      <c r="E38" s="71" t="s">
        <v>355</v>
      </c>
      <c r="F38" s="83" t="s">
        <v>422</v>
      </c>
      <c r="G38" s="86">
        <v>1</v>
      </c>
      <c r="H38" s="86">
        <v>2</v>
      </c>
      <c r="I38" s="86"/>
      <c r="J38" s="86">
        <v>3</v>
      </c>
      <c r="K38" s="86"/>
      <c r="L38" s="86">
        <v>2</v>
      </c>
      <c r="M38" s="86">
        <v>1</v>
      </c>
      <c r="N38" s="86"/>
      <c r="O38" s="86">
        <v>3</v>
      </c>
      <c r="P38" s="86">
        <v>1</v>
      </c>
      <c r="Q38" s="86"/>
    </row>
    <row r="39" spans="1:17" ht="60" x14ac:dyDescent="0.2">
      <c r="A39" s="67" t="s">
        <v>428</v>
      </c>
      <c r="B39" s="70">
        <v>62.4</v>
      </c>
      <c r="C39" s="70">
        <v>64</v>
      </c>
      <c r="D39" s="71" t="s">
        <v>368</v>
      </c>
      <c r="E39" s="71" t="s">
        <v>355</v>
      </c>
      <c r="F39" s="83" t="s">
        <v>423</v>
      </c>
      <c r="G39" s="86">
        <v>2</v>
      </c>
      <c r="H39" s="86">
        <v>4</v>
      </c>
      <c r="I39" s="86"/>
      <c r="J39" s="86">
        <v>3</v>
      </c>
      <c r="K39" s="86">
        <v>2</v>
      </c>
      <c r="L39" s="86">
        <v>3</v>
      </c>
      <c r="M39" s="86">
        <v>3</v>
      </c>
      <c r="N39" s="86">
        <v>1</v>
      </c>
      <c r="O39" s="86">
        <v>5</v>
      </c>
      <c r="P39" s="86">
        <v>1</v>
      </c>
      <c r="Q39" s="86"/>
    </row>
    <row r="40" spans="1:17" ht="36" x14ac:dyDescent="0.2">
      <c r="A40" s="67" t="s">
        <v>428</v>
      </c>
      <c r="B40" s="70">
        <v>64</v>
      </c>
      <c r="C40" s="70">
        <v>69.2</v>
      </c>
      <c r="D40" s="71" t="s">
        <v>348</v>
      </c>
      <c r="E40" s="71" t="s">
        <v>355</v>
      </c>
      <c r="F40" s="83" t="s">
        <v>424</v>
      </c>
      <c r="G40" s="86">
        <v>1</v>
      </c>
      <c r="H40" s="86">
        <v>2</v>
      </c>
      <c r="I40" s="86"/>
      <c r="J40" s="86">
        <v>3</v>
      </c>
      <c r="K40" s="86"/>
      <c r="L40" s="86">
        <v>2</v>
      </c>
      <c r="M40" s="86">
        <v>1</v>
      </c>
      <c r="N40" s="86">
        <v>1</v>
      </c>
      <c r="O40" s="86">
        <v>3</v>
      </c>
      <c r="P40" s="86">
        <v>1</v>
      </c>
      <c r="Q40" s="86"/>
    </row>
    <row r="41" spans="1:17" ht="36" x14ac:dyDescent="0.2">
      <c r="A41" s="67" t="s">
        <v>428</v>
      </c>
      <c r="B41" s="70">
        <v>69.2</v>
      </c>
      <c r="C41" s="70">
        <v>70.400000000000006</v>
      </c>
      <c r="D41" s="71" t="s">
        <v>368</v>
      </c>
      <c r="E41" s="71" t="s">
        <v>355</v>
      </c>
      <c r="F41" s="83" t="s">
        <v>425</v>
      </c>
      <c r="G41" s="86">
        <v>1</v>
      </c>
      <c r="H41" s="86">
        <v>2</v>
      </c>
      <c r="I41" s="86"/>
      <c r="J41" s="86"/>
      <c r="K41" s="86">
        <v>4</v>
      </c>
      <c r="L41" s="86">
        <v>2</v>
      </c>
      <c r="M41" s="86">
        <v>2</v>
      </c>
      <c r="N41" s="86">
        <v>1</v>
      </c>
      <c r="O41" s="86">
        <v>5</v>
      </c>
      <c r="P41" s="86">
        <v>1</v>
      </c>
      <c r="Q41" s="86"/>
    </row>
    <row r="42" spans="1:17" ht="48" x14ac:dyDescent="0.2">
      <c r="A42" s="67" t="s">
        <v>428</v>
      </c>
      <c r="B42" s="70">
        <v>70.400000000000006</v>
      </c>
      <c r="C42" s="70">
        <v>74.680000000000007</v>
      </c>
      <c r="D42" s="71" t="s">
        <v>352</v>
      </c>
      <c r="E42" s="71" t="s">
        <v>355</v>
      </c>
      <c r="F42" s="83" t="s">
        <v>426</v>
      </c>
      <c r="G42" s="86">
        <v>1</v>
      </c>
      <c r="H42" s="86">
        <v>2</v>
      </c>
      <c r="I42" s="86"/>
      <c r="J42" s="86">
        <v>3</v>
      </c>
      <c r="K42" s="86">
        <v>2</v>
      </c>
      <c r="L42" s="86">
        <v>3</v>
      </c>
      <c r="M42" s="86">
        <v>1</v>
      </c>
      <c r="N42" s="86"/>
      <c r="O42" s="86">
        <v>2</v>
      </c>
      <c r="P42" s="86"/>
      <c r="Q42" s="86"/>
    </row>
    <row r="43" spans="1:17" ht="36" x14ac:dyDescent="0.2">
      <c r="A43" s="67" t="s">
        <v>428</v>
      </c>
      <c r="B43" s="70">
        <v>74.680000000000007</v>
      </c>
      <c r="C43" s="70">
        <v>78.64</v>
      </c>
      <c r="D43" s="71" t="s">
        <v>346</v>
      </c>
      <c r="E43" s="71" t="s">
        <v>346</v>
      </c>
      <c r="F43" s="83" t="s">
        <v>427</v>
      </c>
      <c r="G43" s="86"/>
      <c r="H43" s="86">
        <v>2</v>
      </c>
      <c r="I43" s="86"/>
      <c r="J43" s="86">
        <v>1</v>
      </c>
      <c r="K43" s="86">
        <v>2</v>
      </c>
      <c r="L43" s="86">
        <v>1</v>
      </c>
      <c r="M43" s="86"/>
      <c r="N43" s="86"/>
      <c r="O43" s="86">
        <v>2</v>
      </c>
      <c r="P43" s="86"/>
      <c r="Q43" s="86"/>
    </row>
    <row r="44" spans="1:17" s="76" customFormat="1" ht="24" x14ac:dyDescent="0.2">
      <c r="A44" s="76" t="s">
        <v>442</v>
      </c>
      <c r="B44" s="68">
        <v>0</v>
      </c>
      <c r="C44" s="68">
        <v>3.05</v>
      </c>
      <c r="D44" s="68" t="s">
        <v>39</v>
      </c>
      <c r="E44" s="68" t="s">
        <v>39</v>
      </c>
      <c r="F44" s="90" t="s">
        <v>429</v>
      </c>
      <c r="G44" s="81" t="s">
        <v>412</v>
      </c>
      <c r="H44" s="81" t="s">
        <v>382</v>
      </c>
      <c r="I44" s="82">
        <v>3</v>
      </c>
      <c r="J44" s="82"/>
      <c r="K44" s="82"/>
      <c r="L44" s="81"/>
      <c r="M44" s="81"/>
      <c r="N44" s="81"/>
      <c r="O44" s="81"/>
      <c r="P44" s="81">
        <v>1E-3</v>
      </c>
      <c r="Q44" s="81"/>
    </row>
    <row r="45" spans="1:17" ht="49.15" customHeight="1" x14ac:dyDescent="0.2">
      <c r="A45" s="67" t="s">
        <v>442</v>
      </c>
      <c r="B45" s="69">
        <v>3.05</v>
      </c>
      <c r="C45" s="69">
        <v>11</v>
      </c>
      <c r="D45" s="69" t="s">
        <v>348</v>
      </c>
      <c r="E45" s="69" t="s">
        <v>346</v>
      </c>
      <c r="F45" s="83" t="s">
        <v>430</v>
      </c>
      <c r="G45" s="84" t="s">
        <v>410</v>
      </c>
      <c r="H45" s="84" t="s">
        <v>412</v>
      </c>
      <c r="I45" s="85">
        <v>2</v>
      </c>
      <c r="J45" s="85">
        <v>4</v>
      </c>
      <c r="K45" s="85"/>
      <c r="L45" s="84" t="s">
        <v>412</v>
      </c>
      <c r="M45" s="84"/>
      <c r="N45" s="84"/>
      <c r="O45" s="84"/>
      <c r="P45" s="84"/>
      <c r="Q45" s="84"/>
    </row>
    <row r="46" spans="1:17" x14ac:dyDescent="0.2">
      <c r="A46" s="67" t="s">
        <v>442</v>
      </c>
      <c r="B46" s="70">
        <v>11</v>
      </c>
      <c r="C46" s="70">
        <v>11.75</v>
      </c>
      <c r="D46" s="71" t="s">
        <v>20</v>
      </c>
      <c r="E46" s="71" t="s">
        <v>20</v>
      </c>
      <c r="F46" s="73" t="s">
        <v>431</v>
      </c>
      <c r="G46" s="85">
        <v>1</v>
      </c>
      <c r="H46" s="85">
        <v>3</v>
      </c>
      <c r="I46" s="85"/>
      <c r="J46" s="85"/>
      <c r="K46" s="85"/>
      <c r="L46" s="85">
        <v>3</v>
      </c>
      <c r="M46" s="85"/>
      <c r="N46" s="85"/>
      <c r="O46" s="85"/>
      <c r="P46" s="85"/>
      <c r="Q46" s="85"/>
    </row>
    <row r="47" spans="1:17" ht="49.15" customHeight="1" x14ac:dyDescent="0.2">
      <c r="A47" s="67" t="s">
        <v>442</v>
      </c>
      <c r="B47" s="70">
        <v>11.75</v>
      </c>
      <c r="C47" s="70">
        <v>14.5</v>
      </c>
      <c r="D47" s="71" t="s">
        <v>441</v>
      </c>
      <c r="E47" s="71" t="s">
        <v>346</v>
      </c>
      <c r="F47" s="83" t="s">
        <v>432</v>
      </c>
      <c r="G47" s="85">
        <v>4</v>
      </c>
      <c r="H47" s="85">
        <v>1</v>
      </c>
      <c r="I47" s="85"/>
      <c r="J47" s="85">
        <v>4</v>
      </c>
      <c r="K47" s="85"/>
      <c r="L47" s="85">
        <v>1</v>
      </c>
      <c r="M47" s="85">
        <v>1</v>
      </c>
      <c r="N47" s="85"/>
      <c r="O47" s="85"/>
      <c r="P47" s="85"/>
      <c r="Q47" s="85"/>
    </row>
    <row r="48" spans="1:17" ht="60" x14ac:dyDescent="0.2">
      <c r="A48" s="67" t="s">
        <v>442</v>
      </c>
      <c r="B48" s="70">
        <v>14.5</v>
      </c>
      <c r="C48" s="70">
        <v>16.760000000000002</v>
      </c>
      <c r="D48" s="71" t="s">
        <v>346</v>
      </c>
      <c r="E48" s="71" t="s">
        <v>346</v>
      </c>
      <c r="F48" s="83" t="s">
        <v>433</v>
      </c>
      <c r="G48" s="85">
        <v>3</v>
      </c>
      <c r="H48" s="85">
        <v>2</v>
      </c>
      <c r="I48" s="85">
        <v>2</v>
      </c>
      <c r="J48" s="85"/>
      <c r="K48" s="85"/>
      <c r="L48" s="85">
        <v>1</v>
      </c>
      <c r="M48" s="85">
        <v>1</v>
      </c>
      <c r="N48" s="85"/>
      <c r="O48" s="85"/>
      <c r="P48" s="85">
        <v>1</v>
      </c>
      <c r="Q48" s="85"/>
    </row>
    <row r="49" spans="1:17" ht="60" x14ac:dyDescent="0.2">
      <c r="A49" s="67" t="s">
        <v>442</v>
      </c>
      <c r="B49" s="70">
        <v>16.760000000000002</v>
      </c>
      <c r="C49" s="70">
        <v>22.86</v>
      </c>
      <c r="D49" s="71" t="s">
        <v>352</v>
      </c>
      <c r="E49" s="71" t="s">
        <v>355</v>
      </c>
      <c r="F49" s="83" t="s">
        <v>434</v>
      </c>
      <c r="G49" s="85">
        <v>2</v>
      </c>
      <c r="H49" s="85">
        <v>2</v>
      </c>
      <c r="I49" s="85"/>
      <c r="J49" s="85">
        <v>1</v>
      </c>
      <c r="K49" s="85">
        <v>2</v>
      </c>
      <c r="L49" s="85">
        <v>3</v>
      </c>
      <c r="M49" s="85">
        <v>1</v>
      </c>
      <c r="N49" s="85"/>
      <c r="O49" s="85"/>
      <c r="P49" s="85">
        <v>3</v>
      </c>
      <c r="Q49" s="85"/>
    </row>
    <row r="50" spans="1:17" ht="36" x14ac:dyDescent="0.2">
      <c r="A50" s="67" t="s">
        <v>442</v>
      </c>
      <c r="B50" s="70">
        <v>22.86</v>
      </c>
      <c r="C50" s="70">
        <v>25.25</v>
      </c>
      <c r="D50" s="71" t="s">
        <v>346</v>
      </c>
      <c r="E50" s="71" t="s">
        <v>346</v>
      </c>
      <c r="F50" s="83" t="s">
        <v>435</v>
      </c>
      <c r="G50" s="85">
        <v>1</v>
      </c>
      <c r="H50" s="85">
        <v>2</v>
      </c>
      <c r="I50" s="85">
        <v>1</v>
      </c>
      <c r="J50" s="85"/>
      <c r="K50" s="85"/>
      <c r="L50" s="85">
        <v>1</v>
      </c>
      <c r="M50" s="85">
        <v>1</v>
      </c>
      <c r="N50" s="85"/>
      <c r="O50" s="85"/>
      <c r="P50" s="85"/>
      <c r="Q50" s="85"/>
    </row>
    <row r="51" spans="1:17" ht="92.45" customHeight="1" x14ac:dyDescent="0.2">
      <c r="A51" s="67" t="s">
        <v>442</v>
      </c>
      <c r="B51" s="70">
        <v>25.25</v>
      </c>
      <c r="C51" s="70">
        <v>70.28</v>
      </c>
      <c r="D51" s="71" t="s">
        <v>348</v>
      </c>
      <c r="E51" s="71" t="s">
        <v>355</v>
      </c>
      <c r="F51" s="83" t="s">
        <v>436</v>
      </c>
      <c r="G51" s="85">
        <v>3</v>
      </c>
      <c r="H51" s="85">
        <v>3</v>
      </c>
      <c r="I51" s="85"/>
      <c r="J51" s="85">
        <v>4</v>
      </c>
      <c r="K51" s="85"/>
      <c r="L51" s="85">
        <v>2</v>
      </c>
      <c r="M51" s="85">
        <v>1</v>
      </c>
      <c r="N51" s="85"/>
      <c r="O51" s="85">
        <v>2</v>
      </c>
      <c r="P51" s="85">
        <v>0.1</v>
      </c>
      <c r="Q51" s="85"/>
    </row>
    <row r="52" spans="1:17" ht="24" x14ac:dyDescent="0.2">
      <c r="A52" s="67" t="s">
        <v>442</v>
      </c>
      <c r="B52" s="70">
        <v>70.28</v>
      </c>
      <c r="C52" s="70">
        <v>71.05</v>
      </c>
      <c r="D52" s="71" t="s">
        <v>22</v>
      </c>
      <c r="E52" s="71" t="s">
        <v>355</v>
      </c>
      <c r="F52" s="83" t="s">
        <v>437</v>
      </c>
      <c r="G52" s="85"/>
      <c r="H52" s="85"/>
      <c r="I52" s="85"/>
      <c r="J52" s="85"/>
      <c r="K52" s="85"/>
      <c r="L52" s="85">
        <v>5</v>
      </c>
      <c r="M52" s="85"/>
      <c r="N52" s="85">
        <v>0.5</v>
      </c>
      <c r="O52" s="85"/>
      <c r="P52" s="85"/>
      <c r="Q52" s="85"/>
    </row>
    <row r="53" spans="1:17" ht="85.9" customHeight="1" x14ac:dyDescent="0.2">
      <c r="A53" s="67" t="s">
        <v>442</v>
      </c>
      <c r="B53" s="70">
        <v>71.05</v>
      </c>
      <c r="C53" s="70">
        <v>96.9</v>
      </c>
      <c r="D53" s="71" t="s">
        <v>346</v>
      </c>
      <c r="E53" s="71" t="s">
        <v>346</v>
      </c>
      <c r="F53" s="83" t="s">
        <v>438</v>
      </c>
      <c r="G53" s="85"/>
      <c r="H53" s="85">
        <v>2</v>
      </c>
      <c r="I53" s="85"/>
      <c r="J53" s="85"/>
      <c r="K53" s="85"/>
      <c r="L53" s="85">
        <v>1</v>
      </c>
      <c r="M53" s="85">
        <v>3</v>
      </c>
      <c r="N53" s="85">
        <v>2</v>
      </c>
      <c r="O53" s="85"/>
      <c r="P53" s="85">
        <v>1</v>
      </c>
      <c r="Q53" s="85"/>
    </row>
    <row r="54" spans="1:17" ht="36" x14ac:dyDescent="0.2">
      <c r="A54" s="67" t="s">
        <v>442</v>
      </c>
      <c r="B54" s="70">
        <v>96.9</v>
      </c>
      <c r="C54" s="70">
        <v>100.58</v>
      </c>
      <c r="D54" s="71" t="s">
        <v>22</v>
      </c>
      <c r="E54" s="71" t="s">
        <v>22</v>
      </c>
      <c r="F54" s="83" t="s">
        <v>439</v>
      </c>
      <c r="G54" s="85"/>
      <c r="H54" s="85"/>
      <c r="I54" s="85"/>
      <c r="J54" s="85"/>
      <c r="K54" s="85"/>
      <c r="L54" s="85">
        <v>5</v>
      </c>
      <c r="M54" s="85">
        <v>2</v>
      </c>
      <c r="N54" s="85">
        <v>1</v>
      </c>
      <c r="O54" s="85"/>
      <c r="P54" s="85"/>
      <c r="Q54" s="85"/>
    </row>
    <row r="55" spans="1:17" s="76" customFormat="1" ht="24" x14ac:dyDescent="0.2">
      <c r="A55" s="76" t="s">
        <v>461</v>
      </c>
      <c r="B55" s="68">
        <v>0</v>
      </c>
      <c r="C55" s="68">
        <v>3.55</v>
      </c>
      <c r="D55" s="68" t="s">
        <v>39</v>
      </c>
      <c r="E55" s="68" t="s">
        <v>39</v>
      </c>
      <c r="F55" s="90" t="s">
        <v>443</v>
      </c>
      <c r="G55" s="81">
        <v>1</v>
      </c>
      <c r="H55" s="81">
        <v>3</v>
      </c>
      <c r="I55" s="82"/>
      <c r="J55" s="82"/>
      <c r="K55" s="82"/>
      <c r="L55" s="81">
        <v>4</v>
      </c>
      <c r="M55" s="81"/>
      <c r="N55" s="81"/>
      <c r="O55" s="81"/>
      <c r="P55" s="81"/>
      <c r="Q55" s="81"/>
    </row>
    <row r="56" spans="1:17" ht="36" x14ac:dyDescent="0.2">
      <c r="A56" s="67" t="s">
        <v>461</v>
      </c>
      <c r="B56" s="69">
        <v>3.55</v>
      </c>
      <c r="C56" s="69">
        <v>8.3000000000000007</v>
      </c>
      <c r="D56" s="69" t="s">
        <v>348</v>
      </c>
      <c r="E56" s="69" t="s">
        <v>346</v>
      </c>
      <c r="F56" s="83" t="s">
        <v>444</v>
      </c>
      <c r="G56" s="84">
        <v>4</v>
      </c>
      <c r="H56" s="84">
        <v>1</v>
      </c>
      <c r="I56" s="85">
        <v>2</v>
      </c>
      <c r="J56" s="85">
        <v>4</v>
      </c>
      <c r="K56" s="85"/>
      <c r="L56" s="84">
        <v>1</v>
      </c>
      <c r="M56" s="84"/>
      <c r="N56" s="84"/>
      <c r="O56" s="84"/>
      <c r="P56" s="84"/>
      <c r="Q56" s="84"/>
    </row>
    <row r="57" spans="1:17" ht="36" x14ac:dyDescent="0.2">
      <c r="A57" s="67" t="s">
        <v>461</v>
      </c>
      <c r="B57" s="70">
        <v>8.3000000000000007</v>
      </c>
      <c r="C57" s="70">
        <v>9.3000000000000007</v>
      </c>
      <c r="D57" s="71" t="s">
        <v>348</v>
      </c>
      <c r="E57" s="71" t="s">
        <v>346</v>
      </c>
      <c r="F57" s="83" t="s">
        <v>445</v>
      </c>
      <c r="G57" s="85">
        <v>3</v>
      </c>
      <c r="H57" s="85"/>
      <c r="I57" s="85">
        <v>2</v>
      </c>
      <c r="J57" s="85">
        <v>4</v>
      </c>
      <c r="K57" s="85"/>
      <c r="L57" s="85">
        <v>1</v>
      </c>
      <c r="M57" s="85"/>
      <c r="N57" s="85"/>
      <c r="O57" s="85"/>
      <c r="P57" s="85"/>
      <c r="Q57" s="85"/>
    </row>
    <row r="58" spans="1:17" ht="48" x14ac:dyDescent="0.2">
      <c r="A58" s="67" t="s">
        <v>461</v>
      </c>
      <c r="B58" s="70">
        <v>9.3000000000000007</v>
      </c>
      <c r="C58" s="70">
        <v>13.7</v>
      </c>
      <c r="D58" s="71" t="s">
        <v>348</v>
      </c>
      <c r="E58" s="71" t="s">
        <v>346</v>
      </c>
      <c r="F58" s="83" t="s">
        <v>446</v>
      </c>
      <c r="G58" s="85">
        <v>4</v>
      </c>
      <c r="H58" s="85">
        <v>2</v>
      </c>
      <c r="I58" s="85"/>
      <c r="J58" s="85">
        <v>4</v>
      </c>
      <c r="K58" s="85"/>
      <c r="L58" s="85"/>
      <c r="M58" s="85"/>
      <c r="N58" s="85"/>
      <c r="O58" s="85"/>
      <c r="P58" s="85"/>
      <c r="Q58" s="85"/>
    </row>
    <row r="59" spans="1:17" ht="48" x14ac:dyDescent="0.2">
      <c r="A59" s="67" t="s">
        <v>461</v>
      </c>
      <c r="B59" s="70">
        <v>13.7</v>
      </c>
      <c r="C59" s="70">
        <v>19.84</v>
      </c>
      <c r="D59" s="71" t="s">
        <v>352</v>
      </c>
      <c r="E59" s="71" t="s">
        <v>346</v>
      </c>
      <c r="F59" s="83" t="s">
        <v>447</v>
      </c>
      <c r="G59" s="85">
        <v>4</v>
      </c>
      <c r="H59" s="85"/>
      <c r="I59" s="85">
        <v>2</v>
      </c>
      <c r="J59" s="85">
        <v>2</v>
      </c>
      <c r="K59" s="85"/>
      <c r="L59" s="85">
        <v>3</v>
      </c>
      <c r="M59" s="85"/>
      <c r="N59" s="85"/>
      <c r="O59" s="85"/>
      <c r="P59" s="85"/>
      <c r="Q59" s="85"/>
    </row>
    <row r="60" spans="1:17" ht="48" x14ac:dyDescent="0.2">
      <c r="A60" s="67" t="s">
        <v>461</v>
      </c>
      <c r="B60" s="70">
        <v>19.84</v>
      </c>
      <c r="C60" s="70">
        <v>25.75</v>
      </c>
      <c r="D60" s="71" t="s">
        <v>346</v>
      </c>
      <c r="E60" s="71" t="s">
        <v>346</v>
      </c>
      <c r="F60" s="83" t="s">
        <v>448</v>
      </c>
      <c r="G60" s="85">
        <v>2</v>
      </c>
      <c r="H60" s="85">
        <v>2</v>
      </c>
      <c r="I60" s="85">
        <v>2</v>
      </c>
      <c r="J60" s="85"/>
      <c r="K60" s="85"/>
      <c r="L60" s="85">
        <v>1</v>
      </c>
      <c r="M60" s="85"/>
      <c r="N60" s="85"/>
      <c r="O60" s="85"/>
      <c r="P60" s="85"/>
      <c r="Q60" s="85"/>
    </row>
    <row r="61" spans="1:17" ht="72" x14ac:dyDescent="0.2">
      <c r="A61" s="67" t="s">
        <v>461</v>
      </c>
      <c r="B61" s="70">
        <v>25.75</v>
      </c>
      <c r="C61" s="70">
        <v>32</v>
      </c>
      <c r="D61" s="71" t="s">
        <v>352</v>
      </c>
      <c r="E61" s="71" t="s">
        <v>355</v>
      </c>
      <c r="F61" s="83" t="s">
        <v>449</v>
      </c>
      <c r="G61" s="85">
        <v>2</v>
      </c>
      <c r="H61" s="85">
        <v>2</v>
      </c>
      <c r="I61" s="85">
        <v>2</v>
      </c>
      <c r="J61" s="85">
        <v>3</v>
      </c>
      <c r="K61" s="85">
        <v>1</v>
      </c>
      <c r="L61" s="85">
        <v>3</v>
      </c>
      <c r="M61" s="85">
        <v>1</v>
      </c>
      <c r="N61" s="85"/>
      <c r="O61" s="85"/>
      <c r="P61" s="85">
        <v>1</v>
      </c>
      <c r="Q61" s="85"/>
    </row>
    <row r="62" spans="1:17" ht="36" x14ac:dyDescent="0.2">
      <c r="A62" s="67" t="s">
        <v>461</v>
      </c>
      <c r="B62" s="70">
        <v>32</v>
      </c>
      <c r="C62" s="70">
        <v>36.200000000000003</v>
      </c>
      <c r="D62" s="71" t="s">
        <v>346</v>
      </c>
      <c r="E62" s="71" t="s">
        <v>355</v>
      </c>
      <c r="F62" s="83" t="s">
        <v>450</v>
      </c>
      <c r="G62" s="85">
        <v>1</v>
      </c>
      <c r="H62" s="85">
        <v>2</v>
      </c>
      <c r="I62" s="85"/>
      <c r="J62" s="85">
        <v>3</v>
      </c>
      <c r="K62" s="85"/>
      <c r="L62" s="85">
        <v>1</v>
      </c>
      <c r="M62" s="85"/>
      <c r="N62" s="85"/>
      <c r="O62" s="85"/>
      <c r="P62" s="85"/>
      <c r="Q62" s="85"/>
    </row>
    <row r="63" spans="1:17" x14ac:dyDescent="0.2">
      <c r="A63" s="67" t="s">
        <v>461</v>
      </c>
      <c r="B63" s="70">
        <v>36.200000000000003</v>
      </c>
      <c r="C63" s="70">
        <v>36.9</v>
      </c>
      <c r="D63" s="71" t="s">
        <v>20</v>
      </c>
      <c r="E63" s="71" t="s">
        <v>355</v>
      </c>
      <c r="F63" s="83" t="s">
        <v>451</v>
      </c>
      <c r="G63" s="85"/>
      <c r="H63" s="85">
        <v>3</v>
      </c>
      <c r="I63" s="85"/>
      <c r="J63" s="85"/>
      <c r="K63" s="85"/>
      <c r="L63" s="85">
        <v>1</v>
      </c>
      <c r="M63" s="85"/>
      <c r="N63" s="85"/>
      <c r="O63" s="85"/>
      <c r="P63" s="85"/>
      <c r="Q63" s="85"/>
    </row>
    <row r="64" spans="1:17" ht="48" x14ac:dyDescent="0.2">
      <c r="A64" s="67" t="s">
        <v>461</v>
      </c>
      <c r="B64" s="70">
        <v>36.9</v>
      </c>
      <c r="C64" s="70">
        <v>50.6</v>
      </c>
      <c r="D64" s="71" t="s">
        <v>352</v>
      </c>
      <c r="E64" s="71" t="s">
        <v>355</v>
      </c>
      <c r="F64" s="83" t="s">
        <v>452</v>
      </c>
      <c r="G64" s="85">
        <v>3</v>
      </c>
      <c r="H64" s="85">
        <v>2</v>
      </c>
      <c r="I64" s="85"/>
      <c r="J64" s="85"/>
      <c r="K64" s="85"/>
      <c r="L64" s="85">
        <v>4</v>
      </c>
      <c r="M64" s="85">
        <v>2</v>
      </c>
      <c r="N64" s="85"/>
      <c r="O64" s="85"/>
      <c r="P64" s="85">
        <v>1</v>
      </c>
      <c r="Q64" s="85"/>
    </row>
    <row r="65" spans="1:17" ht="36" x14ac:dyDescent="0.2">
      <c r="A65" s="67" t="s">
        <v>461</v>
      </c>
      <c r="B65" s="70">
        <v>50.6</v>
      </c>
      <c r="C65" s="70">
        <v>51.9</v>
      </c>
      <c r="D65" s="71" t="s">
        <v>346</v>
      </c>
      <c r="E65" s="71" t="s">
        <v>355</v>
      </c>
      <c r="F65" s="83" t="s">
        <v>453</v>
      </c>
      <c r="G65" s="85">
        <v>2</v>
      </c>
      <c r="H65" s="85"/>
      <c r="I65" s="85"/>
      <c r="J65" s="85"/>
      <c r="K65" s="85"/>
      <c r="L65" s="85">
        <v>1</v>
      </c>
      <c r="M65" s="85">
        <v>1</v>
      </c>
      <c r="N65" s="85"/>
      <c r="O65" s="85"/>
      <c r="P65" s="85"/>
      <c r="Q65" s="85"/>
    </row>
    <row r="66" spans="1:17" ht="36" x14ac:dyDescent="0.2">
      <c r="A66" s="67" t="s">
        <v>461</v>
      </c>
      <c r="B66" s="70">
        <v>51.9</v>
      </c>
      <c r="C66" s="70">
        <v>54.86</v>
      </c>
      <c r="D66" s="71" t="s">
        <v>352</v>
      </c>
      <c r="E66" s="71" t="s">
        <v>355</v>
      </c>
      <c r="F66" s="83" t="s">
        <v>454</v>
      </c>
      <c r="G66" s="85">
        <v>1</v>
      </c>
      <c r="H66" s="85">
        <v>2</v>
      </c>
      <c r="I66" s="85"/>
      <c r="J66" s="85"/>
      <c r="K66" s="85">
        <v>1</v>
      </c>
      <c r="L66" s="85">
        <v>4</v>
      </c>
      <c r="M66" s="85"/>
      <c r="N66" s="85"/>
      <c r="O66" s="85"/>
      <c r="P66" s="85"/>
      <c r="Q66" s="85"/>
    </row>
    <row r="67" spans="1:17" ht="48" x14ac:dyDescent="0.2">
      <c r="A67" s="67" t="s">
        <v>461</v>
      </c>
      <c r="B67" s="70">
        <v>54.86</v>
      </c>
      <c r="C67" s="70">
        <v>62.3</v>
      </c>
      <c r="D67" s="71" t="s">
        <v>22</v>
      </c>
      <c r="E67" s="71" t="s">
        <v>355</v>
      </c>
      <c r="F67" s="83" t="s">
        <v>455</v>
      </c>
      <c r="G67" s="85">
        <v>2</v>
      </c>
      <c r="H67" s="85"/>
      <c r="I67" s="85"/>
      <c r="J67" s="85"/>
      <c r="K67" s="85"/>
      <c r="L67" s="85">
        <v>4</v>
      </c>
      <c r="M67" s="85"/>
      <c r="N67" s="85"/>
      <c r="O67" s="85">
        <v>2</v>
      </c>
      <c r="P67" s="85"/>
      <c r="Q67" s="85"/>
    </row>
    <row r="68" spans="1:17" ht="60" x14ac:dyDescent="0.2">
      <c r="A68" s="67" t="s">
        <v>461</v>
      </c>
      <c r="B68" s="70">
        <v>62.3</v>
      </c>
      <c r="C68" s="70">
        <v>70.760000000000005</v>
      </c>
      <c r="D68" s="71" t="s">
        <v>352</v>
      </c>
      <c r="E68" s="71" t="s">
        <v>355</v>
      </c>
      <c r="F68" s="83" t="s">
        <v>456</v>
      </c>
      <c r="G68" s="85">
        <v>2</v>
      </c>
      <c r="H68" s="85">
        <v>2</v>
      </c>
      <c r="I68" s="85"/>
      <c r="J68" s="85"/>
      <c r="K68" s="85"/>
      <c r="L68" s="85">
        <v>2</v>
      </c>
      <c r="M68" s="85"/>
      <c r="N68" s="85"/>
      <c r="O68" s="85">
        <v>1</v>
      </c>
      <c r="P68" s="85"/>
      <c r="Q68" s="85"/>
    </row>
    <row r="69" spans="1:17" ht="72" x14ac:dyDescent="0.2">
      <c r="A69" s="67" t="s">
        <v>461</v>
      </c>
      <c r="B69" s="70">
        <v>70.760000000000005</v>
      </c>
      <c r="C69" s="70">
        <v>90</v>
      </c>
      <c r="D69" s="71" t="s">
        <v>346</v>
      </c>
      <c r="E69" s="71" t="s">
        <v>355</v>
      </c>
      <c r="F69" s="83" t="s">
        <v>457</v>
      </c>
      <c r="G69" s="85"/>
      <c r="H69" s="85">
        <v>2</v>
      </c>
      <c r="I69" s="85"/>
      <c r="J69" s="85">
        <v>2</v>
      </c>
      <c r="K69" s="85">
        <v>1</v>
      </c>
      <c r="L69" s="85">
        <v>4</v>
      </c>
      <c r="M69" s="85">
        <v>1</v>
      </c>
      <c r="N69" s="85"/>
      <c r="O69" s="85">
        <v>2</v>
      </c>
      <c r="P69" s="85">
        <v>1</v>
      </c>
      <c r="Q69" s="85"/>
    </row>
    <row r="70" spans="1:17" ht="84" x14ac:dyDescent="0.2">
      <c r="A70" s="67" t="s">
        <v>461</v>
      </c>
      <c r="B70" s="72">
        <v>91</v>
      </c>
      <c r="C70" s="72">
        <v>107.5</v>
      </c>
      <c r="D70" s="73" t="s">
        <v>352</v>
      </c>
      <c r="E70" s="71" t="s">
        <v>355</v>
      </c>
      <c r="F70" s="83" t="s">
        <v>458</v>
      </c>
      <c r="G70" s="86"/>
      <c r="H70" s="86">
        <v>2</v>
      </c>
      <c r="I70" s="86"/>
      <c r="J70" s="86">
        <v>3</v>
      </c>
      <c r="K70" s="86"/>
      <c r="L70" s="86">
        <v>3</v>
      </c>
      <c r="M70" s="86">
        <v>1</v>
      </c>
      <c r="N70" s="86"/>
      <c r="O70" s="86">
        <v>1</v>
      </c>
      <c r="P70" s="86"/>
      <c r="Q70" s="86"/>
    </row>
    <row r="71" spans="1:17" ht="36" x14ac:dyDescent="0.2">
      <c r="A71" s="67" t="s">
        <v>461</v>
      </c>
      <c r="B71" s="72">
        <v>107.5</v>
      </c>
      <c r="C71" s="72">
        <v>124.97</v>
      </c>
      <c r="D71" s="73" t="s">
        <v>459</v>
      </c>
      <c r="E71" s="73" t="s">
        <v>346</v>
      </c>
      <c r="F71" s="83" t="s">
        <v>460</v>
      </c>
      <c r="G71" s="86"/>
      <c r="H71" s="86">
        <v>2</v>
      </c>
      <c r="I71" s="86"/>
      <c r="J71" s="86"/>
      <c r="K71" s="86"/>
      <c r="L71" s="86">
        <v>1</v>
      </c>
      <c r="M71" s="86"/>
      <c r="N71" s="86"/>
      <c r="O71" s="86"/>
      <c r="P71" s="86"/>
      <c r="Q71" s="86"/>
    </row>
    <row r="72" spans="1:17" x14ac:dyDescent="0.2">
      <c r="A72" s="67" t="s">
        <v>481</v>
      </c>
      <c r="B72" s="68">
        <v>0</v>
      </c>
      <c r="C72" s="68">
        <v>4.47</v>
      </c>
      <c r="D72" s="68" t="s">
        <v>462</v>
      </c>
      <c r="E72" s="68" t="s">
        <v>39</v>
      </c>
      <c r="F72" s="73" t="s">
        <v>463</v>
      </c>
      <c r="G72" s="81">
        <v>1</v>
      </c>
      <c r="H72" s="81"/>
      <c r="I72" s="82"/>
      <c r="J72" s="82"/>
      <c r="K72" s="82"/>
      <c r="L72" s="81">
        <v>3</v>
      </c>
      <c r="M72" s="81"/>
      <c r="N72" s="81"/>
      <c r="O72" s="81"/>
      <c r="P72" s="81"/>
      <c r="Q72" s="81"/>
    </row>
    <row r="73" spans="1:17" ht="36" x14ac:dyDescent="0.2">
      <c r="A73" s="67" t="s">
        <v>481</v>
      </c>
      <c r="B73" s="69">
        <v>4.47</v>
      </c>
      <c r="C73" s="69">
        <v>8.1</v>
      </c>
      <c r="D73" s="69" t="s">
        <v>39</v>
      </c>
      <c r="E73" s="69" t="s">
        <v>39</v>
      </c>
      <c r="F73" s="83" t="s">
        <v>464</v>
      </c>
      <c r="G73" s="84">
        <v>3</v>
      </c>
      <c r="H73" s="84">
        <v>1</v>
      </c>
      <c r="I73" s="85"/>
      <c r="J73" s="85"/>
      <c r="K73" s="85"/>
      <c r="L73" s="84">
        <v>4</v>
      </c>
      <c r="M73" s="84">
        <v>0.01</v>
      </c>
      <c r="N73" s="84"/>
      <c r="O73" s="84"/>
      <c r="P73" s="84">
        <v>0.01</v>
      </c>
      <c r="Q73" s="84"/>
    </row>
    <row r="74" spans="1:17" ht="48" x14ac:dyDescent="0.2">
      <c r="A74" s="67" t="s">
        <v>481</v>
      </c>
      <c r="B74" s="69">
        <v>8.1</v>
      </c>
      <c r="C74" s="70">
        <v>39.630000000000003</v>
      </c>
      <c r="D74" s="71" t="s">
        <v>348</v>
      </c>
      <c r="E74" s="71" t="s">
        <v>346</v>
      </c>
      <c r="F74" s="83" t="s">
        <v>465</v>
      </c>
      <c r="G74" s="85">
        <v>5</v>
      </c>
      <c r="H74" s="85">
        <v>2</v>
      </c>
      <c r="I74" s="85"/>
      <c r="J74" s="85">
        <v>4</v>
      </c>
      <c r="K74" s="85"/>
      <c r="L74" s="85">
        <v>1</v>
      </c>
      <c r="M74" s="85"/>
      <c r="N74" s="85"/>
      <c r="O74" s="85"/>
      <c r="P74" s="85"/>
      <c r="Q74" s="85"/>
    </row>
    <row r="75" spans="1:17" ht="96" x14ac:dyDescent="0.2">
      <c r="A75" s="67" t="s">
        <v>481</v>
      </c>
      <c r="B75" s="69">
        <v>39.630000000000003</v>
      </c>
      <c r="C75" s="70">
        <v>60.7</v>
      </c>
      <c r="D75" s="71" t="s">
        <v>348</v>
      </c>
      <c r="E75" s="71" t="s">
        <v>355</v>
      </c>
      <c r="F75" s="83" t="s">
        <v>466</v>
      </c>
      <c r="G75" s="85">
        <v>2</v>
      </c>
      <c r="H75" s="85">
        <v>3</v>
      </c>
      <c r="I75" s="85"/>
      <c r="J75" s="85">
        <v>3</v>
      </c>
      <c r="K75" s="85"/>
      <c r="L75" s="85">
        <v>1</v>
      </c>
      <c r="M75" s="85">
        <v>1</v>
      </c>
      <c r="N75" s="85"/>
      <c r="O75" s="85">
        <v>3</v>
      </c>
      <c r="P75" s="85">
        <v>1</v>
      </c>
      <c r="Q75" s="85"/>
    </row>
    <row r="76" spans="1:17" ht="36" x14ac:dyDescent="0.2">
      <c r="A76" s="67" t="s">
        <v>481</v>
      </c>
      <c r="B76" s="69">
        <v>60.7</v>
      </c>
      <c r="C76" s="70">
        <v>66.5</v>
      </c>
      <c r="D76" s="71" t="s">
        <v>20</v>
      </c>
      <c r="E76" s="71" t="s">
        <v>355</v>
      </c>
      <c r="F76" s="83" t="s">
        <v>467</v>
      </c>
      <c r="G76" s="85"/>
      <c r="H76" s="85">
        <v>4</v>
      </c>
      <c r="I76" s="85"/>
      <c r="J76" s="85"/>
      <c r="K76" s="85">
        <v>1</v>
      </c>
      <c r="L76" s="85"/>
      <c r="M76" s="85">
        <v>0.1</v>
      </c>
      <c r="N76" s="85"/>
      <c r="O76" s="85">
        <v>0.1</v>
      </c>
      <c r="P76" s="85">
        <v>0.1</v>
      </c>
      <c r="Q76" s="85"/>
    </row>
    <row r="77" spans="1:17" ht="60" x14ac:dyDescent="0.2">
      <c r="A77" s="67" t="s">
        <v>481</v>
      </c>
      <c r="B77" s="69">
        <v>66.5</v>
      </c>
      <c r="C77" s="70">
        <v>83.75</v>
      </c>
      <c r="D77" s="71" t="s">
        <v>352</v>
      </c>
      <c r="E77" s="71" t="s">
        <v>355</v>
      </c>
      <c r="F77" s="83" t="s">
        <v>468</v>
      </c>
      <c r="G77" s="85">
        <v>1</v>
      </c>
      <c r="H77" s="85">
        <v>2</v>
      </c>
      <c r="I77" s="85"/>
      <c r="J77" s="85"/>
      <c r="K77" s="85">
        <v>2</v>
      </c>
      <c r="L77" s="85">
        <v>4</v>
      </c>
      <c r="M77" s="85">
        <v>1</v>
      </c>
      <c r="N77" s="85">
        <v>2</v>
      </c>
      <c r="O77" s="85">
        <v>5</v>
      </c>
      <c r="P77" s="85">
        <v>2</v>
      </c>
      <c r="Q77" s="85"/>
    </row>
    <row r="78" spans="1:17" ht="72" x14ac:dyDescent="0.2">
      <c r="A78" s="67" t="s">
        <v>481</v>
      </c>
      <c r="B78" s="70">
        <v>83.75</v>
      </c>
      <c r="C78" s="70">
        <v>110.1</v>
      </c>
      <c r="D78" s="71" t="s">
        <v>348</v>
      </c>
      <c r="E78" s="71" t="s">
        <v>355</v>
      </c>
      <c r="F78" s="83" t="s">
        <v>469</v>
      </c>
      <c r="G78" s="85"/>
      <c r="H78" s="85">
        <v>3</v>
      </c>
      <c r="I78" s="85"/>
      <c r="J78" s="85">
        <v>3</v>
      </c>
      <c r="K78" s="85">
        <v>2</v>
      </c>
      <c r="L78" s="85">
        <v>1</v>
      </c>
      <c r="M78" s="85">
        <v>0.5</v>
      </c>
      <c r="N78" s="85">
        <v>1</v>
      </c>
      <c r="O78" s="85">
        <v>2</v>
      </c>
      <c r="P78" s="85">
        <v>1</v>
      </c>
      <c r="Q78" s="85"/>
    </row>
    <row r="79" spans="1:17" ht="48" x14ac:dyDescent="0.2">
      <c r="A79" s="67" t="s">
        <v>481</v>
      </c>
      <c r="B79" s="70">
        <v>110.1</v>
      </c>
      <c r="C79" s="70">
        <v>114.05</v>
      </c>
      <c r="D79" s="71" t="s">
        <v>352</v>
      </c>
      <c r="E79" s="71" t="s">
        <v>355</v>
      </c>
      <c r="F79" s="83" t="s">
        <v>470</v>
      </c>
      <c r="G79" s="85"/>
      <c r="H79" s="85">
        <v>2</v>
      </c>
      <c r="I79" s="85"/>
      <c r="J79" s="85"/>
      <c r="K79" s="85">
        <v>4</v>
      </c>
      <c r="L79" s="85">
        <v>3</v>
      </c>
      <c r="M79" s="85"/>
      <c r="N79" s="85">
        <v>1</v>
      </c>
      <c r="O79" s="85">
        <v>4</v>
      </c>
      <c r="P79" s="85">
        <v>1</v>
      </c>
      <c r="Q79" s="85"/>
    </row>
    <row r="80" spans="1:17" ht="48" x14ac:dyDescent="0.2">
      <c r="A80" s="67" t="s">
        <v>481</v>
      </c>
      <c r="B80" s="70">
        <v>114.05</v>
      </c>
      <c r="C80" s="70">
        <v>119.63</v>
      </c>
      <c r="D80" s="71" t="s">
        <v>348</v>
      </c>
      <c r="E80" s="71" t="s">
        <v>355</v>
      </c>
      <c r="F80" s="83" t="s">
        <v>471</v>
      </c>
      <c r="G80" s="85"/>
      <c r="H80" s="85">
        <v>2</v>
      </c>
      <c r="I80" s="85"/>
      <c r="J80" s="85">
        <v>3</v>
      </c>
      <c r="K80" s="85">
        <v>2</v>
      </c>
      <c r="L80" s="85">
        <v>1</v>
      </c>
      <c r="M80" s="85"/>
      <c r="N80" s="85">
        <v>0.1</v>
      </c>
      <c r="O80" s="85">
        <v>1</v>
      </c>
      <c r="P80" s="85">
        <v>1</v>
      </c>
      <c r="Q80" s="85"/>
    </row>
    <row r="81" spans="1:17" ht="48" x14ac:dyDescent="0.2">
      <c r="A81" s="67" t="s">
        <v>481</v>
      </c>
      <c r="B81" s="70">
        <v>119.63</v>
      </c>
      <c r="C81" s="70">
        <v>121</v>
      </c>
      <c r="D81" s="71" t="s">
        <v>368</v>
      </c>
      <c r="E81" s="71" t="s">
        <v>22</v>
      </c>
      <c r="F81" s="83" t="s">
        <v>472</v>
      </c>
      <c r="G81" s="85"/>
      <c r="H81" s="85"/>
      <c r="I81" s="85"/>
      <c r="J81" s="85"/>
      <c r="K81" s="85">
        <v>4</v>
      </c>
      <c r="L81" s="85">
        <v>4</v>
      </c>
      <c r="M81" s="85"/>
      <c r="N81" s="85"/>
      <c r="O81" s="85">
        <v>2</v>
      </c>
      <c r="P81" s="85">
        <v>1</v>
      </c>
      <c r="Q81" s="85"/>
    </row>
    <row r="82" spans="1:17" ht="60" x14ac:dyDescent="0.2">
      <c r="A82" s="67" t="s">
        <v>481</v>
      </c>
      <c r="B82" s="70">
        <v>121</v>
      </c>
      <c r="C82" s="70">
        <v>124.67</v>
      </c>
      <c r="D82" s="71" t="s">
        <v>352</v>
      </c>
      <c r="E82" s="71" t="s">
        <v>355</v>
      </c>
      <c r="F82" s="83" t="s">
        <v>473</v>
      </c>
      <c r="G82" s="85"/>
      <c r="H82" s="85">
        <v>2</v>
      </c>
      <c r="I82" s="85"/>
      <c r="J82" s="85"/>
      <c r="K82" s="85">
        <v>2</v>
      </c>
      <c r="L82" s="85">
        <v>4</v>
      </c>
      <c r="M82" s="85"/>
      <c r="N82" s="85">
        <v>0.5</v>
      </c>
      <c r="O82" s="85">
        <v>3</v>
      </c>
      <c r="P82" s="85">
        <v>1</v>
      </c>
      <c r="Q82" s="85"/>
    </row>
    <row r="83" spans="1:17" ht="72" x14ac:dyDescent="0.2">
      <c r="A83" s="67" t="s">
        <v>481</v>
      </c>
      <c r="B83" s="74">
        <v>124.67</v>
      </c>
      <c r="C83" s="74">
        <v>126.42</v>
      </c>
      <c r="D83" s="66" t="s">
        <v>368</v>
      </c>
      <c r="E83" s="71" t="s">
        <v>355</v>
      </c>
      <c r="F83" s="87" t="s">
        <v>474</v>
      </c>
      <c r="H83" s="88">
        <v>1</v>
      </c>
      <c r="K83" s="88">
        <v>4</v>
      </c>
      <c r="L83" s="88">
        <v>3</v>
      </c>
      <c r="N83" s="88">
        <v>1</v>
      </c>
      <c r="O83" s="88">
        <v>5</v>
      </c>
      <c r="P83" s="88">
        <v>2</v>
      </c>
    </row>
    <row r="84" spans="1:17" ht="36" x14ac:dyDescent="0.2">
      <c r="A84" s="67" t="s">
        <v>481</v>
      </c>
      <c r="B84" s="74">
        <v>126.42</v>
      </c>
      <c r="C84" s="74">
        <v>132.94999999999999</v>
      </c>
      <c r="D84" s="66" t="s">
        <v>346</v>
      </c>
      <c r="E84" s="71" t="s">
        <v>355</v>
      </c>
      <c r="F84" s="87" t="s">
        <v>475</v>
      </c>
      <c r="H84" s="88">
        <v>2</v>
      </c>
      <c r="K84" s="88">
        <v>2</v>
      </c>
      <c r="L84" s="88">
        <v>1</v>
      </c>
      <c r="O84" s="88">
        <v>2</v>
      </c>
      <c r="P84" s="88">
        <v>1</v>
      </c>
    </row>
    <row r="85" spans="1:17" ht="76.5" x14ac:dyDescent="0.2">
      <c r="A85" s="67" t="s">
        <v>481</v>
      </c>
      <c r="B85" s="74">
        <v>132.94999999999999</v>
      </c>
      <c r="C85" s="74">
        <v>158.5</v>
      </c>
      <c r="D85" s="66" t="s">
        <v>348</v>
      </c>
      <c r="E85" s="71" t="s">
        <v>355</v>
      </c>
      <c r="F85" s="91" t="s">
        <v>476</v>
      </c>
      <c r="H85" s="88">
        <v>2</v>
      </c>
      <c r="J85" s="88">
        <v>4</v>
      </c>
      <c r="K85" s="88">
        <v>2</v>
      </c>
      <c r="L85" s="88">
        <v>1</v>
      </c>
      <c r="O85" s="88">
        <v>3</v>
      </c>
      <c r="P85" s="88">
        <v>2</v>
      </c>
    </row>
    <row r="86" spans="1:17" ht="63.75" x14ac:dyDescent="0.2">
      <c r="A86" s="67" t="s">
        <v>481</v>
      </c>
      <c r="B86" s="74">
        <v>158.5</v>
      </c>
      <c r="C86" s="74">
        <v>166.1</v>
      </c>
      <c r="D86" s="67" t="s">
        <v>352</v>
      </c>
      <c r="E86" s="71" t="s">
        <v>355</v>
      </c>
      <c r="F86" s="89" t="s">
        <v>477</v>
      </c>
      <c r="H86" s="88">
        <v>2</v>
      </c>
      <c r="K86" s="88">
        <v>3</v>
      </c>
      <c r="L86" s="88">
        <v>4</v>
      </c>
      <c r="M86" s="88">
        <v>1</v>
      </c>
      <c r="O86" s="88">
        <v>3</v>
      </c>
      <c r="P86" s="88">
        <v>2</v>
      </c>
    </row>
    <row r="87" spans="1:17" ht="38.25" x14ac:dyDescent="0.2">
      <c r="A87" s="67" t="s">
        <v>481</v>
      </c>
      <c r="B87" s="74">
        <v>166.1</v>
      </c>
      <c r="C87" s="74">
        <v>167.89</v>
      </c>
      <c r="D87" s="67" t="s">
        <v>368</v>
      </c>
      <c r="E87" s="71" t="s">
        <v>355</v>
      </c>
      <c r="F87" s="89" t="s">
        <v>478</v>
      </c>
      <c r="K87" s="88">
        <v>4</v>
      </c>
      <c r="L87" s="88">
        <v>1</v>
      </c>
      <c r="N87" s="88">
        <v>2</v>
      </c>
      <c r="O87" s="88">
        <v>15</v>
      </c>
      <c r="P87" s="88">
        <v>3</v>
      </c>
    </row>
    <row r="88" spans="1:17" ht="63.75" x14ac:dyDescent="0.2">
      <c r="A88" s="67" t="s">
        <v>481</v>
      </c>
      <c r="B88" s="74">
        <v>167.89</v>
      </c>
      <c r="C88" s="74">
        <v>178</v>
      </c>
      <c r="D88" s="67" t="s">
        <v>348</v>
      </c>
      <c r="E88" s="71" t="s">
        <v>355</v>
      </c>
      <c r="F88" s="89" t="s">
        <v>479</v>
      </c>
      <c r="H88" s="88">
        <v>2</v>
      </c>
      <c r="J88" s="88">
        <v>4</v>
      </c>
      <c r="K88" s="88">
        <v>2</v>
      </c>
      <c r="L88" s="88">
        <v>1</v>
      </c>
      <c r="N88" s="88">
        <v>2</v>
      </c>
      <c r="O88" s="88">
        <v>10</v>
      </c>
      <c r="P88" s="88">
        <v>2</v>
      </c>
    </row>
    <row r="89" spans="1:17" ht="51" x14ac:dyDescent="0.2">
      <c r="A89" s="67" t="s">
        <v>481</v>
      </c>
      <c r="B89" s="74">
        <v>178</v>
      </c>
      <c r="C89" s="74">
        <v>185.93</v>
      </c>
      <c r="D89" s="67" t="s">
        <v>346</v>
      </c>
      <c r="E89" s="67" t="s">
        <v>346</v>
      </c>
      <c r="F89" s="89" t="s">
        <v>480</v>
      </c>
      <c r="H89" s="88">
        <v>2</v>
      </c>
      <c r="K89" s="88">
        <v>2</v>
      </c>
      <c r="L89" s="88">
        <v>1</v>
      </c>
      <c r="N89" s="88">
        <v>1</v>
      </c>
    </row>
    <row r="90" spans="1:17" s="76" customFormat="1" ht="24" x14ac:dyDescent="0.2">
      <c r="A90" s="76" t="s">
        <v>503</v>
      </c>
      <c r="B90" s="68">
        <v>0</v>
      </c>
      <c r="C90" s="68">
        <v>6.5</v>
      </c>
      <c r="D90" s="68" t="s">
        <v>39</v>
      </c>
      <c r="E90" s="68" t="s">
        <v>39</v>
      </c>
      <c r="F90" s="90" t="s">
        <v>482</v>
      </c>
      <c r="G90" s="81"/>
      <c r="H90" s="81"/>
      <c r="I90" s="82"/>
      <c r="J90" s="82"/>
      <c r="K90" s="82"/>
      <c r="L90" s="81"/>
      <c r="M90" s="81"/>
      <c r="N90" s="81"/>
      <c r="O90" s="81"/>
      <c r="P90" s="81"/>
      <c r="Q90" s="81"/>
    </row>
    <row r="91" spans="1:17" ht="40.9" customHeight="1" x14ac:dyDescent="0.2">
      <c r="A91" s="67" t="s">
        <v>503</v>
      </c>
      <c r="B91" s="69">
        <v>6.5</v>
      </c>
      <c r="C91" s="69">
        <v>14.4</v>
      </c>
      <c r="D91" s="69" t="s">
        <v>348</v>
      </c>
      <c r="E91" s="69" t="s">
        <v>346</v>
      </c>
      <c r="F91" s="83" t="s">
        <v>483</v>
      </c>
      <c r="G91" s="84" t="s">
        <v>484</v>
      </c>
      <c r="H91" s="84" t="s">
        <v>412</v>
      </c>
      <c r="I91" s="85">
        <v>3</v>
      </c>
      <c r="J91" s="85">
        <v>4</v>
      </c>
      <c r="K91" s="85"/>
      <c r="L91" s="84" t="s">
        <v>412</v>
      </c>
      <c r="M91" s="84"/>
      <c r="N91" s="84"/>
      <c r="O91" s="84"/>
      <c r="P91" s="84"/>
      <c r="Q91" s="84"/>
    </row>
    <row r="92" spans="1:17" ht="60" x14ac:dyDescent="0.2">
      <c r="A92" s="67" t="s">
        <v>503</v>
      </c>
      <c r="B92" s="69">
        <v>14.4</v>
      </c>
      <c r="C92" s="70">
        <v>32.75</v>
      </c>
      <c r="D92" s="71" t="s">
        <v>348</v>
      </c>
      <c r="E92" s="69" t="s">
        <v>346</v>
      </c>
      <c r="F92" s="83" t="s">
        <v>485</v>
      </c>
      <c r="G92" s="85">
        <v>4</v>
      </c>
      <c r="H92" s="85">
        <v>2</v>
      </c>
      <c r="I92" s="85">
        <v>1</v>
      </c>
      <c r="J92" s="85">
        <v>4</v>
      </c>
      <c r="K92" s="85">
        <v>1</v>
      </c>
      <c r="L92" s="85">
        <v>1</v>
      </c>
      <c r="M92" s="85"/>
      <c r="N92" s="85"/>
      <c r="O92" s="85">
        <v>1</v>
      </c>
      <c r="P92" s="85">
        <v>0.5</v>
      </c>
      <c r="Q92" s="85"/>
    </row>
    <row r="93" spans="1:17" ht="60" x14ac:dyDescent="0.2">
      <c r="A93" s="67" t="s">
        <v>503</v>
      </c>
      <c r="B93" s="69">
        <v>32.75</v>
      </c>
      <c r="C93" s="70">
        <v>38.15</v>
      </c>
      <c r="D93" s="71" t="s">
        <v>348</v>
      </c>
      <c r="E93" s="69" t="s">
        <v>346</v>
      </c>
      <c r="F93" s="83" t="s">
        <v>486</v>
      </c>
      <c r="G93" s="85">
        <v>3</v>
      </c>
      <c r="H93" s="85">
        <v>2</v>
      </c>
      <c r="I93" s="85"/>
      <c r="J93" s="85">
        <v>4</v>
      </c>
      <c r="K93" s="85">
        <v>2</v>
      </c>
      <c r="L93" s="85">
        <v>1</v>
      </c>
      <c r="M93" s="85"/>
      <c r="N93" s="85"/>
      <c r="O93" s="85">
        <v>1</v>
      </c>
      <c r="P93" s="85">
        <v>1</v>
      </c>
      <c r="Q93" s="85"/>
    </row>
    <row r="94" spans="1:17" ht="24" x14ac:dyDescent="0.2">
      <c r="A94" s="67" t="s">
        <v>503</v>
      </c>
      <c r="B94" s="69">
        <v>38.15</v>
      </c>
      <c r="C94" s="70">
        <v>39.200000000000003</v>
      </c>
      <c r="D94" s="71" t="s">
        <v>380</v>
      </c>
      <c r="E94" s="69" t="s">
        <v>346</v>
      </c>
      <c r="F94" s="83" t="s">
        <v>487</v>
      </c>
      <c r="G94" s="85">
        <v>4</v>
      </c>
      <c r="H94" s="85"/>
      <c r="I94" s="85">
        <v>4</v>
      </c>
      <c r="J94" s="85">
        <v>4</v>
      </c>
      <c r="K94" s="85"/>
      <c r="L94" s="85"/>
      <c r="M94" s="85"/>
      <c r="N94" s="85"/>
      <c r="O94" s="85"/>
      <c r="P94" s="85"/>
      <c r="Q94" s="85"/>
    </row>
    <row r="95" spans="1:17" ht="36" x14ac:dyDescent="0.2">
      <c r="A95" s="67" t="s">
        <v>503</v>
      </c>
      <c r="B95" s="69">
        <v>39.200000000000003</v>
      </c>
      <c r="C95" s="70">
        <v>42.06</v>
      </c>
      <c r="D95" s="71" t="s">
        <v>348</v>
      </c>
      <c r="E95" s="69" t="s">
        <v>346</v>
      </c>
      <c r="F95" s="83" t="s">
        <v>488</v>
      </c>
      <c r="G95" s="85">
        <v>3</v>
      </c>
      <c r="H95" s="85">
        <v>4</v>
      </c>
      <c r="I95" s="85"/>
      <c r="J95" s="85">
        <v>3</v>
      </c>
      <c r="K95" s="85"/>
      <c r="L95" s="85">
        <v>1</v>
      </c>
      <c r="M95" s="85">
        <v>1</v>
      </c>
      <c r="N95" s="85"/>
      <c r="O95" s="85">
        <v>1</v>
      </c>
      <c r="P95" s="85">
        <v>1</v>
      </c>
      <c r="Q95" s="85"/>
    </row>
    <row r="96" spans="1:17" ht="61.15" customHeight="1" x14ac:dyDescent="0.2">
      <c r="A96" s="67" t="s">
        <v>503</v>
      </c>
      <c r="B96" s="69">
        <v>42.06</v>
      </c>
      <c r="C96" s="70">
        <v>58.35</v>
      </c>
      <c r="D96" s="71" t="s">
        <v>352</v>
      </c>
      <c r="E96" s="71" t="s">
        <v>355</v>
      </c>
      <c r="F96" s="83" t="s">
        <v>489</v>
      </c>
      <c r="G96" s="85">
        <v>4</v>
      </c>
      <c r="H96" s="85">
        <v>2</v>
      </c>
      <c r="I96" s="85"/>
      <c r="J96" s="85"/>
      <c r="K96" s="85"/>
      <c r="L96" s="85">
        <v>3</v>
      </c>
      <c r="M96" s="85">
        <v>1</v>
      </c>
      <c r="N96" s="85"/>
      <c r="O96" s="85">
        <v>2</v>
      </c>
      <c r="P96" s="85">
        <v>3</v>
      </c>
      <c r="Q96" s="85"/>
    </row>
    <row r="97" spans="1:17" ht="75.599999999999994" customHeight="1" x14ac:dyDescent="0.2">
      <c r="A97" s="67" t="s">
        <v>503</v>
      </c>
      <c r="B97" s="70">
        <v>58.35</v>
      </c>
      <c r="C97" s="70">
        <v>71.87</v>
      </c>
      <c r="D97" s="71" t="s">
        <v>348</v>
      </c>
      <c r="E97" s="71" t="s">
        <v>355</v>
      </c>
      <c r="F97" s="83" t="s">
        <v>490</v>
      </c>
      <c r="G97" s="85">
        <v>2</v>
      </c>
      <c r="H97" s="85">
        <v>3</v>
      </c>
      <c r="I97" s="85"/>
      <c r="J97" s="85">
        <v>3</v>
      </c>
      <c r="K97" s="85">
        <v>2</v>
      </c>
      <c r="L97" s="85">
        <v>2</v>
      </c>
      <c r="M97" s="85">
        <v>2</v>
      </c>
      <c r="N97" s="85"/>
      <c r="O97" s="85">
        <v>4</v>
      </c>
      <c r="P97" s="85">
        <v>3</v>
      </c>
      <c r="Q97" s="85"/>
    </row>
    <row r="98" spans="1:17" ht="36" x14ac:dyDescent="0.2">
      <c r="A98" s="67" t="s">
        <v>503</v>
      </c>
      <c r="B98" s="70">
        <v>71.87</v>
      </c>
      <c r="C98" s="70">
        <v>76.95</v>
      </c>
      <c r="D98" s="71" t="s">
        <v>352</v>
      </c>
      <c r="E98" s="71" t="s">
        <v>355</v>
      </c>
      <c r="F98" s="83" t="s">
        <v>491</v>
      </c>
      <c r="G98" s="85"/>
      <c r="H98" s="85">
        <v>2</v>
      </c>
      <c r="I98" s="85"/>
      <c r="J98" s="85">
        <v>1</v>
      </c>
      <c r="K98" s="85">
        <v>2</v>
      </c>
      <c r="L98" s="85">
        <v>3</v>
      </c>
      <c r="M98" s="85"/>
      <c r="N98" s="85">
        <v>1</v>
      </c>
      <c r="O98" s="85">
        <v>1</v>
      </c>
      <c r="P98" s="85">
        <v>3</v>
      </c>
      <c r="Q98" s="85"/>
    </row>
    <row r="99" spans="1:17" ht="60" x14ac:dyDescent="0.2">
      <c r="A99" s="67" t="s">
        <v>503</v>
      </c>
      <c r="B99" s="70">
        <v>76.95</v>
      </c>
      <c r="C99" s="70">
        <v>88.5</v>
      </c>
      <c r="D99" s="71" t="s">
        <v>346</v>
      </c>
      <c r="E99" s="71" t="s">
        <v>355</v>
      </c>
      <c r="F99" s="83" t="s">
        <v>492</v>
      </c>
      <c r="G99" s="85"/>
      <c r="H99" s="85">
        <v>2</v>
      </c>
      <c r="I99" s="85"/>
      <c r="J99" s="85"/>
      <c r="K99" s="85"/>
      <c r="L99" s="85">
        <v>3</v>
      </c>
      <c r="M99" s="85"/>
      <c r="N99" s="85">
        <v>4</v>
      </c>
      <c r="O99" s="85"/>
      <c r="P99" s="85">
        <v>2</v>
      </c>
      <c r="Q99" s="85"/>
    </row>
    <row r="100" spans="1:17" ht="48" x14ac:dyDescent="0.2">
      <c r="A100" s="67" t="s">
        <v>503</v>
      </c>
      <c r="B100" s="70">
        <v>88.5</v>
      </c>
      <c r="C100" s="70">
        <v>92.55</v>
      </c>
      <c r="D100" s="71" t="s">
        <v>352</v>
      </c>
      <c r="E100" s="71" t="s">
        <v>355</v>
      </c>
      <c r="F100" s="83" t="s">
        <v>493</v>
      </c>
      <c r="G100" s="85"/>
      <c r="H100" s="85">
        <v>2</v>
      </c>
      <c r="I100" s="85"/>
      <c r="J100" s="85"/>
      <c r="K100" s="85">
        <v>4</v>
      </c>
      <c r="L100" s="85">
        <v>4</v>
      </c>
      <c r="M100" s="85"/>
      <c r="N100" s="85">
        <v>1</v>
      </c>
      <c r="O100" s="85">
        <v>2</v>
      </c>
      <c r="P100" s="85">
        <v>2</v>
      </c>
      <c r="Q100" s="85"/>
    </row>
    <row r="101" spans="1:17" ht="72" x14ac:dyDescent="0.2">
      <c r="A101" s="67" t="s">
        <v>503</v>
      </c>
      <c r="B101" s="70">
        <v>92.55</v>
      </c>
      <c r="C101" s="70">
        <v>101.58</v>
      </c>
      <c r="D101" s="71" t="s">
        <v>346</v>
      </c>
      <c r="E101" s="71" t="s">
        <v>355</v>
      </c>
      <c r="F101" s="83" t="s">
        <v>494</v>
      </c>
      <c r="G101" s="85"/>
      <c r="H101" s="85">
        <v>2</v>
      </c>
      <c r="I101" s="85"/>
      <c r="J101" s="85">
        <v>2</v>
      </c>
      <c r="K101" s="85"/>
      <c r="L101" s="85">
        <v>3</v>
      </c>
      <c r="M101" s="85"/>
      <c r="N101" s="85">
        <v>3</v>
      </c>
      <c r="O101" s="85">
        <v>0.5</v>
      </c>
      <c r="P101" s="85">
        <v>3</v>
      </c>
      <c r="Q101" s="85"/>
    </row>
    <row r="102" spans="1:17" ht="48" x14ac:dyDescent="0.2">
      <c r="A102" s="67" t="s">
        <v>503</v>
      </c>
      <c r="B102" s="70">
        <v>101.58</v>
      </c>
      <c r="C102" s="70">
        <v>105.25</v>
      </c>
      <c r="D102" s="71" t="s">
        <v>368</v>
      </c>
      <c r="E102" s="71" t="s">
        <v>355</v>
      </c>
      <c r="F102" s="83" t="s">
        <v>495</v>
      </c>
      <c r="G102" s="85"/>
      <c r="H102" s="85">
        <v>2</v>
      </c>
      <c r="I102" s="85"/>
      <c r="J102" s="85"/>
      <c r="K102" s="85">
        <v>4</v>
      </c>
      <c r="L102" s="85">
        <v>4</v>
      </c>
      <c r="M102" s="85"/>
      <c r="N102" s="85">
        <v>2</v>
      </c>
      <c r="O102" s="85"/>
      <c r="P102" s="85"/>
      <c r="Q102" s="85"/>
    </row>
    <row r="103" spans="1:17" ht="48" x14ac:dyDescent="0.2">
      <c r="A103" s="67" t="s">
        <v>503</v>
      </c>
      <c r="B103" s="72">
        <v>105.25</v>
      </c>
      <c r="C103" s="72">
        <v>107.8</v>
      </c>
      <c r="D103" s="73" t="s">
        <v>352</v>
      </c>
      <c r="E103" s="71" t="s">
        <v>355</v>
      </c>
      <c r="F103" s="83" t="s">
        <v>496</v>
      </c>
      <c r="G103" s="86"/>
      <c r="H103" s="86">
        <v>2</v>
      </c>
      <c r="I103" s="86">
        <v>1</v>
      </c>
      <c r="J103" s="86">
        <v>3</v>
      </c>
      <c r="K103" s="86">
        <v>2</v>
      </c>
      <c r="L103" s="86">
        <v>3</v>
      </c>
      <c r="M103" s="86"/>
      <c r="N103" s="86">
        <v>4</v>
      </c>
      <c r="O103" s="86"/>
      <c r="P103" s="86">
        <v>1</v>
      </c>
      <c r="Q103" s="86"/>
    </row>
    <row r="104" spans="1:17" ht="72" x14ac:dyDescent="0.2">
      <c r="A104" s="67" t="s">
        <v>503</v>
      </c>
      <c r="B104" s="74">
        <v>107.8</v>
      </c>
      <c r="C104" s="74">
        <v>111.7</v>
      </c>
      <c r="D104" s="66" t="s">
        <v>352</v>
      </c>
      <c r="E104" s="71" t="s">
        <v>355</v>
      </c>
      <c r="F104" s="87" t="s">
        <v>497</v>
      </c>
      <c r="H104" s="88">
        <v>2</v>
      </c>
      <c r="J104" s="88">
        <v>3</v>
      </c>
      <c r="L104" s="88">
        <v>4</v>
      </c>
      <c r="M104" s="88">
        <v>5</v>
      </c>
      <c r="N104" s="88">
        <v>5</v>
      </c>
      <c r="O104" s="88">
        <v>1</v>
      </c>
      <c r="P104" s="88">
        <v>2</v>
      </c>
    </row>
    <row r="105" spans="1:17" ht="61.9" customHeight="1" x14ac:dyDescent="0.2">
      <c r="A105" s="67" t="s">
        <v>503</v>
      </c>
      <c r="B105" s="74">
        <v>111.7</v>
      </c>
      <c r="C105" s="74">
        <v>123.05</v>
      </c>
      <c r="D105" s="67" t="s">
        <v>352</v>
      </c>
      <c r="E105" s="71" t="s">
        <v>355</v>
      </c>
      <c r="F105" s="87" t="s">
        <v>498</v>
      </c>
      <c r="H105" s="88">
        <v>2</v>
      </c>
      <c r="K105" s="88">
        <v>3</v>
      </c>
      <c r="L105" s="88">
        <v>4</v>
      </c>
      <c r="M105" s="88">
        <v>1</v>
      </c>
      <c r="N105" s="88">
        <v>2</v>
      </c>
      <c r="O105" s="88">
        <v>3</v>
      </c>
      <c r="P105" s="88">
        <v>1</v>
      </c>
    </row>
    <row r="106" spans="1:17" x14ac:dyDescent="0.2">
      <c r="A106" s="67" t="s">
        <v>503</v>
      </c>
      <c r="B106" s="74">
        <v>123.05</v>
      </c>
      <c r="C106" s="74">
        <v>124.34</v>
      </c>
      <c r="D106" s="66" t="s">
        <v>22</v>
      </c>
      <c r="E106" s="66" t="s">
        <v>22</v>
      </c>
      <c r="F106" s="66" t="s">
        <v>499</v>
      </c>
      <c r="H106" s="88">
        <v>1</v>
      </c>
      <c r="L106" s="88">
        <v>5</v>
      </c>
    </row>
    <row r="107" spans="1:17" ht="63.75" x14ac:dyDescent="0.2">
      <c r="A107" s="67" t="s">
        <v>503</v>
      </c>
      <c r="B107" s="74">
        <v>124.34</v>
      </c>
      <c r="C107" s="74">
        <v>134.5</v>
      </c>
      <c r="D107" s="66" t="s">
        <v>348</v>
      </c>
      <c r="E107" s="66" t="s">
        <v>346</v>
      </c>
      <c r="F107" s="91" t="s">
        <v>500</v>
      </c>
      <c r="H107" s="88">
        <v>2</v>
      </c>
      <c r="J107" s="88">
        <v>3</v>
      </c>
      <c r="K107" s="88">
        <v>2</v>
      </c>
      <c r="L107" s="88">
        <v>1</v>
      </c>
      <c r="N107" s="88">
        <v>1</v>
      </c>
      <c r="O107" s="88">
        <v>3</v>
      </c>
      <c r="P107" s="88">
        <v>1</v>
      </c>
    </row>
    <row r="108" spans="1:17" ht="63.75" x14ac:dyDescent="0.2">
      <c r="A108" s="67" t="s">
        <v>503</v>
      </c>
      <c r="B108" s="74">
        <v>134.5</v>
      </c>
      <c r="C108" s="74">
        <v>149.55000000000001</v>
      </c>
      <c r="D108" s="67" t="s">
        <v>346</v>
      </c>
      <c r="E108" s="66" t="s">
        <v>346</v>
      </c>
      <c r="F108" s="89" t="s">
        <v>501</v>
      </c>
      <c r="H108" s="88">
        <v>2</v>
      </c>
      <c r="K108" s="88">
        <v>2</v>
      </c>
      <c r="L108" s="88">
        <v>1</v>
      </c>
      <c r="N108" s="88">
        <v>1</v>
      </c>
      <c r="O108" s="88">
        <v>15</v>
      </c>
      <c r="P108" s="88">
        <v>2</v>
      </c>
    </row>
    <row r="109" spans="1:17" ht="38.25" x14ac:dyDescent="0.2">
      <c r="A109" s="67" t="s">
        <v>503</v>
      </c>
      <c r="B109" s="74">
        <v>149.55000000000001</v>
      </c>
      <c r="C109" s="74">
        <v>150.88</v>
      </c>
      <c r="D109" s="67" t="s">
        <v>348</v>
      </c>
      <c r="E109" s="67" t="s">
        <v>355</v>
      </c>
      <c r="F109" s="89" t="s">
        <v>502</v>
      </c>
      <c r="H109" s="88">
        <v>2</v>
      </c>
      <c r="J109" s="88">
        <v>3</v>
      </c>
      <c r="K109" s="88">
        <v>2</v>
      </c>
      <c r="L109" s="88">
        <v>3</v>
      </c>
      <c r="O109" s="88">
        <v>1</v>
      </c>
    </row>
    <row r="110" spans="1:17" ht="25.9" customHeight="1" x14ac:dyDescent="0.2">
      <c r="A110" s="67" t="s">
        <v>517</v>
      </c>
      <c r="B110" s="68">
        <v>0</v>
      </c>
      <c r="C110" s="68">
        <v>4.57</v>
      </c>
      <c r="D110" s="68" t="s">
        <v>39</v>
      </c>
      <c r="E110" s="68" t="s">
        <v>39</v>
      </c>
      <c r="F110" s="83" t="s">
        <v>504</v>
      </c>
      <c r="G110" s="81">
        <v>1</v>
      </c>
      <c r="H110" s="81"/>
      <c r="I110" s="82">
        <v>3</v>
      </c>
      <c r="J110" s="82"/>
      <c r="K110" s="82"/>
      <c r="L110" s="81"/>
      <c r="M110" s="81"/>
      <c r="N110" s="81"/>
      <c r="O110" s="81"/>
      <c r="P110" s="81"/>
      <c r="Q110" s="81"/>
    </row>
    <row r="111" spans="1:17" ht="48" x14ac:dyDescent="0.2">
      <c r="A111" s="67" t="s">
        <v>517</v>
      </c>
      <c r="B111" s="69">
        <v>4.57</v>
      </c>
      <c r="C111" s="69">
        <v>14.4</v>
      </c>
      <c r="D111" s="69" t="s">
        <v>348</v>
      </c>
      <c r="E111" s="69" t="s">
        <v>346</v>
      </c>
      <c r="F111" s="83" t="s">
        <v>505</v>
      </c>
      <c r="G111" s="84">
        <v>4</v>
      </c>
      <c r="H111" s="84">
        <v>2</v>
      </c>
      <c r="I111" s="85">
        <v>1</v>
      </c>
      <c r="J111" s="85">
        <v>4</v>
      </c>
      <c r="K111" s="85"/>
      <c r="L111" s="84"/>
      <c r="M111" s="84">
        <v>0.01</v>
      </c>
      <c r="N111" s="84"/>
      <c r="O111" s="84">
        <v>0.01</v>
      </c>
      <c r="P111" s="84"/>
      <c r="Q111" s="84"/>
    </row>
    <row r="112" spans="1:17" ht="76.150000000000006" customHeight="1" x14ac:dyDescent="0.2">
      <c r="A112" s="67" t="s">
        <v>517</v>
      </c>
      <c r="B112" s="69">
        <v>14.4</v>
      </c>
      <c r="C112" s="70">
        <v>32</v>
      </c>
      <c r="D112" s="71" t="s">
        <v>348</v>
      </c>
      <c r="E112" s="71" t="s">
        <v>346</v>
      </c>
      <c r="F112" s="83" t="s">
        <v>506</v>
      </c>
      <c r="G112" s="85">
        <v>2</v>
      </c>
      <c r="H112" s="85">
        <v>1</v>
      </c>
      <c r="I112" s="85"/>
      <c r="J112" s="85">
        <v>4</v>
      </c>
      <c r="K112" s="85"/>
      <c r="L112" s="85">
        <v>2</v>
      </c>
      <c r="M112" s="85">
        <v>2</v>
      </c>
      <c r="N112" s="85">
        <v>1</v>
      </c>
      <c r="O112" s="85">
        <v>1</v>
      </c>
      <c r="P112" s="85">
        <v>2</v>
      </c>
      <c r="Q112" s="85"/>
    </row>
    <row r="113" spans="1:17" ht="71.45" customHeight="1" x14ac:dyDescent="0.2">
      <c r="A113" s="67" t="s">
        <v>517</v>
      </c>
      <c r="B113" s="69">
        <v>32</v>
      </c>
      <c r="C113" s="70">
        <v>52.95</v>
      </c>
      <c r="D113" s="71" t="s">
        <v>352</v>
      </c>
      <c r="E113" s="71" t="s">
        <v>346</v>
      </c>
      <c r="F113" s="83" t="s">
        <v>507</v>
      </c>
      <c r="G113" s="85">
        <v>1</v>
      </c>
      <c r="H113" s="85">
        <v>2</v>
      </c>
      <c r="I113" s="85"/>
      <c r="J113" s="85">
        <v>3</v>
      </c>
      <c r="K113" s="85">
        <v>2</v>
      </c>
      <c r="L113" s="85">
        <v>3</v>
      </c>
      <c r="M113" s="85"/>
      <c r="N113" s="85">
        <v>1</v>
      </c>
      <c r="O113" s="85">
        <v>1</v>
      </c>
      <c r="P113" s="85">
        <v>1</v>
      </c>
      <c r="Q113" s="85"/>
    </row>
    <row r="114" spans="1:17" ht="58.15" customHeight="1" x14ac:dyDescent="0.2">
      <c r="A114" s="67" t="s">
        <v>517</v>
      </c>
      <c r="B114" s="69">
        <v>52.95</v>
      </c>
      <c r="C114" s="70">
        <v>57.5</v>
      </c>
      <c r="D114" s="71" t="s">
        <v>346</v>
      </c>
      <c r="E114" s="71" t="s">
        <v>346</v>
      </c>
      <c r="F114" s="83" t="s">
        <v>508</v>
      </c>
      <c r="G114" s="85"/>
      <c r="H114" s="85">
        <v>2</v>
      </c>
      <c r="I114" s="85">
        <v>2</v>
      </c>
      <c r="J114" s="85">
        <v>2</v>
      </c>
      <c r="K114" s="85"/>
      <c r="L114" s="85">
        <v>1</v>
      </c>
      <c r="M114" s="85"/>
      <c r="N114" s="85"/>
      <c r="O114" s="85">
        <v>2</v>
      </c>
      <c r="P114" s="85">
        <v>1</v>
      </c>
      <c r="Q114" s="85"/>
    </row>
    <row r="115" spans="1:17" ht="48" x14ac:dyDescent="0.2">
      <c r="A115" s="67" t="s">
        <v>517</v>
      </c>
      <c r="B115" s="69">
        <v>57.5</v>
      </c>
      <c r="C115" s="70">
        <v>80.19</v>
      </c>
      <c r="D115" s="71" t="s">
        <v>352</v>
      </c>
      <c r="E115" s="71" t="s">
        <v>355</v>
      </c>
      <c r="F115" s="83" t="s">
        <v>509</v>
      </c>
      <c r="G115" s="85"/>
      <c r="H115" s="85">
        <v>2</v>
      </c>
      <c r="I115" s="85"/>
      <c r="J115" s="85">
        <v>3</v>
      </c>
      <c r="K115" s="85">
        <v>2</v>
      </c>
      <c r="L115" s="85">
        <v>4</v>
      </c>
      <c r="M115" s="85"/>
      <c r="N115" s="85">
        <v>1</v>
      </c>
      <c r="O115" s="85">
        <v>2</v>
      </c>
      <c r="P115" s="85">
        <v>1</v>
      </c>
      <c r="Q115" s="85"/>
    </row>
    <row r="116" spans="1:17" ht="72" customHeight="1" x14ac:dyDescent="0.2">
      <c r="A116" s="67" t="s">
        <v>517</v>
      </c>
      <c r="B116" s="70">
        <v>80.19</v>
      </c>
      <c r="C116" s="71">
        <v>101.1</v>
      </c>
      <c r="D116" s="66" t="s">
        <v>346</v>
      </c>
      <c r="E116" s="71" t="s">
        <v>355</v>
      </c>
      <c r="F116" s="83" t="s">
        <v>510</v>
      </c>
      <c r="G116" s="85"/>
      <c r="H116" s="85">
        <v>2</v>
      </c>
      <c r="I116" s="85"/>
      <c r="J116" s="85"/>
      <c r="K116" s="85"/>
      <c r="L116" s="85">
        <v>2</v>
      </c>
      <c r="M116" s="85"/>
      <c r="N116" s="85">
        <v>1</v>
      </c>
      <c r="O116" s="85">
        <v>3</v>
      </c>
      <c r="P116" s="85">
        <v>1</v>
      </c>
      <c r="Q116" s="85"/>
    </row>
    <row r="117" spans="1:17" ht="60" x14ac:dyDescent="0.2">
      <c r="A117" s="67" t="s">
        <v>517</v>
      </c>
      <c r="B117" s="70">
        <v>101.1</v>
      </c>
      <c r="C117" s="70">
        <v>110.55</v>
      </c>
      <c r="D117" s="71" t="s">
        <v>352</v>
      </c>
      <c r="E117" s="71" t="s">
        <v>355</v>
      </c>
      <c r="F117" s="83" t="s">
        <v>511</v>
      </c>
      <c r="G117" s="85"/>
      <c r="H117" s="85">
        <v>2</v>
      </c>
      <c r="I117" s="85"/>
      <c r="J117" s="85"/>
      <c r="K117" s="85">
        <v>2</v>
      </c>
      <c r="L117" s="85">
        <v>3</v>
      </c>
      <c r="M117" s="85">
        <v>3</v>
      </c>
      <c r="N117" s="85">
        <v>1</v>
      </c>
      <c r="O117" s="85">
        <v>4</v>
      </c>
      <c r="P117" s="85">
        <v>1</v>
      </c>
      <c r="Q117" s="85"/>
    </row>
    <row r="118" spans="1:17" ht="38.25" x14ac:dyDescent="0.2">
      <c r="A118" s="67" t="s">
        <v>517</v>
      </c>
      <c r="B118" s="74">
        <v>110.55</v>
      </c>
      <c r="C118" s="74">
        <v>113.1</v>
      </c>
      <c r="D118" s="66" t="s">
        <v>346</v>
      </c>
      <c r="E118" s="71" t="s">
        <v>355</v>
      </c>
      <c r="F118" s="91" t="s">
        <v>512</v>
      </c>
      <c r="H118" s="88">
        <v>2</v>
      </c>
      <c r="J118" s="88">
        <v>1</v>
      </c>
      <c r="K118" s="88">
        <v>2</v>
      </c>
      <c r="L118" s="88">
        <v>1</v>
      </c>
    </row>
    <row r="119" spans="1:17" ht="49.15" customHeight="1" x14ac:dyDescent="0.2">
      <c r="A119" s="67" t="s">
        <v>517</v>
      </c>
      <c r="B119" s="74">
        <v>113.1</v>
      </c>
      <c r="C119" s="74">
        <v>119.05</v>
      </c>
      <c r="D119" s="67" t="s">
        <v>352</v>
      </c>
      <c r="E119" s="71" t="s">
        <v>355</v>
      </c>
      <c r="F119" s="87" t="s">
        <v>513</v>
      </c>
      <c r="H119" s="88">
        <v>2</v>
      </c>
      <c r="K119" s="88">
        <v>3</v>
      </c>
      <c r="L119" s="88">
        <v>4</v>
      </c>
      <c r="N119" s="88">
        <v>1</v>
      </c>
      <c r="O119" s="88">
        <v>2</v>
      </c>
      <c r="P119" s="88">
        <v>1</v>
      </c>
    </row>
    <row r="120" spans="1:17" ht="48" x14ac:dyDescent="0.2">
      <c r="A120" s="67" t="s">
        <v>517</v>
      </c>
      <c r="B120" s="74">
        <v>119.05</v>
      </c>
      <c r="C120" s="74">
        <v>125.26</v>
      </c>
      <c r="D120" s="66" t="s">
        <v>346</v>
      </c>
      <c r="E120" s="71" t="s">
        <v>355</v>
      </c>
      <c r="F120" s="87" t="s">
        <v>514</v>
      </c>
      <c r="H120" s="88">
        <v>2</v>
      </c>
      <c r="L120" s="88">
        <v>1</v>
      </c>
      <c r="N120" s="88">
        <v>2</v>
      </c>
      <c r="O120" s="88">
        <v>2</v>
      </c>
      <c r="P120" s="88">
        <v>1</v>
      </c>
    </row>
    <row r="121" spans="1:17" ht="48" x14ac:dyDescent="0.2">
      <c r="A121" s="67" t="s">
        <v>517</v>
      </c>
      <c r="B121" s="74">
        <v>125.26</v>
      </c>
      <c r="C121" s="74">
        <v>149</v>
      </c>
      <c r="D121" s="66" t="s">
        <v>352</v>
      </c>
      <c r="E121" s="71" t="s">
        <v>355</v>
      </c>
      <c r="F121" s="87" t="s">
        <v>515</v>
      </c>
      <c r="H121" s="88">
        <v>2</v>
      </c>
      <c r="K121" s="88">
        <v>2</v>
      </c>
      <c r="L121" s="88">
        <v>3</v>
      </c>
      <c r="N121" s="88">
        <v>2</v>
      </c>
      <c r="O121" s="88">
        <v>3</v>
      </c>
      <c r="P121" s="88">
        <v>2</v>
      </c>
    </row>
    <row r="122" spans="1:17" ht="51" x14ac:dyDescent="0.2">
      <c r="A122" s="67" t="s">
        <v>517</v>
      </c>
      <c r="B122" s="74">
        <v>149</v>
      </c>
      <c r="C122" s="74">
        <v>160.02000000000001</v>
      </c>
      <c r="D122" s="66" t="s">
        <v>346</v>
      </c>
      <c r="E122" s="66" t="s">
        <v>346</v>
      </c>
      <c r="F122" s="91" t="s">
        <v>516</v>
      </c>
      <c r="H122" s="88">
        <v>2</v>
      </c>
      <c r="J122" s="88">
        <v>3</v>
      </c>
      <c r="K122" s="88">
        <v>2</v>
      </c>
      <c r="L122" s="88">
        <v>3</v>
      </c>
      <c r="N122" s="88">
        <v>1</v>
      </c>
      <c r="O122" s="88">
        <v>5</v>
      </c>
      <c r="P122" s="88">
        <v>1</v>
      </c>
    </row>
    <row r="123" spans="1:17" x14ac:dyDescent="0.2">
      <c r="A123" s="67" t="s">
        <v>534</v>
      </c>
      <c r="B123" s="68">
        <v>0</v>
      </c>
      <c r="C123" s="68">
        <v>3.05</v>
      </c>
      <c r="D123" s="68" t="s">
        <v>39</v>
      </c>
      <c r="E123" s="68" t="s">
        <v>39</v>
      </c>
      <c r="F123" s="73" t="s">
        <v>518</v>
      </c>
      <c r="G123" s="81"/>
      <c r="H123" s="81"/>
      <c r="I123" s="82"/>
      <c r="J123" s="82"/>
      <c r="K123" s="82"/>
      <c r="L123" s="81"/>
      <c r="M123" s="81"/>
      <c r="N123" s="81"/>
      <c r="O123" s="81"/>
      <c r="P123" s="81"/>
      <c r="Q123" s="81"/>
    </row>
    <row r="124" spans="1:17" ht="36" x14ac:dyDescent="0.2">
      <c r="A124" s="67" t="s">
        <v>534</v>
      </c>
      <c r="B124" s="69">
        <v>3.05</v>
      </c>
      <c r="C124" s="69">
        <v>9.8000000000000007</v>
      </c>
      <c r="D124" s="69" t="s">
        <v>348</v>
      </c>
      <c r="E124" s="69" t="s">
        <v>355</v>
      </c>
      <c r="F124" s="83" t="s">
        <v>519</v>
      </c>
      <c r="G124" s="84" t="s">
        <v>484</v>
      </c>
      <c r="H124" s="84" t="s">
        <v>411</v>
      </c>
      <c r="I124" s="85">
        <v>4</v>
      </c>
      <c r="J124" s="85">
        <v>3</v>
      </c>
      <c r="K124" s="85"/>
      <c r="L124" s="84"/>
      <c r="M124" s="84"/>
      <c r="N124" s="84"/>
      <c r="O124" s="84"/>
      <c r="P124" s="84"/>
      <c r="Q124" s="84"/>
    </row>
    <row r="125" spans="1:17" ht="36" x14ac:dyDescent="0.2">
      <c r="A125" s="67" t="s">
        <v>534</v>
      </c>
      <c r="B125" s="70">
        <v>9.8000000000000007</v>
      </c>
      <c r="C125" s="70">
        <v>13.8</v>
      </c>
      <c r="D125" s="71" t="s">
        <v>352</v>
      </c>
      <c r="E125" s="69" t="s">
        <v>355</v>
      </c>
      <c r="F125" s="83" t="s">
        <v>520</v>
      </c>
      <c r="G125" s="85">
        <v>4</v>
      </c>
      <c r="H125" s="85">
        <v>1</v>
      </c>
      <c r="I125" s="85"/>
      <c r="J125" s="85">
        <v>2</v>
      </c>
      <c r="K125" s="85"/>
      <c r="L125" s="85">
        <v>4</v>
      </c>
      <c r="M125" s="85"/>
      <c r="N125" s="85"/>
      <c r="O125" s="85"/>
      <c r="P125" s="85"/>
      <c r="Q125" s="85"/>
    </row>
    <row r="126" spans="1:17" ht="60" x14ac:dyDescent="0.2">
      <c r="A126" s="67" t="s">
        <v>534</v>
      </c>
      <c r="B126" s="70">
        <v>13.8</v>
      </c>
      <c r="C126" s="70">
        <v>20.8</v>
      </c>
      <c r="D126" s="71" t="s">
        <v>348</v>
      </c>
      <c r="E126" s="69" t="s">
        <v>355</v>
      </c>
      <c r="F126" s="83" t="s">
        <v>521</v>
      </c>
      <c r="G126" s="85">
        <v>2</v>
      </c>
      <c r="H126" s="85">
        <v>2</v>
      </c>
      <c r="I126" s="85"/>
      <c r="J126" s="85">
        <v>4</v>
      </c>
      <c r="K126" s="85"/>
      <c r="L126" s="85">
        <v>1</v>
      </c>
      <c r="M126" s="85"/>
      <c r="N126" s="85"/>
      <c r="O126" s="85"/>
      <c r="P126" s="85"/>
      <c r="Q126" s="85"/>
    </row>
    <row r="127" spans="1:17" x14ac:dyDescent="0.2">
      <c r="A127" s="67" t="s">
        <v>534</v>
      </c>
      <c r="B127" s="70">
        <v>20.8</v>
      </c>
      <c r="C127" s="70">
        <v>21.75</v>
      </c>
      <c r="D127" s="71" t="s">
        <v>22</v>
      </c>
      <c r="E127" s="71" t="s">
        <v>22</v>
      </c>
      <c r="F127" s="73" t="s">
        <v>522</v>
      </c>
      <c r="G127" s="85"/>
      <c r="H127" s="85"/>
      <c r="I127" s="85"/>
      <c r="J127" s="85"/>
      <c r="K127" s="85"/>
      <c r="L127" s="85">
        <v>5</v>
      </c>
      <c r="M127" s="85"/>
      <c r="N127" s="85"/>
      <c r="O127" s="85"/>
      <c r="P127" s="85"/>
      <c r="Q127" s="85"/>
    </row>
    <row r="128" spans="1:17" ht="108" x14ac:dyDescent="0.2">
      <c r="A128" s="67" t="s">
        <v>534</v>
      </c>
      <c r="B128" s="70">
        <v>21.75</v>
      </c>
      <c r="C128" s="70">
        <v>56.65</v>
      </c>
      <c r="D128" s="71" t="s">
        <v>348</v>
      </c>
      <c r="E128" s="69" t="s">
        <v>355</v>
      </c>
      <c r="F128" s="83" t="s">
        <v>523</v>
      </c>
      <c r="G128" s="85">
        <v>1</v>
      </c>
      <c r="H128" s="85">
        <v>2</v>
      </c>
      <c r="I128" s="85"/>
      <c r="J128" s="85">
        <v>4</v>
      </c>
      <c r="K128" s="85"/>
      <c r="L128" s="85">
        <v>2</v>
      </c>
      <c r="M128" s="85"/>
      <c r="N128" s="85">
        <v>1</v>
      </c>
      <c r="O128" s="85">
        <v>1</v>
      </c>
      <c r="P128" s="85">
        <v>1</v>
      </c>
      <c r="Q128" s="85"/>
    </row>
    <row r="129" spans="1:17" ht="48" x14ac:dyDescent="0.2">
      <c r="A129" s="67" t="s">
        <v>534</v>
      </c>
      <c r="B129" s="70">
        <v>56.65</v>
      </c>
      <c r="C129" s="70">
        <v>62.48</v>
      </c>
      <c r="D129" s="71" t="s">
        <v>352</v>
      </c>
      <c r="E129" s="69" t="s">
        <v>355</v>
      </c>
      <c r="F129" s="83" t="s">
        <v>524</v>
      </c>
      <c r="G129" s="85">
        <v>1</v>
      </c>
      <c r="H129" s="85">
        <v>2</v>
      </c>
      <c r="I129" s="85"/>
      <c r="J129" s="85"/>
      <c r="K129" s="85"/>
      <c r="L129" s="85">
        <v>3</v>
      </c>
      <c r="M129" s="85"/>
      <c r="N129" s="85">
        <v>1</v>
      </c>
      <c r="O129" s="85">
        <v>2</v>
      </c>
      <c r="P129" s="85">
        <v>1</v>
      </c>
      <c r="Q129" s="85"/>
    </row>
    <row r="130" spans="1:17" x14ac:dyDescent="0.2">
      <c r="A130" s="67" t="s">
        <v>534</v>
      </c>
      <c r="B130" s="70">
        <v>62.48</v>
      </c>
      <c r="C130" s="70">
        <v>65.650000000000006</v>
      </c>
      <c r="D130" s="71" t="s">
        <v>348</v>
      </c>
      <c r="E130" s="69" t="s">
        <v>355</v>
      </c>
      <c r="F130" s="73"/>
      <c r="G130" s="85">
        <v>2</v>
      </c>
      <c r="H130" s="85">
        <v>2</v>
      </c>
      <c r="I130" s="85"/>
      <c r="J130" s="85">
        <v>3</v>
      </c>
      <c r="K130" s="85"/>
      <c r="L130" s="85">
        <v>1</v>
      </c>
      <c r="M130" s="85"/>
      <c r="N130" s="85"/>
      <c r="O130" s="85">
        <v>1</v>
      </c>
      <c r="P130" s="85">
        <v>1</v>
      </c>
      <c r="Q130" s="85"/>
    </row>
    <row r="131" spans="1:17" ht="60" x14ac:dyDescent="0.2">
      <c r="A131" s="67" t="s">
        <v>534</v>
      </c>
      <c r="B131" s="70">
        <v>65.650000000000006</v>
      </c>
      <c r="C131" s="70">
        <v>87.4</v>
      </c>
      <c r="D131" s="71" t="s">
        <v>352</v>
      </c>
      <c r="E131" s="69" t="s">
        <v>355</v>
      </c>
      <c r="F131" s="83" t="s">
        <v>525</v>
      </c>
      <c r="G131" s="85"/>
      <c r="H131" s="85">
        <v>2</v>
      </c>
      <c r="I131" s="85"/>
      <c r="J131" s="85">
        <v>2</v>
      </c>
      <c r="K131" s="85"/>
      <c r="L131" s="85">
        <v>4</v>
      </c>
      <c r="M131" s="85"/>
      <c r="N131" s="85">
        <v>1</v>
      </c>
      <c r="O131" s="85">
        <v>4</v>
      </c>
      <c r="P131" s="85">
        <v>2</v>
      </c>
      <c r="Q131" s="85"/>
    </row>
    <row r="132" spans="1:17" ht="48" x14ac:dyDescent="0.2">
      <c r="A132" s="67" t="s">
        <v>534</v>
      </c>
      <c r="B132" s="70">
        <v>87.4</v>
      </c>
      <c r="C132" s="70">
        <v>90.85</v>
      </c>
      <c r="D132" s="71" t="s">
        <v>380</v>
      </c>
      <c r="E132" s="69" t="s">
        <v>355</v>
      </c>
      <c r="F132" s="83" t="s">
        <v>526</v>
      </c>
      <c r="G132" s="85"/>
      <c r="H132" s="85">
        <v>2</v>
      </c>
      <c r="I132" s="85">
        <v>4</v>
      </c>
      <c r="J132" s="85">
        <v>3</v>
      </c>
      <c r="K132" s="85">
        <v>2</v>
      </c>
      <c r="L132" s="85">
        <v>1</v>
      </c>
      <c r="M132" s="85"/>
      <c r="N132" s="85">
        <v>1</v>
      </c>
      <c r="O132" s="85">
        <v>2</v>
      </c>
      <c r="P132" s="85">
        <v>1</v>
      </c>
      <c r="Q132" s="85"/>
    </row>
    <row r="133" spans="1:17" ht="36" x14ac:dyDescent="0.2">
      <c r="A133" s="67" t="s">
        <v>534</v>
      </c>
      <c r="B133" s="70">
        <v>90.85</v>
      </c>
      <c r="C133" s="70">
        <v>95.8</v>
      </c>
      <c r="D133" s="71" t="s">
        <v>346</v>
      </c>
      <c r="E133" s="71" t="s">
        <v>346</v>
      </c>
      <c r="F133" s="83" t="s">
        <v>527</v>
      </c>
      <c r="G133" s="85"/>
      <c r="H133" s="85">
        <v>2</v>
      </c>
      <c r="I133" s="85">
        <v>1</v>
      </c>
      <c r="J133" s="85"/>
      <c r="K133" s="85">
        <v>2</v>
      </c>
      <c r="L133" s="85">
        <v>2</v>
      </c>
      <c r="M133" s="85"/>
      <c r="N133" s="85">
        <v>1</v>
      </c>
      <c r="O133" s="85">
        <v>3</v>
      </c>
      <c r="P133" s="85">
        <v>2</v>
      </c>
      <c r="Q133" s="85"/>
    </row>
    <row r="134" spans="1:17" ht="36" x14ac:dyDescent="0.2">
      <c r="A134" s="67" t="s">
        <v>534</v>
      </c>
      <c r="B134" s="70">
        <v>95.8</v>
      </c>
      <c r="C134" s="70">
        <v>97.25</v>
      </c>
      <c r="D134" s="71" t="s">
        <v>380</v>
      </c>
      <c r="E134" s="71" t="s">
        <v>346</v>
      </c>
      <c r="F134" s="83" t="s">
        <v>528</v>
      </c>
      <c r="G134" s="85"/>
      <c r="H134" s="85"/>
      <c r="I134" s="85"/>
      <c r="J134" s="85"/>
      <c r="K134" s="85"/>
      <c r="L134" s="85"/>
      <c r="M134" s="85"/>
      <c r="N134" s="85"/>
      <c r="O134" s="85"/>
      <c r="P134" s="85"/>
      <c r="Q134" s="85"/>
    </row>
    <row r="135" spans="1:17" ht="24" x14ac:dyDescent="0.2">
      <c r="A135" s="67" t="s">
        <v>534</v>
      </c>
      <c r="B135" s="70">
        <v>97.25</v>
      </c>
      <c r="C135" s="70">
        <v>98.7</v>
      </c>
      <c r="D135" s="71" t="s">
        <v>352</v>
      </c>
      <c r="E135" s="71" t="s">
        <v>346</v>
      </c>
      <c r="F135" s="83" t="s">
        <v>529</v>
      </c>
      <c r="G135" s="85"/>
      <c r="H135" s="85">
        <v>2</v>
      </c>
      <c r="I135" s="85"/>
      <c r="J135" s="85">
        <v>3</v>
      </c>
      <c r="K135" s="85"/>
      <c r="L135" s="85">
        <v>3</v>
      </c>
      <c r="M135" s="85"/>
      <c r="N135" s="85"/>
      <c r="O135" s="85">
        <v>1</v>
      </c>
      <c r="P135" s="85"/>
      <c r="Q135" s="85"/>
    </row>
    <row r="136" spans="1:17" ht="50.45" customHeight="1" x14ac:dyDescent="0.2">
      <c r="A136" s="67" t="s">
        <v>534</v>
      </c>
      <c r="B136" s="70">
        <v>98.7</v>
      </c>
      <c r="C136" s="70">
        <v>104.85</v>
      </c>
      <c r="D136" s="71" t="s">
        <v>22</v>
      </c>
      <c r="E136" s="71" t="s">
        <v>22</v>
      </c>
      <c r="F136" s="83" t="s">
        <v>530</v>
      </c>
      <c r="G136" s="85"/>
      <c r="H136" s="85"/>
      <c r="I136" s="85"/>
      <c r="J136" s="85"/>
      <c r="K136" s="85">
        <v>2</v>
      </c>
      <c r="L136" s="85">
        <v>5</v>
      </c>
      <c r="M136" s="85"/>
      <c r="N136" s="85">
        <v>5</v>
      </c>
      <c r="O136" s="85">
        <v>15</v>
      </c>
      <c r="P136" s="85">
        <v>10</v>
      </c>
      <c r="Q136" s="85">
        <v>1</v>
      </c>
    </row>
    <row r="137" spans="1:17" ht="24" x14ac:dyDescent="0.2">
      <c r="A137" s="67" t="s">
        <v>534</v>
      </c>
      <c r="B137" s="72">
        <v>104.85</v>
      </c>
      <c r="C137" s="72">
        <v>107.85</v>
      </c>
      <c r="D137" s="73" t="s">
        <v>348</v>
      </c>
      <c r="E137" s="73" t="s">
        <v>346</v>
      </c>
      <c r="F137" s="83" t="s">
        <v>531</v>
      </c>
      <c r="G137" s="86"/>
      <c r="H137" s="86">
        <v>2</v>
      </c>
      <c r="I137" s="86">
        <v>2</v>
      </c>
      <c r="J137" s="86">
        <v>4</v>
      </c>
      <c r="K137" s="86"/>
      <c r="L137" s="86">
        <v>2</v>
      </c>
      <c r="M137" s="86"/>
      <c r="N137" s="86"/>
      <c r="O137" s="86"/>
      <c r="P137" s="86"/>
      <c r="Q137" s="86"/>
    </row>
    <row r="138" spans="1:17" ht="24" x14ac:dyDescent="0.2">
      <c r="A138" s="67" t="s">
        <v>534</v>
      </c>
      <c r="B138" s="72">
        <v>107.85</v>
      </c>
      <c r="C138" s="72">
        <v>118.6</v>
      </c>
      <c r="D138" s="73" t="s">
        <v>358</v>
      </c>
      <c r="E138" s="73" t="s">
        <v>157</v>
      </c>
      <c r="F138" s="83" t="s">
        <v>532</v>
      </c>
      <c r="G138" s="86"/>
      <c r="H138" s="86">
        <v>4</v>
      </c>
      <c r="I138" s="86"/>
      <c r="J138" s="86">
        <v>4</v>
      </c>
      <c r="K138" s="86"/>
      <c r="L138" s="86">
        <v>1</v>
      </c>
      <c r="M138" s="86"/>
      <c r="N138" s="86"/>
      <c r="O138" s="86">
        <v>4</v>
      </c>
      <c r="P138" s="86"/>
      <c r="Q138" s="86"/>
    </row>
    <row r="139" spans="1:17" ht="24" x14ac:dyDescent="0.2">
      <c r="A139" s="67" t="s">
        <v>534</v>
      </c>
      <c r="B139" s="72">
        <v>118.6</v>
      </c>
      <c r="C139" s="72">
        <v>123.44</v>
      </c>
      <c r="D139" s="73" t="s">
        <v>20</v>
      </c>
      <c r="E139" s="73" t="s">
        <v>20</v>
      </c>
      <c r="F139" s="83" t="s">
        <v>533</v>
      </c>
      <c r="G139" s="86"/>
      <c r="H139" s="86">
        <v>4</v>
      </c>
      <c r="I139" s="86"/>
      <c r="J139" s="86"/>
      <c r="K139" s="86"/>
      <c r="L139" s="86">
        <v>1</v>
      </c>
      <c r="M139" s="86"/>
      <c r="N139" s="86"/>
      <c r="O139" s="86"/>
      <c r="P139" s="86"/>
      <c r="Q139" s="86"/>
    </row>
    <row r="140" spans="1:17" ht="24" x14ac:dyDescent="0.2">
      <c r="A140" s="67" t="s">
        <v>544</v>
      </c>
      <c r="B140" s="68">
        <v>0</v>
      </c>
      <c r="C140" s="68">
        <v>4</v>
      </c>
      <c r="D140" s="68" t="s">
        <v>39</v>
      </c>
      <c r="E140" s="68" t="s">
        <v>39</v>
      </c>
      <c r="F140" s="83" t="s">
        <v>535</v>
      </c>
      <c r="G140" s="81"/>
      <c r="H140" s="81"/>
      <c r="I140" s="82"/>
      <c r="J140" s="82"/>
      <c r="K140" s="82"/>
      <c r="L140" s="81"/>
      <c r="M140" s="81"/>
      <c r="N140" s="81"/>
      <c r="O140" s="81"/>
      <c r="P140" s="81"/>
      <c r="Q140" s="81"/>
    </row>
    <row r="141" spans="1:17" ht="60" x14ac:dyDescent="0.2">
      <c r="A141" s="67" t="s">
        <v>544</v>
      </c>
      <c r="B141" s="69">
        <v>4</v>
      </c>
      <c r="C141" s="69">
        <v>19.25</v>
      </c>
      <c r="D141" s="69" t="s">
        <v>20</v>
      </c>
      <c r="E141" s="69" t="s">
        <v>20</v>
      </c>
      <c r="F141" s="83" t="s">
        <v>536</v>
      </c>
      <c r="G141" s="84" t="s">
        <v>410</v>
      </c>
      <c r="H141" s="84" t="s">
        <v>410</v>
      </c>
      <c r="I141" s="85"/>
      <c r="J141" s="85"/>
      <c r="K141" s="85"/>
      <c r="L141" s="84" t="s">
        <v>412</v>
      </c>
      <c r="M141" s="84"/>
      <c r="N141" s="84"/>
      <c r="O141" s="84"/>
      <c r="P141" s="84"/>
      <c r="Q141" s="84"/>
    </row>
    <row r="142" spans="1:17" ht="24" x14ac:dyDescent="0.2">
      <c r="A142" s="67" t="s">
        <v>544</v>
      </c>
      <c r="B142" s="70">
        <v>19.25</v>
      </c>
      <c r="C142" s="70">
        <v>20.149999999999999</v>
      </c>
      <c r="D142" s="71" t="s">
        <v>346</v>
      </c>
      <c r="E142" s="71" t="s">
        <v>346</v>
      </c>
      <c r="F142" s="83" t="s">
        <v>537</v>
      </c>
      <c r="G142" s="85">
        <v>3</v>
      </c>
      <c r="H142" s="85">
        <v>2</v>
      </c>
      <c r="I142" s="85">
        <v>2</v>
      </c>
      <c r="J142" s="85"/>
      <c r="K142" s="85"/>
      <c r="L142" s="85">
        <v>1</v>
      </c>
      <c r="M142" s="85"/>
      <c r="N142" s="85"/>
      <c r="O142" s="85"/>
      <c r="P142" s="85"/>
      <c r="Q142" s="85"/>
    </row>
    <row r="143" spans="1:17" x14ac:dyDescent="0.2">
      <c r="A143" s="67" t="s">
        <v>544</v>
      </c>
      <c r="B143" s="70">
        <v>20.149999999999999</v>
      </c>
      <c r="C143" s="70">
        <v>22.97</v>
      </c>
      <c r="D143" s="71" t="s">
        <v>20</v>
      </c>
      <c r="E143" s="71" t="s">
        <v>20</v>
      </c>
      <c r="F143" s="73" t="s">
        <v>538</v>
      </c>
      <c r="G143" s="85">
        <v>4</v>
      </c>
      <c r="H143" s="85">
        <v>4</v>
      </c>
      <c r="I143" s="85"/>
      <c r="J143" s="85"/>
      <c r="K143" s="85"/>
      <c r="L143" s="85">
        <v>1</v>
      </c>
      <c r="M143" s="85"/>
      <c r="N143" s="85"/>
      <c r="O143" s="85"/>
      <c r="P143" s="85"/>
      <c r="Q143" s="85"/>
    </row>
    <row r="144" spans="1:17" ht="48" x14ac:dyDescent="0.2">
      <c r="A144" s="67" t="s">
        <v>544</v>
      </c>
      <c r="B144" s="70">
        <v>22.97</v>
      </c>
      <c r="C144" s="70">
        <v>25</v>
      </c>
      <c r="D144" s="71" t="s">
        <v>346</v>
      </c>
      <c r="E144" s="71" t="s">
        <v>346</v>
      </c>
      <c r="F144" s="83" t="s">
        <v>539</v>
      </c>
      <c r="G144" s="85">
        <v>2</v>
      </c>
      <c r="H144" s="85">
        <v>2</v>
      </c>
      <c r="I144" s="85"/>
      <c r="J144" s="85"/>
      <c r="K144" s="85"/>
      <c r="L144" s="85">
        <v>1</v>
      </c>
      <c r="M144" s="85"/>
      <c r="N144" s="85"/>
      <c r="O144" s="85">
        <v>1</v>
      </c>
      <c r="P144" s="85"/>
      <c r="Q144" s="85"/>
    </row>
    <row r="145" spans="1:17" ht="84" x14ac:dyDescent="0.2">
      <c r="A145" s="67" t="s">
        <v>544</v>
      </c>
      <c r="B145" s="70">
        <v>25</v>
      </c>
      <c r="C145" s="70">
        <v>35.4</v>
      </c>
      <c r="D145" s="71" t="s">
        <v>346</v>
      </c>
      <c r="E145" s="71" t="s">
        <v>346</v>
      </c>
      <c r="F145" s="83" t="s">
        <v>540</v>
      </c>
      <c r="G145" s="85">
        <v>3</v>
      </c>
      <c r="H145" s="85">
        <v>2</v>
      </c>
      <c r="I145" s="85">
        <v>2</v>
      </c>
      <c r="J145" s="85"/>
      <c r="K145" s="85">
        <v>1</v>
      </c>
      <c r="L145" s="85">
        <v>1</v>
      </c>
      <c r="M145" s="85">
        <v>3</v>
      </c>
      <c r="N145" s="85">
        <v>2</v>
      </c>
      <c r="O145" s="85">
        <v>1</v>
      </c>
      <c r="P145" s="85"/>
      <c r="Q145" s="85"/>
    </row>
    <row r="146" spans="1:17" ht="60" x14ac:dyDescent="0.2">
      <c r="A146" s="67" t="s">
        <v>544</v>
      </c>
      <c r="B146" s="70">
        <v>35.4</v>
      </c>
      <c r="C146" s="70">
        <v>47.7</v>
      </c>
      <c r="D146" s="71" t="s">
        <v>352</v>
      </c>
      <c r="E146" s="71" t="s">
        <v>355</v>
      </c>
      <c r="F146" s="83" t="s">
        <v>541</v>
      </c>
      <c r="G146" s="85">
        <v>1</v>
      </c>
      <c r="H146" s="85">
        <v>2</v>
      </c>
      <c r="I146" s="85">
        <v>1</v>
      </c>
      <c r="J146" s="85">
        <v>3</v>
      </c>
      <c r="K146" s="85"/>
      <c r="L146" s="85">
        <v>3</v>
      </c>
      <c r="M146" s="85">
        <v>1</v>
      </c>
      <c r="N146" s="85">
        <v>1</v>
      </c>
      <c r="O146" s="85"/>
      <c r="P146" s="85"/>
      <c r="Q146" s="85"/>
    </row>
    <row r="147" spans="1:17" ht="24" x14ac:dyDescent="0.2">
      <c r="A147" s="67" t="s">
        <v>544</v>
      </c>
      <c r="B147" s="70">
        <v>47.7</v>
      </c>
      <c r="C147" s="70">
        <v>51.5</v>
      </c>
      <c r="D147" s="71" t="s">
        <v>346</v>
      </c>
      <c r="E147" s="71" t="s">
        <v>355</v>
      </c>
      <c r="F147" s="83" t="s">
        <v>542</v>
      </c>
      <c r="G147" s="85">
        <v>2</v>
      </c>
      <c r="H147" s="85">
        <v>2</v>
      </c>
      <c r="I147" s="85">
        <v>2</v>
      </c>
      <c r="J147" s="85"/>
      <c r="K147" s="85">
        <v>1</v>
      </c>
      <c r="L147" s="85">
        <v>1</v>
      </c>
      <c r="M147" s="85"/>
      <c r="N147" s="85">
        <v>1</v>
      </c>
      <c r="O147" s="85">
        <v>1</v>
      </c>
      <c r="P147" s="85"/>
      <c r="Q147" s="85"/>
    </row>
    <row r="148" spans="1:17" ht="48" x14ac:dyDescent="0.2">
      <c r="A148" s="67" t="s">
        <v>544</v>
      </c>
      <c r="B148" s="70">
        <v>51.5</v>
      </c>
      <c r="C148" s="70">
        <v>88.7</v>
      </c>
      <c r="D148" s="71" t="s">
        <v>20</v>
      </c>
      <c r="E148" s="71" t="s">
        <v>20</v>
      </c>
      <c r="F148" s="83" t="s">
        <v>543</v>
      </c>
      <c r="G148" s="85">
        <v>2</v>
      </c>
      <c r="H148" s="85">
        <v>4</v>
      </c>
      <c r="I148" s="85">
        <v>1</v>
      </c>
      <c r="J148" s="85"/>
      <c r="K148" s="85">
        <v>1</v>
      </c>
      <c r="L148" s="85">
        <v>1</v>
      </c>
      <c r="M148" s="85">
        <v>1</v>
      </c>
      <c r="N148" s="85">
        <v>1</v>
      </c>
      <c r="O148" s="85">
        <v>1</v>
      </c>
      <c r="P148" s="85"/>
      <c r="Q148" s="85"/>
    </row>
    <row r="149" spans="1:17" x14ac:dyDescent="0.2">
      <c r="A149" s="67" t="s">
        <v>550</v>
      </c>
      <c r="B149" s="68">
        <v>0</v>
      </c>
      <c r="C149" s="68">
        <v>3.6</v>
      </c>
      <c r="D149" s="68" t="s">
        <v>39</v>
      </c>
      <c r="E149" s="68" t="s">
        <v>39</v>
      </c>
      <c r="F149" s="83" t="s">
        <v>545</v>
      </c>
      <c r="G149" s="81"/>
      <c r="H149" s="81"/>
      <c r="I149" s="82"/>
      <c r="J149" s="82"/>
      <c r="K149" s="82"/>
      <c r="L149" s="81"/>
      <c r="M149" s="81"/>
      <c r="N149" s="81"/>
      <c r="O149" s="81"/>
      <c r="P149" s="81"/>
      <c r="Q149" s="81"/>
    </row>
    <row r="150" spans="1:17" ht="49.15" customHeight="1" x14ac:dyDescent="0.2">
      <c r="A150" s="67" t="s">
        <v>550</v>
      </c>
      <c r="B150" s="69">
        <v>3.6</v>
      </c>
      <c r="C150" s="69">
        <v>7.5</v>
      </c>
      <c r="D150" s="69" t="s">
        <v>352</v>
      </c>
      <c r="E150" s="69" t="s">
        <v>355</v>
      </c>
      <c r="F150" s="83" t="s">
        <v>546</v>
      </c>
      <c r="G150" s="84" t="s">
        <v>411</v>
      </c>
      <c r="H150" s="84" t="s">
        <v>411</v>
      </c>
      <c r="I150" s="85"/>
      <c r="J150" s="85">
        <v>1</v>
      </c>
      <c r="K150" s="85">
        <v>3</v>
      </c>
      <c r="L150" s="84" t="s">
        <v>382</v>
      </c>
      <c r="M150" s="84">
        <v>2E-3</v>
      </c>
      <c r="N150" s="84"/>
      <c r="O150" s="84">
        <v>2E-3</v>
      </c>
      <c r="P150" s="84"/>
      <c r="Q150" s="84"/>
    </row>
    <row r="151" spans="1:17" ht="48" x14ac:dyDescent="0.2">
      <c r="A151" s="67" t="s">
        <v>550</v>
      </c>
      <c r="B151" s="70">
        <v>7.5</v>
      </c>
      <c r="C151" s="70">
        <v>9.5</v>
      </c>
      <c r="D151" s="71" t="s">
        <v>358</v>
      </c>
      <c r="E151" s="71" t="s">
        <v>358</v>
      </c>
      <c r="F151" s="83" t="s">
        <v>547</v>
      </c>
      <c r="G151" s="85">
        <v>1</v>
      </c>
      <c r="H151" s="85"/>
      <c r="I151" s="85"/>
      <c r="J151" s="85"/>
      <c r="K151" s="85"/>
      <c r="L151" s="85">
        <v>3</v>
      </c>
      <c r="M151" s="85">
        <v>2</v>
      </c>
      <c r="N151" s="85">
        <v>2</v>
      </c>
      <c r="O151" s="85">
        <v>2</v>
      </c>
      <c r="P151" s="85"/>
      <c r="Q151" s="85"/>
    </row>
    <row r="152" spans="1:17" ht="84" x14ac:dyDescent="0.2">
      <c r="A152" s="67" t="s">
        <v>550</v>
      </c>
      <c r="B152" s="70">
        <v>9.5</v>
      </c>
      <c r="C152" s="70">
        <v>33.65</v>
      </c>
      <c r="D152" s="71" t="s">
        <v>352</v>
      </c>
      <c r="E152" s="71" t="s">
        <v>355</v>
      </c>
      <c r="F152" s="83" t="s">
        <v>548</v>
      </c>
      <c r="G152" s="85">
        <v>2</v>
      </c>
      <c r="H152" s="85">
        <v>2</v>
      </c>
      <c r="I152" s="85">
        <v>1</v>
      </c>
      <c r="J152" s="85"/>
      <c r="K152" s="85">
        <v>4</v>
      </c>
      <c r="L152" s="85"/>
      <c r="M152" s="85">
        <v>2</v>
      </c>
      <c r="N152" s="85">
        <v>4</v>
      </c>
      <c r="O152" s="85">
        <v>2</v>
      </c>
      <c r="P152" s="85">
        <v>1</v>
      </c>
      <c r="Q152" s="85"/>
    </row>
    <row r="153" spans="1:17" ht="36" x14ac:dyDescent="0.2">
      <c r="A153" s="67" t="s">
        <v>550</v>
      </c>
      <c r="B153" s="70">
        <v>33.65</v>
      </c>
      <c r="C153" s="70">
        <v>65.84</v>
      </c>
      <c r="D153" s="71" t="s">
        <v>346</v>
      </c>
      <c r="E153" s="71" t="s">
        <v>346</v>
      </c>
      <c r="F153" s="83" t="s">
        <v>549</v>
      </c>
      <c r="G153" s="85"/>
      <c r="H153" s="85">
        <v>2</v>
      </c>
      <c r="I153" s="85">
        <v>1</v>
      </c>
      <c r="J153" s="85"/>
      <c r="K153" s="85"/>
      <c r="L153" s="85">
        <v>1</v>
      </c>
      <c r="M153" s="85">
        <v>2</v>
      </c>
      <c r="N153" s="85">
        <v>2</v>
      </c>
      <c r="O153" s="85">
        <v>2</v>
      </c>
      <c r="P153" s="85">
        <v>1</v>
      </c>
      <c r="Q153" s="85"/>
    </row>
    <row r="154" spans="1:17" x14ac:dyDescent="0.2">
      <c r="A154" s="67" t="s">
        <v>565</v>
      </c>
      <c r="B154" s="68">
        <v>0</v>
      </c>
      <c r="C154" s="68">
        <v>13.72</v>
      </c>
      <c r="D154" s="68" t="s">
        <v>39</v>
      </c>
      <c r="E154" s="68" t="s">
        <v>39</v>
      </c>
      <c r="F154" s="83" t="s">
        <v>551</v>
      </c>
      <c r="G154" s="81"/>
      <c r="H154" s="81"/>
      <c r="I154" s="82"/>
      <c r="J154" s="82"/>
      <c r="K154" s="82"/>
      <c r="L154" s="81"/>
      <c r="M154" s="81"/>
      <c r="N154" s="81"/>
      <c r="O154" s="81"/>
      <c r="P154" s="81"/>
      <c r="Q154" s="81"/>
    </row>
    <row r="155" spans="1:17" ht="48" x14ac:dyDescent="0.2">
      <c r="A155" s="67" t="s">
        <v>565</v>
      </c>
      <c r="B155" s="69">
        <v>13.72</v>
      </c>
      <c r="C155" s="69">
        <v>20.5</v>
      </c>
      <c r="D155" s="69" t="s">
        <v>348</v>
      </c>
      <c r="E155" s="69" t="s">
        <v>348</v>
      </c>
      <c r="F155" s="83" t="s">
        <v>552</v>
      </c>
      <c r="G155" s="84" t="s">
        <v>410</v>
      </c>
      <c r="H155" s="84" t="s">
        <v>411</v>
      </c>
      <c r="I155" s="85">
        <v>2</v>
      </c>
      <c r="J155" s="85">
        <v>4</v>
      </c>
      <c r="K155" s="85"/>
      <c r="L155" s="84"/>
      <c r="M155" s="84">
        <v>0.03</v>
      </c>
      <c r="N155" s="84"/>
      <c r="O155" s="84"/>
      <c r="P155" s="84">
        <v>0.09</v>
      </c>
      <c r="Q155" s="84"/>
    </row>
    <row r="156" spans="1:17" ht="72" x14ac:dyDescent="0.2">
      <c r="A156" s="67" t="s">
        <v>565</v>
      </c>
      <c r="B156" s="70">
        <v>20.5</v>
      </c>
      <c r="C156" s="70">
        <v>42.3</v>
      </c>
      <c r="D156" s="71" t="s">
        <v>348</v>
      </c>
      <c r="E156" s="69" t="s">
        <v>348</v>
      </c>
      <c r="F156" s="83" t="s">
        <v>553</v>
      </c>
      <c r="G156" s="85">
        <v>2</v>
      </c>
      <c r="H156" s="85">
        <v>2</v>
      </c>
      <c r="I156" s="85">
        <v>2</v>
      </c>
      <c r="J156" s="85">
        <v>5</v>
      </c>
      <c r="K156" s="85"/>
      <c r="L156" s="85">
        <v>1</v>
      </c>
      <c r="M156" s="85">
        <v>3</v>
      </c>
      <c r="N156" s="85">
        <v>2</v>
      </c>
      <c r="O156" s="85"/>
      <c r="P156" s="85">
        <v>5</v>
      </c>
      <c r="Q156" s="85"/>
    </row>
    <row r="157" spans="1:17" ht="48" x14ac:dyDescent="0.2">
      <c r="A157" s="67" t="s">
        <v>565</v>
      </c>
      <c r="B157" s="70">
        <v>42.3</v>
      </c>
      <c r="C157" s="70">
        <v>82.4</v>
      </c>
      <c r="D157" s="71" t="s">
        <v>348</v>
      </c>
      <c r="E157" s="69" t="s">
        <v>348</v>
      </c>
      <c r="F157" s="83" t="s">
        <v>554</v>
      </c>
      <c r="G157" s="85"/>
      <c r="H157" s="85">
        <v>2</v>
      </c>
      <c r="I157" s="85">
        <v>2</v>
      </c>
      <c r="J157" s="85">
        <v>5</v>
      </c>
      <c r="K157" s="85"/>
      <c r="L157" s="85">
        <v>1</v>
      </c>
      <c r="M157" s="85">
        <v>1</v>
      </c>
      <c r="N157" s="85"/>
      <c r="O157" s="85">
        <v>1</v>
      </c>
      <c r="P157" s="85"/>
      <c r="Q157" s="85"/>
    </row>
    <row r="158" spans="1:17" ht="36" x14ac:dyDescent="0.2">
      <c r="A158" s="67" t="s">
        <v>565</v>
      </c>
      <c r="B158" s="70">
        <v>82.4</v>
      </c>
      <c r="C158" s="70">
        <v>88.43</v>
      </c>
      <c r="D158" s="71" t="s">
        <v>346</v>
      </c>
      <c r="E158" s="71" t="s">
        <v>346</v>
      </c>
      <c r="F158" s="83" t="s">
        <v>555</v>
      </c>
      <c r="G158" s="85"/>
      <c r="H158" s="85">
        <v>2</v>
      </c>
      <c r="I158" s="85">
        <v>2</v>
      </c>
      <c r="J158" s="85"/>
      <c r="K158" s="85"/>
      <c r="L158" s="85">
        <v>1</v>
      </c>
      <c r="M158" s="85"/>
      <c r="N158" s="85">
        <v>1</v>
      </c>
      <c r="O158" s="85">
        <v>5</v>
      </c>
      <c r="P158" s="85">
        <v>1</v>
      </c>
      <c r="Q158" s="85"/>
    </row>
    <row r="159" spans="1:17" ht="48" x14ac:dyDescent="0.2">
      <c r="A159" s="67" t="s">
        <v>565</v>
      </c>
      <c r="B159" s="70">
        <v>88.43</v>
      </c>
      <c r="C159" s="70">
        <v>131.35</v>
      </c>
      <c r="D159" s="71" t="s">
        <v>352</v>
      </c>
      <c r="E159" s="71" t="s">
        <v>355</v>
      </c>
      <c r="F159" s="83" t="s">
        <v>556</v>
      </c>
      <c r="G159" s="85"/>
      <c r="H159" s="85">
        <v>2</v>
      </c>
      <c r="I159" s="85"/>
      <c r="J159" s="85"/>
      <c r="K159" s="85">
        <v>4</v>
      </c>
      <c r="L159" s="85">
        <v>4</v>
      </c>
      <c r="M159" s="85"/>
      <c r="N159" s="85">
        <v>1</v>
      </c>
      <c r="O159" s="85">
        <v>5</v>
      </c>
      <c r="P159" s="85"/>
      <c r="Q159" s="85"/>
    </row>
    <row r="160" spans="1:17" ht="36" x14ac:dyDescent="0.2">
      <c r="A160" s="67" t="s">
        <v>565</v>
      </c>
      <c r="B160" s="70">
        <v>131.35</v>
      </c>
      <c r="C160" s="70">
        <v>132.6</v>
      </c>
      <c r="D160" s="71" t="s">
        <v>358</v>
      </c>
      <c r="E160" s="71" t="s">
        <v>358</v>
      </c>
      <c r="F160" s="83" t="s">
        <v>557</v>
      </c>
      <c r="G160" s="85"/>
      <c r="H160" s="85">
        <v>3</v>
      </c>
      <c r="I160" s="85"/>
      <c r="J160" s="85">
        <v>3</v>
      </c>
      <c r="K160" s="85"/>
      <c r="L160" s="85">
        <v>2</v>
      </c>
      <c r="M160" s="85"/>
      <c r="N160" s="85"/>
      <c r="O160" s="85">
        <v>1</v>
      </c>
      <c r="P160" s="85"/>
      <c r="Q160" s="85"/>
    </row>
    <row r="161" spans="1:17" ht="24" x14ac:dyDescent="0.2">
      <c r="A161" s="67" t="s">
        <v>565</v>
      </c>
      <c r="B161" s="70">
        <v>132.6</v>
      </c>
      <c r="C161" s="70">
        <v>140</v>
      </c>
      <c r="D161" s="71" t="s">
        <v>352</v>
      </c>
      <c r="E161" s="71" t="s">
        <v>355</v>
      </c>
      <c r="F161" s="83" t="s">
        <v>558</v>
      </c>
      <c r="G161" s="85"/>
      <c r="H161" s="85">
        <v>2</v>
      </c>
      <c r="I161" s="85"/>
      <c r="J161" s="85"/>
      <c r="K161" s="85">
        <v>4</v>
      </c>
      <c r="L161" s="85">
        <v>3</v>
      </c>
      <c r="M161" s="85"/>
      <c r="N161" s="85">
        <v>1</v>
      </c>
      <c r="O161" s="85">
        <v>5</v>
      </c>
      <c r="P161" s="85"/>
      <c r="Q161" s="85"/>
    </row>
    <row r="162" spans="1:17" ht="36" x14ac:dyDescent="0.2">
      <c r="A162" s="67" t="s">
        <v>565</v>
      </c>
      <c r="B162" s="70">
        <v>140</v>
      </c>
      <c r="C162" s="70">
        <v>147.6</v>
      </c>
      <c r="D162" s="71" t="s">
        <v>346</v>
      </c>
      <c r="E162" s="71" t="s">
        <v>346</v>
      </c>
      <c r="F162" s="83" t="s">
        <v>559</v>
      </c>
      <c r="G162" s="85"/>
      <c r="H162" s="85">
        <v>2</v>
      </c>
      <c r="I162" s="85"/>
      <c r="J162" s="85">
        <v>2</v>
      </c>
      <c r="K162" s="85">
        <v>3</v>
      </c>
      <c r="L162" s="85">
        <v>3</v>
      </c>
      <c r="M162" s="85"/>
      <c r="N162" s="85"/>
      <c r="O162" s="85">
        <v>3</v>
      </c>
      <c r="P162" s="85"/>
      <c r="Q162" s="85"/>
    </row>
    <row r="163" spans="1:17" ht="24" x14ac:dyDescent="0.2">
      <c r="A163" s="67" t="s">
        <v>565</v>
      </c>
      <c r="B163" s="70">
        <v>147.6</v>
      </c>
      <c r="C163" s="70">
        <v>149.69999999999999</v>
      </c>
      <c r="D163" s="71" t="s">
        <v>352</v>
      </c>
      <c r="E163" s="71" t="s">
        <v>355</v>
      </c>
      <c r="F163" s="83" t="s">
        <v>560</v>
      </c>
      <c r="G163" s="85"/>
      <c r="H163" s="85">
        <v>2</v>
      </c>
      <c r="I163" s="85"/>
      <c r="J163" s="85"/>
      <c r="K163" s="85">
        <v>4</v>
      </c>
      <c r="L163" s="85">
        <v>4</v>
      </c>
      <c r="M163" s="85"/>
      <c r="N163" s="85"/>
      <c r="O163" s="85">
        <v>1</v>
      </c>
      <c r="P163" s="85"/>
      <c r="Q163" s="85"/>
    </row>
    <row r="164" spans="1:17" ht="36" x14ac:dyDescent="0.2">
      <c r="A164" s="67" t="s">
        <v>565</v>
      </c>
      <c r="B164" s="70">
        <v>149.69999999999999</v>
      </c>
      <c r="C164" s="70">
        <v>154.15</v>
      </c>
      <c r="D164" s="71" t="s">
        <v>346</v>
      </c>
      <c r="E164" s="71" t="s">
        <v>355</v>
      </c>
      <c r="F164" s="83" t="s">
        <v>561</v>
      </c>
      <c r="G164" s="85"/>
      <c r="H164" s="85">
        <v>2</v>
      </c>
      <c r="I164" s="85"/>
      <c r="J164" s="85"/>
      <c r="K164" s="85"/>
      <c r="L164" s="85">
        <v>3</v>
      </c>
      <c r="M164" s="85"/>
      <c r="N164" s="85"/>
      <c r="O164" s="85">
        <v>2</v>
      </c>
      <c r="P164" s="85"/>
      <c r="Q164" s="85"/>
    </row>
    <row r="165" spans="1:17" ht="36" x14ac:dyDescent="0.2">
      <c r="A165" s="67" t="s">
        <v>565</v>
      </c>
      <c r="B165" s="70">
        <v>154.15</v>
      </c>
      <c r="C165" s="70">
        <v>156.19999999999999</v>
      </c>
      <c r="D165" s="71" t="s">
        <v>352</v>
      </c>
      <c r="E165" s="71" t="s">
        <v>355</v>
      </c>
      <c r="F165" s="83" t="s">
        <v>562</v>
      </c>
      <c r="G165" s="85"/>
      <c r="H165" s="85">
        <v>3</v>
      </c>
      <c r="I165" s="85"/>
      <c r="J165" s="85"/>
      <c r="K165" s="85">
        <v>4</v>
      </c>
      <c r="L165" s="85">
        <v>2</v>
      </c>
      <c r="M165" s="85">
        <v>2</v>
      </c>
      <c r="N165" s="85"/>
      <c r="O165" s="85">
        <v>3</v>
      </c>
      <c r="P165" s="85"/>
      <c r="Q165" s="85"/>
    </row>
    <row r="166" spans="1:17" ht="24" x14ac:dyDescent="0.2">
      <c r="A166" s="67" t="s">
        <v>565</v>
      </c>
      <c r="B166" s="70">
        <v>156.19999999999999</v>
      </c>
      <c r="C166" s="70">
        <v>157.5</v>
      </c>
      <c r="D166" s="71" t="s">
        <v>402</v>
      </c>
      <c r="E166" s="71" t="s">
        <v>355</v>
      </c>
      <c r="F166" s="83" t="s">
        <v>563</v>
      </c>
      <c r="G166" s="85"/>
      <c r="H166" s="85">
        <v>2</v>
      </c>
      <c r="I166" s="85"/>
      <c r="J166" s="85"/>
      <c r="K166" s="85">
        <v>4</v>
      </c>
      <c r="L166" s="85">
        <v>4</v>
      </c>
      <c r="M166" s="85">
        <v>5</v>
      </c>
      <c r="N166" s="85"/>
      <c r="O166" s="85">
        <v>3</v>
      </c>
      <c r="P166" s="85">
        <v>1</v>
      </c>
      <c r="Q166" s="85"/>
    </row>
    <row r="167" spans="1:17" ht="48" x14ac:dyDescent="0.2">
      <c r="A167" s="67" t="s">
        <v>565</v>
      </c>
      <c r="B167" s="70">
        <v>157.5</v>
      </c>
      <c r="C167" s="70">
        <v>170.69</v>
      </c>
      <c r="D167" s="71" t="s">
        <v>352</v>
      </c>
      <c r="E167" s="71" t="s">
        <v>355</v>
      </c>
      <c r="F167" s="83" t="s">
        <v>564</v>
      </c>
      <c r="G167" s="85"/>
      <c r="H167" s="85"/>
      <c r="I167" s="85"/>
      <c r="J167" s="85"/>
      <c r="K167" s="85"/>
      <c r="L167" s="85"/>
      <c r="M167" s="85"/>
      <c r="N167" s="85"/>
      <c r="O167" s="85"/>
      <c r="P167" s="85"/>
      <c r="Q167" s="85"/>
    </row>
    <row r="168" spans="1:17" ht="24" x14ac:dyDescent="0.2">
      <c r="A168" s="67" t="s">
        <v>575</v>
      </c>
      <c r="B168" s="68">
        <v>0</v>
      </c>
      <c r="C168" s="68">
        <v>7.62</v>
      </c>
      <c r="D168" s="68" t="s">
        <v>39</v>
      </c>
      <c r="E168" s="68" t="s">
        <v>39</v>
      </c>
      <c r="F168" s="83" t="s">
        <v>566</v>
      </c>
      <c r="G168" s="81"/>
      <c r="H168" s="81"/>
      <c r="I168" s="82"/>
      <c r="J168" s="82"/>
      <c r="K168" s="82"/>
      <c r="L168" s="81"/>
      <c r="M168" s="81"/>
      <c r="N168" s="81"/>
      <c r="O168" s="81"/>
      <c r="P168" s="81"/>
      <c r="Q168" s="81"/>
    </row>
    <row r="169" spans="1:17" ht="48" x14ac:dyDescent="0.2">
      <c r="A169" s="67" t="s">
        <v>575</v>
      </c>
      <c r="B169" s="69">
        <v>7.62</v>
      </c>
      <c r="C169" s="69">
        <v>18.649999999999999</v>
      </c>
      <c r="D169" s="69" t="s">
        <v>348</v>
      </c>
      <c r="E169" s="69" t="s">
        <v>348</v>
      </c>
      <c r="F169" s="83" t="s">
        <v>567</v>
      </c>
      <c r="G169" s="84" t="s">
        <v>484</v>
      </c>
      <c r="H169" s="84"/>
      <c r="I169" s="85">
        <v>4</v>
      </c>
      <c r="J169" s="85">
        <v>5</v>
      </c>
      <c r="K169" s="85"/>
      <c r="L169" s="84"/>
      <c r="M169" s="84">
        <v>0.04</v>
      </c>
      <c r="N169" s="84"/>
      <c r="O169" s="84"/>
      <c r="P169" s="84"/>
      <c r="Q169" s="84"/>
    </row>
    <row r="170" spans="1:17" ht="48" x14ac:dyDescent="0.2">
      <c r="A170" s="67" t="s">
        <v>575</v>
      </c>
      <c r="B170" s="70">
        <v>18.649999999999999</v>
      </c>
      <c r="C170" s="70">
        <v>22.5</v>
      </c>
      <c r="D170" s="71" t="s">
        <v>348</v>
      </c>
      <c r="E170" s="71" t="s">
        <v>348</v>
      </c>
      <c r="F170" s="83" t="s">
        <v>568</v>
      </c>
      <c r="G170" s="85">
        <v>3</v>
      </c>
      <c r="H170" s="85">
        <v>2</v>
      </c>
      <c r="I170" s="85"/>
      <c r="J170" s="85">
        <v>5</v>
      </c>
      <c r="K170" s="85">
        <v>2</v>
      </c>
      <c r="L170" s="85">
        <v>1</v>
      </c>
      <c r="M170" s="85">
        <v>3</v>
      </c>
      <c r="N170" s="85">
        <v>2</v>
      </c>
      <c r="O170" s="85"/>
      <c r="P170" s="85"/>
      <c r="Q170" s="85"/>
    </row>
    <row r="171" spans="1:17" ht="48" x14ac:dyDescent="0.2">
      <c r="A171" s="67" t="s">
        <v>575</v>
      </c>
      <c r="B171" s="70">
        <v>22.5</v>
      </c>
      <c r="C171" s="70">
        <v>25.65</v>
      </c>
      <c r="D171" s="71" t="s">
        <v>380</v>
      </c>
      <c r="E171" s="69" t="s">
        <v>348</v>
      </c>
      <c r="F171" s="83" t="s">
        <v>569</v>
      </c>
      <c r="G171" s="85">
        <v>5</v>
      </c>
      <c r="H171" s="85">
        <v>2</v>
      </c>
      <c r="I171" s="85">
        <v>4</v>
      </c>
      <c r="J171" s="85">
        <v>5</v>
      </c>
      <c r="K171" s="85"/>
      <c r="L171" s="85">
        <v>1</v>
      </c>
      <c r="M171" s="85">
        <v>5</v>
      </c>
      <c r="N171" s="85">
        <v>2</v>
      </c>
      <c r="O171" s="85">
        <v>1</v>
      </c>
      <c r="P171" s="85"/>
      <c r="Q171" s="85"/>
    </row>
    <row r="172" spans="1:17" ht="84" x14ac:dyDescent="0.2">
      <c r="A172" s="67" t="s">
        <v>575</v>
      </c>
      <c r="B172" s="70">
        <v>25.65</v>
      </c>
      <c r="C172" s="70">
        <v>46.2</v>
      </c>
      <c r="D172" s="71" t="s">
        <v>348</v>
      </c>
      <c r="E172" s="69" t="s">
        <v>348</v>
      </c>
      <c r="F172" s="83" t="s">
        <v>570</v>
      </c>
      <c r="G172" s="85">
        <v>3</v>
      </c>
      <c r="H172" s="85">
        <v>3</v>
      </c>
      <c r="I172" s="85">
        <v>1</v>
      </c>
      <c r="J172" s="85">
        <v>4</v>
      </c>
      <c r="K172" s="85">
        <v>2</v>
      </c>
      <c r="L172" s="85">
        <v>1</v>
      </c>
      <c r="M172" s="85">
        <v>4</v>
      </c>
      <c r="N172" s="85">
        <v>3</v>
      </c>
      <c r="O172" s="85">
        <v>2</v>
      </c>
      <c r="P172" s="85">
        <v>2</v>
      </c>
      <c r="Q172" s="85"/>
    </row>
    <row r="173" spans="1:17" ht="84" x14ac:dyDescent="0.2">
      <c r="A173" s="67" t="s">
        <v>575</v>
      </c>
      <c r="B173" s="70">
        <v>46.2</v>
      </c>
      <c r="C173" s="70">
        <v>55.75</v>
      </c>
      <c r="D173" s="71" t="s">
        <v>348</v>
      </c>
      <c r="E173" s="71" t="s">
        <v>348</v>
      </c>
      <c r="F173" s="83" t="s">
        <v>571</v>
      </c>
      <c r="G173" s="85">
        <v>1</v>
      </c>
      <c r="H173" s="85">
        <v>2</v>
      </c>
      <c r="I173" s="85">
        <v>4</v>
      </c>
      <c r="J173" s="85">
        <v>5</v>
      </c>
      <c r="K173" s="85">
        <v>2</v>
      </c>
      <c r="L173" s="85">
        <v>1</v>
      </c>
      <c r="M173" s="85">
        <v>3</v>
      </c>
      <c r="N173" s="85">
        <v>2</v>
      </c>
      <c r="O173" s="85">
        <v>2</v>
      </c>
      <c r="P173" s="85">
        <v>1</v>
      </c>
      <c r="Q173" s="85">
        <v>0.1</v>
      </c>
    </row>
    <row r="174" spans="1:17" ht="36" x14ac:dyDescent="0.2">
      <c r="A174" s="67" t="s">
        <v>575</v>
      </c>
      <c r="B174" s="70">
        <v>55.75</v>
      </c>
      <c r="C174" s="70">
        <v>56.39</v>
      </c>
      <c r="D174" s="71" t="s">
        <v>380</v>
      </c>
      <c r="E174" s="71" t="s">
        <v>348</v>
      </c>
      <c r="F174" s="83" t="s">
        <v>572</v>
      </c>
      <c r="G174" s="85">
        <v>1</v>
      </c>
      <c r="H174" s="85">
        <v>2</v>
      </c>
      <c r="I174" s="85">
        <v>3</v>
      </c>
      <c r="J174" s="85">
        <v>5</v>
      </c>
      <c r="K174" s="85">
        <v>2</v>
      </c>
      <c r="L174" s="85">
        <v>1</v>
      </c>
      <c r="M174" s="85">
        <v>2</v>
      </c>
      <c r="N174" s="85">
        <v>1</v>
      </c>
      <c r="O174" s="85">
        <v>2</v>
      </c>
      <c r="P174" s="85"/>
      <c r="Q174" s="85"/>
    </row>
    <row r="175" spans="1:17" ht="60" x14ac:dyDescent="0.2">
      <c r="A175" s="67" t="s">
        <v>575</v>
      </c>
      <c r="B175" s="70">
        <v>56.39</v>
      </c>
      <c r="C175" s="70">
        <v>66.599999999999994</v>
      </c>
      <c r="D175" s="71" t="s">
        <v>348</v>
      </c>
      <c r="E175" s="71" t="s">
        <v>348</v>
      </c>
      <c r="F175" s="83" t="s">
        <v>573</v>
      </c>
      <c r="G175" s="85">
        <v>2</v>
      </c>
      <c r="H175" s="85">
        <v>2</v>
      </c>
      <c r="I175" s="85">
        <v>1</v>
      </c>
      <c r="J175" s="85">
        <v>5</v>
      </c>
      <c r="K175" s="85">
        <v>2</v>
      </c>
      <c r="L175" s="85">
        <v>1</v>
      </c>
      <c r="M175" s="85">
        <v>3</v>
      </c>
      <c r="N175" s="85">
        <v>2</v>
      </c>
      <c r="O175" s="85">
        <v>2</v>
      </c>
      <c r="P175" s="85"/>
      <c r="Q175" s="85"/>
    </row>
    <row r="176" spans="1:17" ht="36" x14ac:dyDescent="0.2">
      <c r="A176" s="67" t="s">
        <v>575</v>
      </c>
      <c r="B176" s="70">
        <v>66.599999999999994</v>
      </c>
      <c r="C176" s="70">
        <v>70.099999999999994</v>
      </c>
      <c r="D176" s="71" t="s">
        <v>348</v>
      </c>
      <c r="E176" s="71" t="s">
        <v>348</v>
      </c>
      <c r="F176" s="83" t="s">
        <v>574</v>
      </c>
      <c r="G176" s="85"/>
      <c r="H176" s="85">
        <v>4</v>
      </c>
      <c r="I176" s="85"/>
      <c r="J176" s="85">
        <v>4</v>
      </c>
      <c r="K176" s="85">
        <v>2</v>
      </c>
      <c r="L176" s="85">
        <v>1</v>
      </c>
      <c r="M176" s="85">
        <v>2</v>
      </c>
      <c r="N176" s="85">
        <v>1</v>
      </c>
      <c r="O176" s="85">
        <v>2</v>
      </c>
      <c r="P176" s="85"/>
      <c r="Q176" s="85"/>
    </row>
    <row r="177" spans="1:17" x14ac:dyDescent="0.2">
      <c r="A177" s="67"/>
      <c r="B177" s="70"/>
      <c r="C177" s="70"/>
      <c r="D177" s="71"/>
      <c r="E177" s="71"/>
      <c r="F177" s="73"/>
      <c r="G177" s="85"/>
      <c r="H177" s="85"/>
      <c r="I177" s="85"/>
      <c r="J177" s="85"/>
      <c r="K177" s="85"/>
      <c r="L177" s="85"/>
      <c r="M177" s="85"/>
      <c r="N177" s="85"/>
      <c r="O177" s="85"/>
      <c r="P177" s="85"/>
      <c r="Q177" s="85"/>
    </row>
    <row r="178" spans="1:17" x14ac:dyDescent="0.2">
      <c r="B178" s="70"/>
      <c r="C178" s="70"/>
      <c r="D178" s="71"/>
      <c r="E178" s="71"/>
      <c r="F178" s="73"/>
      <c r="G178" s="85"/>
      <c r="H178" s="85"/>
      <c r="I178" s="85"/>
      <c r="J178" s="85"/>
      <c r="K178" s="85"/>
      <c r="L178" s="85"/>
      <c r="M178" s="85"/>
      <c r="N178" s="85"/>
      <c r="O178" s="85"/>
      <c r="P178" s="85"/>
      <c r="Q178" s="85"/>
    </row>
    <row r="179" spans="1:17" x14ac:dyDescent="0.2">
      <c r="B179" s="70"/>
      <c r="C179" s="70"/>
      <c r="D179" s="71"/>
      <c r="E179" s="71"/>
      <c r="F179" s="73"/>
      <c r="G179" s="85"/>
      <c r="H179" s="85"/>
      <c r="I179" s="85"/>
      <c r="J179" s="85"/>
      <c r="K179" s="85"/>
      <c r="L179" s="85"/>
      <c r="M179" s="85"/>
      <c r="N179" s="85"/>
      <c r="O179" s="85"/>
      <c r="P179" s="85"/>
      <c r="Q179" s="85"/>
    </row>
    <row r="180" spans="1:17" x14ac:dyDescent="0.2">
      <c r="B180" s="70"/>
      <c r="C180" s="70"/>
      <c r="D180" s="71"/>
      <c r="E180" s="71"/>
      <c r="F180" s="73"/>
      <c r="G180" s="85"/>
      <c r="H180" s="85"/>
      <c r="I180" s="85"/>
      <c r="J180" s="85"/>
      <c r="K180" s="85"/>
      <c r="L180" s="85"/>
      <c r="M180" s="85"/>
      <c r="N180" s="85"/>
      <c r="O180" s="85"/>
      <c r="P180" s="85"/>
      <c r="Q180" s="85"/>
    </row>
    <row r="181" spans="1:17" x14ac:dyDescent="0.2">
      <c r="B181" s="70"/>
      <c r="C181" s="70"/>
      <c r="D181" s="71"/>
      <c r="E181" s="71"/>
      <c r="F181" s="73"/>
      <c r="G181" s="85"/>
      <c r="H181" s="85"/>
      <c r="I181" s="85"/>
      <c r="J181" s="85"/>
      <c r="K181" s="85"/>
      <c r="L181" s="85"/>
      <c r="M181" s="85"/>
      <c r="N181" s="85"/>
      <c r="O181" s="85"/>
      <c r="P181" s="85"/>
      <c r="Q181" s="85"/>
    </row>
    <row r="182" spans="1:17" x14ac:dyDescent="0.2">
      <c r="B182" s="70"/>
      <c r="C182" s="70"/>
      <c r="D182" s="71"/>
      <c r="E182" s="71"/>
      <c r="F182" s="83"/>
      <c r="G182" s="85"/>
      <c r="H182" s="85"/>
      <c r="I182" s="85"/>
      <c r="J182" s="85"/>
      <c r="K182" s="85"/>
      <c r="L182" s="85"/>
      <c r="M182" s="85"/>
      <c r="N182" s="85"/>
      <c r="O182" s="85"/>
      <c r="P182" s="85"/>
      <c r="Q182" s="85"/>
    </row>
    <row r="183" spans="1:17" x14ac:dyDescent="0.2">
      <c r="B183" s="70"/>
      <c r="C183" s="70"/>
      <c r="D183" s="71"/>
      <c r="E183" s="71"/>
      <c r="F183" s="83"/>
      <c r="G183" s="85"/>
      <c r="H183" s="85"/>
      <c r="I183" s="85"/>
      <c r="J183" s="85"/>
      <c r="K183" s="85"/>
      <c r="L183" s="85"/>
      <c r="M183" s="85"/>
      <c r="N183" s="85"/>
      <c r="O183" s="85"/>
      <c r="P183" s="85"/>
      <c r="Q183" s="85"/>
    </row>
    <row r="184" spans="1:17" x14ac:dyDescent="0.2">
      <c r="B184" s="70"/>
      <c r="C184" s="70"/>
      <c r="D184" s="71"/>
      <c r="E184" s="71"/>
      <c r="F184" s="73"/>
      <c r="G184" s="85"/>
      <c r="H184" s="85"/>
      <c r="I184" s="85"/>
      <c r="J184" s="85"/>
      <c r="K184" s="85"/>
      <c r="L184" s="85"/>
      <c r="M184" s="85"/>
      <c r="N184" s="85"/>
      <c r="O184" s="85"/>
      <c r="P184" s="85"/>
      <c r="Q184" s="85"/>
    </row>
    <row r="185" spans="1:17" x14ac:dyDescent="0.2">
      <c r="B185" s="70"/>
      <c r="C185" s="70"/>
      <c r="D185" s="71"/>
      <c r="E185" s="71"/>
      <c r="F185" s="73"/>
      <c r="G185" s="85"/>
      <c r="H185" s="85"/>
      <c r="I185" s="85"/>
      <c r="J185" s="85"/>
      <c r="K185" s="85"/>
      <c r="L185" s="85"/>
      <c r="M185" s="85"/>
      <c r="N185" s="85"/>
      <c r="O185" s="85"/>
      <c r="P185" s="85"/>
      <c r="Q185" s="85"/>
    </row>
    <row r="186" spans="1:17" x14ac:dyDescent="0.2">
      <c r="B186" s="70"/>
      <c r="C186" s="70"/>
      <c r="D186" s="71"/>
      <c r="E186" s="71"/>
      <c r="F186" s="73"/>
      <c r="G186" s="85"/>
      <c r="H186" s="85"/>
      <c r="I186" s="85"/>
      <c r="J186" s="85"/>
      <c r="K186" s="85"/>
      <c r="L186" s="85"/>
      <c r="M186" s="85"/>
      <c r="N186" s="85"/>
      <c r="O186" s="85"/>
      <c r="P186" s="85"/>
      <c r="Q186" s="85"/>
    </row>
    <row r="187" spans="1:17" x14ac:dyDescent="0.2">
      <c r="B187" s="70"/>
      <c r="C187" s="70"/>
      <c r="D187" s="71"/>
      <c r="E187" s="71"/>
      <c r="F187" s="83"/>
      <c r="G187" s="85"/>
      <c r="H187" s="85"/>
      <c r="I187" s="85"/>
      <c r="J187" s="85"/>
      <c r="K187" s="85"/>
      <c r="L187" s="85"/>
      <c r="M187" s="85"/>
      <c r="N187" s="85"/>
      <c r="O187" s="85"/>
      <c r="P187" s="85"/>
      <c r="Q187" s="85"/>
    </row>
    <row r="188" spans="1:17" x14ac:dyDescent="0.2">
      <c r="B188" s="70"/>
      <c r="C188" s="70"/>
      <c r="D188" s="71"/>
      <c r="E188" s="71"/>
      <c r="F188" s="73"/>
      <c r="G188" s="85"/>
      <c r="H188" s="85"/>
      <c r="I188" s="85"/>
      <c r="J188" s="85"/>
      <c r="K188" s="85"/>
      <c r="L188" s="85"/>
      <c r="M188" s="85"/>
      <c r="N188" s="85"/>
      <c r="O188" s="85"/>
      <c r="P188" s="85"/>
      <c r="Q188" s="85"/>
    </row>
    <row r="189" spans="1:17" x14ac:dyDescent="0.2">
      <c r="B189" s="70"/>
      <c r="C189" s="70"/>
      <c r="D189" s="71"/>
      <c r="E189" s="71"/>
      <c r="F189" s="83"/>
      <c r="G189" s="85"/>
      <c r="H189" s="85"/>
      <c r="I189" s="85"/>
      <c r="J189" s="85"/>
      <c r="K189" s="85"/>
      <c r="L189" s="85"/>
      <c r="M189" s="85"/>
      <c r="N189" s="85"/>
      <c r="O189" s="85"/>
      <c r="P189" s="85"/>
      <c r="Q189" s="85"/>
    </row>
    <row r="190" spans="1:17" x14ac:dyDescent="0.2">
      <c r="B190" s="70"/>
      <c r="C190" s="70"/>
      <c r="D190" s="71"/>
      <c r="E190" s="71"/>
      <c r="F190" s="73"/>
      <c r="G190" s="85"/>
      <c r="H190" s="85"/>
      <c r="I190" s="85"/>
      <c r="J190" s="85"/>
      <c r="K190" s="85"/>
      <c r="L190" s="85"/>
      <c r="M190" s="85"/>
      <c r="N190" s="85"/>
      <c r="O190" s="85"/>
      <c r="P190" s="85"/>
      <c r="Q190" s="85"/>
    </row>
    <row r="191" spans="1:17" x14ac:dyDescent="0.2">
      <c r="B191" s="70"/>
      <c r="C191" s="70"/>
      <c r="D191" s="71"/>
      <c r="E191" s="71"/>
      <c r="F191" s="73"/>
      <c r="G191" s="85"/>
      <c r="H191" s="85"/>
      <c r="I191" s="85"/>
      <c r="J191" s="85"/>
      <c r="K191" s="85"/>
      <c r="L191" s="85"/>
      <c r="M191" s="85"/>
      <c r="N191" s="85"/>
      <c r="O191" s="85"/>
      <c r="P191" s="85"/>
      <c r="Q191" s="85"/>
    </row>
    <row r="192" spans="1:17" x14ac:dyDescent="0.2">
      <c r="B192" s="70"/>
      <c r="C192" s="70"/>
      <c r="D192" s="71"/>
      <c r="E192" s="71"/>
      <c r="F192" s="73"/>
      <c r="G192" s="85"/>
      <c r="H192" s="85"/>
      <c r="I192" s="85"/>
      <c r="J192" s="85"/>
      <c r="K192" s="85"/>
      <c r="L192" s="85"/>
      <c r="M192" s="85"/>
      <c r="N192" s="85"/>
      <c r="O192" s="85"/>
      <c r="P192" s="85"/>
      <c r="Q192" s="85"/>
    </row>
    <row r="193" spans="2:17" x14ac:dyDescent="0.2">
      <c r="B193" s="70"/>
      <c r="C193" s="70"/>
      <c r="D193" s="71"/>
      <c r="E193" s="71"/>
      <c r="F193" s="73"/>
      <c r="G193" s="85"/>
      <c r="H193" s="85"/>
      <c r="I193" s="85"/>
      <c r="J193" s="85"/>
      <c r="K193" s="85"/>
      <c r="L193" s="85"/>
      <c r="M193" s="85"/>
      <c r="N193" s="85"/>
      <c r="O193" s="85"/>
      <c r="P193" s="85"/>
      <c r="Q193" s="85"/>
    </row>
    <row r="194" spans="2:17" x14ac:dyDescent="0.2">
      <c r="B194" s="70"/>
      <c r="C194" s="70"/>
      <c r="D194" s="71"/>
      <c r="E194" s="71"/>
      <c r="F194" s="73"/>
      <c r="G194" s="85"/>
      <c r="H194" s="85"/>
      <c r="I194" s="85"/>
      <c r="J194" s="85"/>
      <c r="K194" s="85"/>
      <c r="L194" s="85"/>
      <c r="M194" s="85"/>
      <c r="N194" s="85"/>
      <c r="O194" s="85"/>
      <c r="P194" s="85"/>
      <c r="Q194" s="85"/>
    </row>
    <row r="195" spans="2:17" x14ac:dyDescent="0.2">
      <c r="B195" s="70"/>
      <c r="C195" s="70"/>
      <c r="D195" s="71"/>
      <c r="E195" s="71"/>
      <c r="F195" s="73"/>
      <c r="G195" s="85"/>
      <c r="H195" s="85"/>
      <c r="I195" s="85"/>
      <c r="J195" s="85"/>
      <c r="K195" s="85"/>
      <c r="L195" s="85"/>
      <c r="M195" s="85"/>
      <c r="N195" s="85"/>
      <c r="O195" s="85"/>
      <c r="P195" s="85"/>
      <c r="Q195" s="85"/>
    </row>
    <row r="196" spans="2:17" x14ac:dyDescent="0.2">
      <c r="B196" s="70"/>
      <c r="C196" s="70"/>
      <c r="D196" s="71"/>
      <c r="E196" s="71"/>
      <c r="F196" s="73"/>
      <c r="G196" s="85"/>
      <c r="H196" s="85"/>
      <c r="I196" s="85"/>
      <c r="J196" s="85"/>
      <c r="K196" s="85"/>
      <c r="L196" s="85"/>
      <c r="M196" s="85"/>
      <c r="N196" s="85"/>
      <c r="O196" s="85"/>
      <c r="P196" s="85"/>
      <c r="Q196" s="85"/>
    </row>
    <row r="197" spans="2:17" x14ac:dyDescent="0.2">
      <c r="B197" s="70"/>
      <c r="C197" s="70"/>
      <c r="D197" s="71"/>
      <c r="E197" s="71"/>
      <c r="F197" s="73"/>
      <c r="G197" s="85"/>
      <c r="H197" s="85"/>
      <c r="I197" s="85"/>
      <c r="J197" s="85"/>
      <c r="K197" s="85"/>
      <c r="L197" s="85"/>
      <c r="M197" s="85"/>
      <c r="N197" s="85"/>
      <c r="O197" s="85"/>
      <c r="P197" s="85"/>
      <c r="Q197" s="85"/>
    </row>
    <row r="198" spans="2:17" x14ac:dyDescent="0.2">
      <c r="B198" s="70"/>
      <c r="C198" s="70"/>
      <c r="D198" s="71"/>
      <c r="E198" s="71"/>
      <c r="F198" s="73"/>
      <c r="G198" s="85"/>
      <c r="H198" s="85"/>
      <c r="I198" s="85"/>
      <c r="J198" s="85"/>
      <c r="K198" s="85"/>
      <c r="L198" s="85"/>
      <c r="M198" s="85"/>
      <c r="N198" s="85"/>
      <c r="O198" s="85"/>
      <c r="P198" s="85"/>
      <c r="Q198" s="85"/>
    </row>
    <row r="199" spans="2:17" x14ac:dyDescent="0.2">
      <c r="B199" s="70"/>
      <c r="C199" s="70"/>
      <c r="D199" s="71"/>
      <c r="E199" s="71"/>
      <c r="F199" s="73"/>
      <c r="G199" s="85"/>
      <c r="H199" s="85"/>
      <c r="I199" s="85"/>
      <c r="J199" s="85"/>
      <c r="K199" s="85"/>
      <c r="L199" s="85"/>
      <c r="M199" s="85"/>
      <c r="N199" s="85"/>
      <c r="O199" s="85"/>
      <c r="P199" s="85"/>
      <c r="Q199" s="85"/>
    </row>
    <row r="200" spans="2:17" x14ac:dyDescent="0.2">
      <c r="B200" s="70"/>
      <c r="C200" s="70"/>
      <c r="D200" s="71"/>
      <c r="E200" s="71"/>
      <c r="F200" s="73"/>
      <c r="G200" s="85"/>
      <c r="H200" s="85"/>
      <c r="I200" s="85"/>
      <c r="J200" s="85"/>
      <c r="K200" s="85"/>
      <c r="L200" s="85"/>
      <c r="M200" s="85"/>
      <c r="N200" s="85"/>
      <c r="O200" s="85"/>
      <c r="P200" s="85"/>
      <c r="Q200" s="85"/>
    </row>
    <row r="201" spans="2:17" x14ac:dyDescent="0.2">
      <c r="B201" s="70"/>
      <c r="C201" s="70"/>
      <c r="D201" s="71"/>
      <c r="E201" s="71"/>
      <c r="F201" s="73"/>
      <c r="G201" s="85"/>
      <c r="H201" s="85"/>
      <c r="I201" s="85"/>
      <c r="J201" s="85"/>
      <c r="K201" s="85"/>
      <c r="L201" s="85"/>
      <c r="M201" s="85"/>
      <c r="N201" s="85"/>
      <c r="O201" s="85"/>
      <c r="P201" s="85"/>
      <c r="Q201" s="85"/>
    </row>
    <row r="202" spans="2:17" x14ac:dyDescent="0.2">
      <c r="B202" s="70"/>
      <c r="C202" s="70"/>
      <c r="D202" s="71"/>
      <c r="E202" s="71"/>
      <c r="F202" s="73"/>
      <c r="G202" s="85"/>
      <c r="H202" s="85"/>
      <c r="I202" s="85"/>
      <c r="J202" s="85"/>
      <c r="K202" s="85"/>
      <c r="L202" s="85"/>
      <c r="M202" s="85"/>
      <c r="N202" s="85"/>
      <c r="O202" s="85"/>
      <c r="P202" s="85"/>
      <c r="Q202" s="85"/>
    </row>
    <row r="203" spans="2:17" x14ac:dyDescent="0.2">
      <c r="B203" s="70"/>
      <c r="C203" s="70"/>
      <c r="D203" s="71"/>
      <c r="E203" s="71"/>
      <c r="F203" s="73"/>
      <c r="G203" s="85"/>
      <c r="H203" s="85"/>
      <c r="I203" s="85"/>
      <c r="J203" s="85"/>
      <c r="K203" s="85"/>
      <c r="L203" s="85"/>
      <c r="M203" s="85"/>
      <c r="N203" s="85"/>
      <c r="O203" s="85"/>
      <c r="P203" s="85"/>
      <c r="Q203" s="85"/>
    </row>
    <row r="204" spans="2:17" x14ac:dyDescent="0.2">
      <c r="B204" s="70"/>
      <c r="C204" s="70"/>
      <c r="D204" s="71"/>
      <c r="E204" s="71"/>
      <c r="F204" s="73"/>
      <c r="G204" s="85"/>
      <c r="H204" s="85"/>
      <c r="I204" s="85"/>
      <c r="J204" s="85"/>
      <c r="K204" s="85"/>
      <c r="L204" s="85"/>
      <c r="M204" s="85"/>
      <c r="N204" s="85"/>
      <c r="O204" s="85"/>
      <c r="P204" s="85"/>
      <c r="Q204" s="85"/>
    </row>
    <row r="205" spans="2:17" x14ac:dyDescent="0.2">
      <c r="B205" s="70"/>
      <c r="C205" s="70"/>
      <c r="D205" s="71"/>
      <c r="E205" s="71"/>
      <c r="F205" s="73"/>
      <c r="G205" s="85"/>
      <c r="H205" s="85"/>
      <c r="I205" s="85"/>
      <c r="J205" s="85"/>
      <c r="K205" s="85"/>
      <c r="L205" s="85"/>
      <c r="M205" s="85"/>
      <c r="N205" s="85"/>
      <c r="O205" s="85"/>
      <c r="P205" s="85"/>
      <c r="Q205" s="85"/>
    </row>
    <row r="206" spans="2:17" x14ac:dyDescent="0.2">
      <c r="B206" s="70"/>
      <c r="C206" s="70"/>
      <c r="D206" s="71"/>
      <c r="E206" s="71"/>
      <c r="F206" s="73"/>
      <c r="G206" s="85"/>
      <c r="H206" s="85"/>
      <c r="I206" s="85"/>
      <c r="J206" s="85"/>
      <c r="K206" s="85"/>
      <c r="L206" s="85"/>
      <c r="M206" s="85"/>
      <c r="N206" s="85"/>
      <c r="O206" s="85"/>
      <c r="P206" s="85"/>
      <c r="Q206" s="85"/>
    </row>
    <row r="207" spans="2:17" x14ac:dyDescent="0.2">
      <c r="B207" s="70"/>
      <c r="C207" s="70"/>
      <c r="D207" s="71"/>
      <c r="E207" s="71"/>
      <c r="F207" s="73"/>
      <c r="G207" s="85"/>
      <c r="H207" s="85"/>
      <c r="I207" s="85"/>
      <c r="J207" s="85"/>
      <c r="K207" s="85"/>
      <c r="L207" s="85"/>
      <c r="M207" s="85"/>
      <c r="N207" s="85"/>
      <c r="O207" s="85"/>
      <c r="P207" s="85"/>
      <c r="Q207" s="85"/>
    </row>
    <row r="208" spans="2:17" x14ac:dyDescent="0.2">
      <c r="B208" s="70"/>
      <c r="C208" s="70"/>
      <c r="D208" s="71"/>
      <c r="E208" s="71"/>
      <c r="F208" s="73"/>
      <c r="G208" s="85"/>
      <c r="H208" s="85"/>
      <c r="I208" s="85"/>
      <c r="J208" s="85"/>
      <c r="K208" s="85"/>
      <c r="L208" s="85"/>
      <c r="M208" s="85"/>
      <c r="N208" s="85"/>
      <c r="O208" s="85"/>
      <c r="P208" s="85"/>
      <c r="Q208" s="85"/>
    </row>
    <row r="209" spans="2:17" x14ac:dyDescent="0.2">
      <c r="B209" s="70"/>
      <c r="C209" s="70"/>
      <c r="D209" s="71"/>
      <c r="E209" s="71"/>
      <c r="F209" s="73"/>
      <c r="G209" s="85"/>
      <c r="H209" s="85"/>
      <c r="I209" s="85"/>
      <c r="J209" s="85"/>
      <c r="K209" s="85"/>
      <c r="L209" s="85"/>
      <c r="M209" s="85"/>
      <c r="N209" s="85"/>
      <c r="O209" s="85"/>
      <c r="P209" s="85"/>
      <c r="Q209" s="85"/>
    </row>
    <row r="210" spans="2:17" x14ac:dyDescent="0.2">
      <c r="B210" s="70"/>
      <c r="C210" s="70"/>
      <c r="D210" s="71"/>
      <c r="E210" s="71"/>
      <c r="F210" s="73"/>
      <c r="G210" s="85"/>
      <c r="H210" s="85"/>
      <c r="I210" s="85"/>
      <c r="J210" s="85"/>
      <c r="K210" s="85"/>
      <c r="L210" s="85"/>
      <c r="M210" s="85"/>
      <c r="N210" s="85"/>
      <c r="O210" s="85"/>
      <c r="P210" s="85"/>
      <c r="Q210" s="85"/>
    </row>
    <row r="211" spans="2:17" x14ac:dyDescent="0.2">
      <c r="B211" s="70"/>
      <c r="C211" s="70"/>
      <c r="D211" s="71"/>
      <c r="E211" s="71"/>
      <c r="F211" s="73"/>
      <c r="G211" s="85"/>
      <c r="H211" s="85"/>
      <c r="I211" s="85"/>
      <c r="J211" s="85"/>
      <c r="K211" s="85"/>
      <c r="L211" s="85"/>
      <c r="M211" s="85"/>
      <c r="N211" s="85"/>
      <c r="O211" s="85"/>
      <c r="P211" s="85"/>
      <c r="Q211" s="85"/>
    </row>
    <row r="212" spans="2:17" x14ac:dyDescent="0.2">
      <c r="B212" s="70"/>
      <c r="C212" s="70"/>
      <c r="D212" s="71"/>
      <c r="E212" s="71"/>
      <c r="F212" s="73"/>
      <c r="G212" s="85"/>
      <c r="H212" s="85"/>
      <c r="I212" s="85"/>
      <c r="J212" s="85"/>
      <c r="K212" s="85"/>
      <c r="L212" s="85"/>
      <c r="M212" s="85"/>
      <c r="N212" s="85"/>
      <c r="O212" s="85"/>
      <c r="P212" s="85"/>
      <c r="Q212" s="85"/>
    </row>
    <row r="213" spans="2:17" x14ac:dyDescent="0.2">
      <c r="B213" s="70"/>
      <c r="C213" s="70"/>
      <c r="D213" s="71"/>
      <c r="E213" s="71"/>
      <c r="F213" s="73"/>
      <c r="G213" s="85"/>
      <c r="H213" s="85"/>
      <c r="I213" s="85"/>
      <c r="J213" s="85"/>
      <c r="K213" s="85"/>
      <c r="L213" s="85"/>
      <c r="M213" s="85"/>
      <c r="N213" s="85"/>
      <c r="O213" s="85"/>
      <c r="P213" s="85"/>
      <c r="Q213" s="85"/>
    </row>
    <row r="214" spans="2:17" x14ac:dyDescent="0.2">
      <c r="B214" s="72"/>
      <c r="C214" s="72"/>
      <c r="D214" s="73"/>
      <c r="E214" s="73"/>
      <c r="F214" s="73"/>
      <c r="G214" s="86"/>
      <c r="H214" s="86"/>
      <c r="I214" s="86"/>
      <c r="J214" s="86"/>
      <c r="K214" s="86"/>
      <c r="L214" s="86"/>
      <c r="M214" s="86"/>
      <c r="N214" s="86"/>
      <c r="O214" s="86"/>
      <c r="P214" s="86"/>
      <c r="Q214" s="86"/>
    </row>
    <row r="217" spans="2:17" x14ac:dyDescent="0.2">
      <c r="D217" s="76"/>
      <c r="E217" s="76"/>
    </row>
    <row r="230" spans="2:3" x14ac:dyDescent="0.2">
      <c r="B230" s="66"/>
      <c r="C230" s="66"/>
    </row>
    <row r="231" spans="2:3" x14ac:dyDescent="0.2">
      <c r="B231" s="66"/>
      <c r="C231" s="66"/>
    </row>
    <row r="232" spans="2:3" x14ac:dyDescent="0.2">
      <c r="B232" s="66"/>
      <c r="C232" s="66"/>
    </row>
    <row r="233" spans="2:3" x14ac:dyDescent="0.2">
      <c r="B233" s="66"/>
      <c r="C233" s="66"/>
    </row>
    <row r="234" spans="2:3" x14ac:dyDescent="0.2">
      <c r="B234" s="66"/>
      <c r="C234" s="66"/>
    </row>
    <row r="235" spans="2:3" x14ac:dyDescent="0.2">
      <c r="B235" s="66"/>
      <c r="C235" s="66"/>
    </row>
    <row r="236" spans="2:3" x14ac:dyDescent="0.2">
      <c r="B236" s="66"/>
      <c r="C236" s="66"/>
    </row>
    <row r="237" spans="2:3" x14ac:dyDescent="0.2">
      <c r="B237" s="66"/>
      <c r="C237" s="66"/>
    </row>
    <row r="238" spans="2:3" x14ac:dyDescent="0.2">
      <c r="B238" s="66"/>
      <c r="C238" s="66"/>
    </row>
    <row r="239" spans="2:3" x14ac:dyDescent="0.2">
      <c r="B239" s="66"/>
      <c r="C239" s="66"/>
    </row>
    <row r="240" spans="2:3" x14ac:dyDescent="0.2">
      <c r="B240" s="66"/>
      <c r="C240" s="66"/>
    </row>
    <row r="241" spans="2:3" x14ac:dyDescent="0.2">
      <c r="B241" s="66"/>
      <c r="C241" s="66"/>
    </row>
    <row r="242" spans="2:3" x14ac:dyDescent="0.2">
      <c r="B242" s="66"/>
      <c r="C242" s="66"/>
    </row>
    <row r="243" spans="2:3" x14ac:dyDescent="0.2">
      <c r="B243" s="66"/>
      <c r="C243" s="66"/>
    </row>
    <row r="244" spans="2:3" x14ac:dyDescent="0.2">
      <c r="B244" s="66"/>
      <c r="C244" s="66"/>
    </row>
    <row r="245" spans="2:3" x14ac:dyDescent="0.2">
      <c r="B245" s="66"/>
      <c r="C245" s="66"/>
    </row>
    <row r="246" spans="2:3" x14ac:dyDescent="0.2">
      <c r="B246" s="66"/>
      <c r="C246" s="66"/>
    </row>
    <row r="247" spans="2:3" x14ac:dyDescent="0.2">
      <c r="B247" s="66"/>
      <c r="C247" s="66"/>
    </row>
    <row r="248" spans="2:3" x14ac:dyDescent="0.2">
      <c r="B248" s="66"/>
      <c r="C248" s="66"/>
    </row>
    <row r="249" spans="2:3" x14ac:dyDescent="0.2">
      <c r="B249" s="66"/>
      <c r="C249" s="66"/>
    </row>
    <row r="250" spans="2:3" x14ac:dyDescent="0.2">
      <c r="B250" s="66"/>
      <c r="C250" s="66"/>
    </row>
    <row r="251" spans="2:3" x14ac:dyDescent="0.2">
      <c r="B251" s="66"/>
      <c r="C251" s="66"/>
    </row>
    <row r="252" spans="2:3" x14ac:dyDescent="0.2">
      <c r="B252" s="66"/>
      <c r="C252" s="66"/>
    </row>
    <row r="253" spans="2:3" x14ac:dyDescent="0.2">
      <c r="B253" s="66"/>
      <c r="C253" s="66"/>
    </row>
    <row r="254" spans="2:3" x14ac:dyDescent="0.2">
      <c r="B254" s="66"/>
      <c r="C254" s="66"/>
    </row>
    <row r="255" spans="2:3" x14ac:dyDescent="0.2">
      <c r="B255" s="66"/>
      <c r="C255" s="66"/>
    </row>
    <row r="256" spans="2:3" x14ac:dyDescent="0.2">
      <c r="B256" s="66"/>
      <c r="C256" s="66"/>
    </row>
    <row r="257" spans="2:3" x14ac:dyDescent="0.2">
      <c r="B257" s="66"/>
      <c r="C257" s="66"/>
    </row>
    <row r="258" spans="2:3" x14ac:dyDescent="0.2">
      <c r="B258" s="66"/>
      <c r="C258" s="66"/>
    </row>
    <row r="259" spans="2:3" x14ac:dyDescent="0.2">
      <c r="B259" s="66"/>
      <c r="C259" s="66"/>
    </row>
    <row r="260" spans="2:3" x14ac:dyDescent="0.2">
      <c r="B260" s="66"/>
      <c r="C260" s="66"/>
    </row>
    <row r="261" spans="2:3" x14ac:dyDescent="0.2">
      <c r="B261" s="66"/>
      <c r="C261" s="66"/>
    </row>
    <row r="262" spans="2:3" x14ac:dyDescent="0.2">
      <c r="B262" s="66"/>
      <c r="C262" s="66"/>
    </row>
    <row r="263" spans="2:3" x14ac:dyDescent="0.2">
      <c r="B263" s="66"/>
      <c r="C263" s="66"/>
    </row>
    <row r="264" spans="2:3" x14ac:dyDescent="0.2">
      <c r="B264" s="66"/>
      <c r="C264" s="66"/>
    </row>
    <row r="265" spans="2:3" x14ac:dyDescent="0.2">
      <c r="B265" s="66"/>
      <c r="C265" s="66"/>
    </row>
    <row r="266" spans="2:3" x14ac:dyDescent="0.2">
      <c r="B266" s="66"/>
      <c r="C266" s="66"/>
    </row>
    <row r="267" spans="2:3" x14ac:dyDescent="0.2">
      <c r="B267" s="66"/>
      <c r="C267" s="66"/>
    </row>
    <row r="268" spans="2:3" x14ac:dyDescent="0.2">
      <c r="B268" s="66"/>
      <c r="C268" s="66"/>
    </row>
    <row r="269" spans="2:3" x14ac:dyDescent="0.2">
      <c r="B269" s="66"/>
      <c r="C269" s="66"/>
    </row>
    <row r="270" spans="2:3" x14ac:dyDescent="0.2">
      <c r="B270" s="66"/>
      <c r="C270" s="66"/>
    </row>
    <row r="271" spans="2:3" x14ac:dyDescent="0.2">
      <c r="B271" s="66"/>
      <c r="C271" s="66"/>
    </row>
    <row r="272" spans="2:3" x14ac:dyDescent="0.2">
      <c r="B272" s="66"/>
      <c r="C272" s="66"/>
    </row>
    <row r="273" spans="2:3" x14ac:dyDescent="0.2">
      <c r="B273" s="66"/>
      <c r="C273" s="66"/>
    </row>
    <row r="274" spans="2:3" x14ac:dyDescent="0.2">
      <c r="B274" s="66"/>
      <c r="C274" s="66"/>
    </row>
    <row r="275" spans="2:3" x14ac:dyDescent="0.2">
      <c r="B275" s="66"/>
      <c r="C275" s="66"/>
    </row>
    <row r="276" spans="2:3" x14ac:dyDescent="0.2">
      <c r="B276" s="66"/>
      <c r="C276" s="66"/>
    </row>
    <row r="277" spans="2:3" x14ac:dyDescent="0.2">
      <c r="B277" s="66"/>
      <c r="C277" s="66"/>
    </row>
    <row r="278" spans="2:3" x14ac:dyDescent="0.2">
      <c r="B278" s="66"/>
      <c r="C278" s="66"/>
    </row>
    <row r="279" spans="2:3" x14ac:dyDescent="0.2">
      <c r="B279" s="66"/>
      <c r="C279" s="66"/>
    </row>
    <row r="280" spans="2:3" x14ac:dyDescent="0.2">
      <c r="B280" s="66"/>
      <c r="C280" s="66"/>
    </row>
    <row r="281" spans="2:3" x14ac:dyDescent="0.2">
      <c r="B281" s="66"/>
      <c r="C281" s="66"/>
    </row>
    <row r="282" spans="2:3" x14ac:dyDescent="0.2">
      <c r="B282" s="66"/>
      <c r="C282" s="66"/>
    </row>
    <row r="283" spans="2:3" x14ac:dyDescent="0.2">
      <c r="B283" s="66"/>
      <c r="C283" s="66"/>
    </row>
    <row r="284" spans="2:3" x14ac:dyDescent="0.2">
      <c r="B284" s="66"/>
      <c r="C284" s="66"/>
    </row>
    <row r="285" spans="2:3" x14ac:dyDescent="0.2">
      <c r="B285" s="66"/>
      <c r="C285" s="66"/>
    </row>
    <row r="286" spans="2:3" x14ac:dyDescent="0.2">
      <c r="B286" s="66"/>
      <c r="C286" s="66"/>
    </row>
    <row r="287" spans="2:3" x14ac:dyDescent="0.2">
      <c r="B287" s="66"/>
      <c r="C287" s="66"/>
    </row>
    <row r="288" spans="2:3" x14ac:dyDescent="0.2">
      <c r="B288" s="66"/>
      <c r="C288" s="66"/>
    </row>
    <row r="289" spans="2:3" x14ac:dyDescent="0.2">
      <c r="B289" s="66"/>
      <c r="C289" s="66"/>
    </row>
    <row r="290" spans="2:3" x14ac:dyDescent="0.2">
      <c r="B290" s="66"/>
      <c r="C290" s="66"/>
    </row>
    <row r="291" spans="2:3" x14ac:dyDescent="0.2">
      <c r="B291" s="66"/>
      <c r="C291" s="66"/>
    </row>
    <row r="292" spans="2:3" x14ac:dyDescent="0.2">
      <c r="B292" s="66"/>
      <c r="C292" s="66"/>
    </row>
    <row r="293" spans="2:3" x14ac:dyDescent="0.2">
      <c r="B293" s="66"/>
      <c r="C293" s="66"/>
    </row>
    <row r="294" spans="2:3" x14ac:dyDescent="0.2">
      <c r="B294" s="66"/>
      <c r="C294" s="66"/>
    </row>
    <row r="295" spans="2:3" x14ac:dyDescent="0.2">
      <c r="B295" s="66"/>
      <c r="C295" s="66"/>
    </row>
    <row r="296" spans="2:3" x14ac:dyDescent="0.2">
      <c r="B296" s="66"/>
      <c r="C296" s="66"/>
    </row>
    <row r="297" spans="2:3" x14ac:dyDescent="0.2">
      <c r="B297" s="66"/>
      <c r="C297" s="66"/>
    </row>
    <row r="298" spans="2:3" x14ac:dyDescent="0.2">
      <c r="B298" s="66"/>
      <c r="C298" s="66"/>
    </row>
    <row r="299" spans="2:3" x14ac:dyDescent="0.2">
      <c r="B299" s="66"/>
      <c r="C299" s="66"/>
    </row>
    <row r="300" spans="2:3" x14ac:dyDescent="0.2">
      <c r="B300" s="66"/>
      <c r="C300" s="66"/>
    </row>
    <row r="301" spans="2:3" x14ac:dyDescent="0.2">
      <c r="B301" s="66"/>
      <c r="C301" s="66"/>
    </row>
    <row r="302" spans="2:3" x14ac:dyDescent="0.2">
      <c r="B302" s="66"/>
      <c r="C302" s="66"/>
    </row>
    <row r="303" spans="2:3" x14ac:dyDescent="0.2">
      <c r="B303" s="66"/>
      <c r="C303" s="66"/>
    </row>
    <row r="304" spans="2:3" x14ac:dyDescent="0.2">
      <c r="B304" s="66"/>
      <c r="C304" s="66"/>
    </row>
  </sheetData>
  <sortState ref="B168:R304">
    <sortCondition ref="B168:B304"/>
  </sortState>
  <phoneticPr fontId="0" type="noConversion"/>
  <pageMargins left="0.74803149606299213" right="0.74803149606299213" top="0.98425196850393704" bottom="0.98425196850393704" header="0.51181102362204722" footer="0.51181102362204722"/>
  <pageSetup scale="65" fitToHeight="2" orientation="landscape" r:id="rId1"/>
  <headerFooter>
    <oddHeader>&amp;LHyland Gold Project&amp;CBanyan Gold Corp&amp;R&amp;A</oddHeader>
    <oddFooter>&amp;R&amp;P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4"/>
  <sheetViews>
    <sheetView topLeftCell="A120" workbookViewId="0">
      <selection activeCell="A139" sqref="A139"/>
    </sheetView>
  </sheetViews>
  <sheetFormatPr defaultRowHeight="12.75" x14ac:dyDescent="0.2"/>
  <cols>
    <col min="1" max="1" width="10.140625" style="2" bestFit="1" customWidth="1"/>
    <col min="2" max="2" width="26.5703125" style="2" bestFit="1" customWidth="1"/>
    <col min="3" max="3" width="42.5703125" customWidth="1"/>
    <col min="4" max="8" width="4" customWidth="1"/>
    <col min="9" max="9" width="5" customWidth="1"/>
    <col min="10" max="13" width="4" customWidth="1"/>
    <col min="14" max="14" width="6.28515625" customWidth="1"/>
    <col min="15" max="15" width="5.140625" customWidth="1"/>
  </cols>
  <sheetData>
    <row r="1" spans="1:14" ht="60.6" customHeight="1" thickBot="1" x14ac:dyDescent="0.25">
      <c r="A1" s="3"/>
      <c r="B1" s="4"/>
      <c r="C1" s="57"/>
      <c r="D1" s="5"/>
      <c r="E1" s="11"/>
      <c r="F1" s="6"/>
      <c r="G1" s="6"/>
      <c r="H1" s="6"/>
      <c r="I1" s="5"/>
      <c r="J1" s="7"/>
      <c r="K1" s="9"/>
      <c r="L1" s="8"/>
      <c r="M1" s="8"/>
      <c r="N1" s="10"/>
    </row>
    <row r="2" spans="1:14" ht="13.5" thickTop="1" x14ac:dyDescent="0.2">
      <c r="A2" s="12"/>
      <c r="B2" s="13"/>
      <c r="C2" s="77"/>
      <c r="D2" s="15"/>
      <c r="E2" s="15"/>
      <c r="F2" s="16"/>
      <c r="G2" s="16"/>
      <c r="H2" s="16"/>
      <c r="I2" s="14"/>
      <c r="J2" s="17"/>
      <c r="K2" s="18"/>
      <c r="L2" s="19"/>
      <c r="M2" s="19"/>
      <c r="N2" s="20"/>
    </row>
    <row r="3" spans="1:14" x14ac:dyDescent="0.2">
      <c r="A3" s="21"/>
      <c r="B3" s="22"/>
      <c r="C3" s="55"/>
      <c r="D3" s="24"/>
      <c r="E3" s="24"/>
      <c r="F3" s="25"/>
      <c r="G3" s="25"/>
      <c r="H3" s="25"/>
      <c r="I3" s="23"/>
      <c r="J3" s="26"/>
      <c r="K3" s="27"/>
      <c r="L3" s="28"/>
      <c r="M3" s="28"/>
      <c r="N3" s="29"/>
    </row>
    <row r="4" spans="1:14" ht="28.5" customHeight="1" x14ac:dyDescent="0.2">
      <c r="A4" s="33"/>
      <c r="B4" s="30"/>
      <c r="C4" s="53"/>
      <c r="D4" s="31"/>
      <c r="E4" s="31"/>
      <c r="F4" s="31"/>
      <c r="G4" s="31"/>
      <c r="H4" s="31"/>
      <c r="I4" s="32"/>
      <c r="J4" s="34"/>
      <c r="K4" s="31"/>
      <c r="L4" s="31"/>
      <c r="M4" s="31"/>
      <c r="N4" s="32"/>
    </row>
    <row r="5" spans="1:14" ht="30" customHeight="1" x14ac:dyDescent="0.2">
      <c r="A5" s="33"/>
      <c r="B5" s="30"/>
      <c r="C5" s="53"/>
      <c r="D5" s="31"/>
      <c r="E5" s="31"/>
      <c r="F5" s="31"/>
      <c r="G5" s="31"/>
      <c r="H5" s="31"/>
      <c r="I5" s="32"/>
      <c r="J5" s="34"/>
      <c r="K5" s="31"/>
      <c r="L5" s="31"/>
      <c r="M5" s="31"/>
      <c r="N5" s="32"/>
    </row>
    <row r="6" spans="1:14" ht="37.5" customHeight="1" x14ac:dyDescent="0.2">
      <c r="A6" s="33"/>
      <c r="B6" s="30"/>
      <c r="C6" s="53"/>
      <c r="D6" s="31"/>
      <c r="E6" s="31"/>
      <c r="F6" s="31"/>
      <c r="G6" s="31"/>
      <c r="H6" s="31"/>
      <c r="I6" s="32"/>
      <c r="J6" s="34"/>
      <c r="K6" s="31"/>
      <c r="L6" s="31"/>
      <c r="M6" s="31"/>
      <c r="N6" s="32"/>
    </row>
    <row r="7" spans="1:14" x14ac:dyDescent="0.2">
      <c r="A7" s="33"/>
      <c r="B7" s="30"/>
      <c r="C7" s="55"/>
      <c r="D7" s="31"/>
      <c r="E7" s="31"/>
      <c r="F7" s="31"/>
      <c r="G7" s="31"/>
      <c r="H7" s="31"/>
      <c r="I7" s="32"/>
      <c r="J7" s="34"/>
      <c r="K7" s="31"/>
      <c r="L7" s="31"/>
      <c r="M7" s="31"/>
      <c r="N7" s="32"/>
    </row>
    <row r="8" spans="1:14" ht="13.9" customHeight="1" x14ac:dyDescent="0.2">
      <c r="A8" s="33"/>
      <c r="B8" s="30"/>
      <c r="C8" s="53"/>
      <c r="D8" s="31"/>
      <c r="E8" s="31"/>
      <c r="F8" s="31"/>
      <c r="G8" s="31"/>
      <c r="H8" s="31"/>
      <c r="I8" s="32"/>
      <c r="J8" s="34"/>
      <c r="K8" s="31"/>
      <c r="L8" s="31"/>
      <c r="M8" s="31"/>
      <c r="N8" s="32"/>
    </row>
    <row r="9" spans="1:14" ht="26.25" customHeight="1" x14ac:dyDescent="0.2">
      <c r="A9" s="33"/>
      <c r="B9" s="30"/>
      <c r="C9" s="55"/>
      <c r="D9" s="31"/>
      <c r="E9" s="31"/>
      <c r="F9" s="31"/>
      <c r="G9" s="31"/>
      <c r="H9" s="31"/>
      <c r="I9" s="32"/>
      <c r="J9" s="34"/>
      <c r="K9" s="31"/>
      <c r="L9" s="31"/>
      <c r="M9" s="31"/>
      <c r="N9" s="32"/>
    </row>
    <row r="10" spans="1:14" x14ac:dyDescent="0.2">
      <c r="A10" s="33"/>
      <c r="B10" s="30"/>
      <c r="C10" s="55"/>
      <c r="D10" s="31"/>
      <c r="E10" s="31"/>
      <c r="F10" s="31"/>
      <c r="G10" s="31"/>
      <c r="H10" s="31"/>
      <c r="I10" s="32"/>
      <c r="J10" s="34"/>
      <c r="K10" s="31"/>
      <c r="L10" s="31"/>
      <c r="M10" s="31"/>
      <c r="N10" s="32"/>
    </row>
    <row r="11" spans="1:14" ht="43.5" customHeight="1" x14ac:dyDescent="0.2">
      <c r="A11" s="33"/>
      <c r="B11" s="30"/>
      <c r="C11" s="55"/>
      <c r="D11" s="31"/>
      <c r="E11" s="31"/>
      <c r="F11" s="31"/>
      <c r="G11" s="31"/>
      <c r="H11" s="31"/>
      <c r="I11" s="32"/>
      <c r="J11" s="34"/>
      <c r="K11" s="31"/>
      <c r="L11" s="31"/>
      <c r="M11" s="31"/>
      <c r="N11" s="32"/>
    </row>
    <row r="12" spans="1:14" ht="13.9" customHeight="1" x14ac:dyDescent="0.2">
      <c r="A12" s="33"/>
      <c r="B12" s="30"/>
      <c r="C12" s="53"/>
      <c r="D12" s="31"/>
      <c r="E12" s="31"/>
      <c r="F12" s="31"/>
      <c r="G12" s="31"/>
      <c r="H12" s="31"/>
      <c r="I12" s="32"/>
      <c r="J12" s="34"/>
      <c r="K12" s="31"/>
      <c r="L12" s="31"/>
      <c r="M12" s="31"/>
      <c r="N12" s="32"/>
    </row>
    <row r="13" spans="1:14" ht="52.5" customHeight="1" x14ac:dyDescent="0.2">
      <c r="A13" s="33"/>
      <c r="B13" s="30"/>
      <c r="C13" s="53"/>
      <c r="D13" s="31"/>
      <c r="E13" s="31"/>
      <c r="F13" s="31"/>
      <c r="G13" s="31"/>
      <c r="H13" s="31"/>
      <c r="I13" s="32"/>
      <c r="J13" s="34"/>
      <c r="K13" s="31"/>
      <c r="L13" s="31"/>
      <c r="M13" s="31"/>
      <c r="N13" s="32"/>
    </row>
    <row r="14" spans="1:14" ht="16.5" customHeight="1" x14ac:dyDescent="0.2">
      <c r="A14" s="33"/>
      <c r="B14" s="30"/>
      <c r="C14" s="53"/>
      <c r="D14" s="31"/>
      <c r="E14" s="31"/>
      <c r="F14" s="31"/>
      <c r="G14" s="31"/>
      <c r="H14" s="31"/>
      <c r="I14" s="32"/>
      <c r="J14" s="34"/>
      <c r="K14" s="31"/>
      <c r="L14" s="31"/>
      <c r="M14" s="31"/>
      <c r="N14" s="32"/>
    </row>
    <row r="15" spans="1:14" ht="13.9" customHeight="1" x14ac:dyDescent="0.2">
      <c r="A15" s="33"/>
      <c r="B15" s="30"/>
      <c r="C15" s="55"/>
      <c r="D15" s="31"/>
      <c r="E15" s="31"/>
      <c r="F15" s="31"/>
      <c r="G15" s="31"/>
      <c r="H15" s="31"/>
      <c r="I15" s="32"/>
      <c r="J15" s="34"/>
      <c r="K15" s="31"/>
      <c r="L15" s="31"/>
      <c r="M15" s="31"/>
      <c r="N15" s="32"/>
    </row>
    <row r="16" spans="1:14" x14ac:dyDescent="0.2">
      <c r="A16" s="33"/>
      <c r="B16" s="30"/>
      <c r="C16" s="55"/>
      <c r="D16" s="31"/>
      <c r="E16" s="31"/>
      <c r="F16" s="31"/>
      <c r="G16" s="31"/>
      <c r="H16" s="31"/>
      <c r="I16" s="32"/>
      <c r="J16" s="34"/>
      <c r="K16" s="31"/>
      <c r="L16" s="31"/>
      <c r="M16" s="31"/>
      <c r="N16" s="32"/>
    </row>
    <row r="17" spans="1:14" ht="13.9" customHeight="1" x14ac:dyDescent="0.2">
      <c r="A17" s="33"/>
      <c r="B17" s="30"/>
      <c r="C17" s="53"/>
      <c r="D17" s="31"/>
      <c r="E17" s="31"/>
      <c r="F17" s="31"/>
      <c r="G17" s="31"/>
      <c r="H17" s="31"/>
      <c r="I17" s="32"/>
      <c r="J17" s="34"/>
      <c r="K17" s="31"/>
      <c r="L17" s="31"/>
      <c r="M17" s="31"/>
      <c r="N17" s="32"/>
    </row>
    <row r="18" spans="1:14" ht="51" customHeight="1" x14ac:dyDescent="0.2">
      <c r="A18" s="33"/>
      <c r="B18" s="30"/>
      <c r="C18" s="55"/>
      <c r="D18" s="31"/>
      <c r="E18" s="31"/>
      <c r="F18" s="31"/>
      <c r="G18" s="31"/>
      <c r="H18" s="31"/>
      <c r="I18" s="32"/>
      <c r="J18" s="34"/>
      <c r="K18" s="31"/>
      <c r="L18" s="31"/>
      <c r="M18" s="31"/>
      <c r="N18" s="32"/>
    </row>
    <row r="19" spans="1:14" ht="75" customHeight="1" x14ac:dyDescent="0.2">
      <c r="A19" s="33"/>
      <c r="B19" s="30"/>
      <c r="C19" s="53"/>
      <c r="D19" s="31"/>
      <c r="E19" s="31"/>
      <c r="F19" s="31"/>
      <c r="G19" s="31"/>
      <c r="H19" s="31"/>
      <c r="I19" s="32"/>
      <c r="J19" s="34"/>
      <c r="K19" s="31"/>
      <c r="L19" s="31"/>
      <c r="M19" s="31"/>
      <c r="N19" s="32"/>
    </row>
    <row r="20" spans="1:14" ht="29.25" customHeight="1" x14ac:dyDescent="0.2">
      <c r="A20" s="33"/>
      <c r="B20" s="30"/>
      <c r="C20" s="53"/>
      <c r="D20" s="31"/>
      <c r="E20" s="31"/>
      <c r="F20" s="31"/>
      <c r="G20" s="31"/>
      <c r="H20" s="31"/>
      <c r="I20" s="32"/>
      <c r="J20" s="34"/>
      <c r="K20" s="31"/>
      <c r="L20" s="31"/>
      <c r="M20" s="31"/>
      <c r="N20" s="32"/>
    </row>
    <row r="21" spans="1:14" ht="54" customHeight="1" x14ac:dyDescent="0.2">
      <c r="A21" s="33"/>
      <c r="B21" s="30"/>
      <c r="C21" s="53"/>
      <c r="D21" s="31"/>
      <c r="E21" s="31"/>
      <c r="F21" s="31"/>
      <c r="G21" s="31"/>
      <c r="H21" s="31"/>
      <c r="I21" s="32"/>
      <c r="J21" s="34"/>
      <c r="K21" s="31"/>
      <c r="L21" s="31"/>
      <c r="M21" s="31"/>
      <c r="N21" s="32"/>
    </row>
    <row r="22" spans="1:14" x14ac:dyDescent="0.2">
      <c r="A22" s="33"/>
      <c r="B22" s="30"/>
      <c r="C22" s="55"/>
      <c r="D22" s="31"/>
      <c r="E22" s="31"/>
      <c r="F22" s="31"/>
      <c r="G22" s="31"/>
      <c r="H22" s="31"/>
      <c r="I22" s="32"/>
      <c r="J22" s="34"/>
      <c r="K22" s="31"/>
      <c r="L22" s="31"/>
      <c r="M22" s="31"/>
      <c r="N22" s="32"/>
    </row>
    <row r="23" spans="1:14" ht="41.25" customHeight="1" x14ac:dyDescent="0.2">
      <c r="A23" s="33"/>
      <c r="B23" s="30"/>
      <c r="C23" s="53"/>
      <c r="D23" s="31"/>
      <c r="E23" s="31"/>
      <c r="F23" s="31"/>
      <c r="G23" s="31"/>
      <c r="H23" s="31"/>
      <c r="I23" s="32"/>
      <c r="J23" s="34"/>
      <c r="K23" s="31"/>
      <c r="L23" s="31"/>
      <c r="M23" s="31"/>
      <c r="N23" s="32"/>
    </row>
    <row r="24" spans="1:14" ht="36" customHeight="1" x14ac:dyDescent="0.2">
      <c r="A24" s="33"/>
      <c r="B24" s="30"/>
      <c r="C24" s="53"/>
      <c r="D24" s="31"/>
      <c r="E24" s="31"/>
      <c r="F24" s="31"/>
      <c r="G24" s="31"/>
      <c r="H24" s="31"/>
      <c r="I24" s="32"/>
      <c r="J24" s="34"/>
      <c r="K24" s="31"/>
      <c r="L24" s="31"/>
      <c r="M24" s="31"/>
      <c r="N24" s="32"/>
    </row>
    <row r="25" spans="1:14" ht="48" customHeight="1" x14ac:dyDescent="0.2">
      <c r="A25" s="33"/>
      <c r="B25" s="30"/>
      <c r="C25" s="53"/>
      <c r="D25" s="31"/>
      <c r="E25" s="31"/>
      <c r="F25" s="31"/>
      <c r="G25" s="31"/>
      <c r="H25" s="31"/>
      <c r="I25" s="32"/>
      <c r="J25" s="34"/>
      <c r="K25" s="31"/>
      <c r="L25" s="31"/>
      <c r="M25" s="31"/>
      <c r="N25" s="32"/>
    </row>
    <row r="26" spans="1:14" x14ac:dyDescent="0.2">
      <c r="A26" s="33"/>
      <c r="B26" s="30"/>
      <c r="C26" s="55"/>
      <c r="D26" s="31"/>
      <c r="E26" s="31"/>
      <c r="F26" s="31"/>
      <c r="G26" s="31"/>
      <c r="H26" s="31"/>
      <c r="I26" s="32"/>
      <c r="J26" s="34"/>
      <c r="K26" s="31"/>
      <c r="L26" s="31"/>
      <c r="M26" s="31"/>
      <c r="N26" s="32"/>
    </row>
    <row r="27" spans="1:14" x14ac:dyDescent="0.2">
      <c r="A27" s="33"/>
      <c r="B27" s="30"/>
      <c r="C27" s="53"/>
      <c r="D27" s="31"/>
      <c r="E27" s="31"/>
      <c r="F27" s="31"/>
      <c r="G27" s="31"/>
      <c r="H27" s="31"/>
      <c r="I27" s="32"/>
      <c r="J27" s="34"/>
      <c r="K27" s="31"/>
      <c r="L27" s="31"/>
      <c r="M27" s="31"/>
      <c r="N27" s="32"/>
    </row>
    <row r="28" spans="1:14" x14ac:dyDescent="0.2">
      <c r="A28" s="33"/>
      <c r="B28" s="30"/>
      <c r="C28" s="55"/>
      <c r="D28" s="31"/>
      <c r="E28" s="31"/>
      <c r="F28" s="31"/>
      <c r="G28" s="31"/>
      <c r="H28" s="31"/>
      <c r="I28" s="32"/>
      <c r="J28" s="34"/>
      <c r="K28" s="31"/>
      <c r="L28" s="31"/>
      <c r="M28" s="31"/>
      <c r="N28" s="32"/>
    </row>
    <row r="29" spans="1:14" ht="46.5" customHeight="1" x14ac:dyDescent="0.2">
      <c r="A29" s="33"/>
      <c r="B29" s="30"/>
      <c r="C29" s="53"/>
      <c r="D29" s="31"/>
      <c r="E29" s="31"/>
      <c r="F29" s="31"/>
      <c r="G29" s="31"/>
      <c r="H29" s="31"/>
      <c r="I29" s="32"/>
      <c r="J29" s="34"/>
      <c r="K29" s="31"/>
      <c r="L29" s="31"/>
      <c r="M29" s="31"/>
      <c r="N29" s="32"/>
    </row>
    <row r="30" spans="1:14" ht="27" customHeight="1" x14ac:dyDescent="0.2">
      <c r="A30" s="33"/>
      <c r="B30" s="30"/>
      <c r="C30" s="53"/>
      <c r="D30" s="31"/>
      <c r="E30" s="31"/>
      <c r="F30" s="31"/>
      <c r="G30" s="31"/>
      <c r="H30" s="31"/>
      <c r="I30" s="32"/>
      <c r="J30" s="34"/>
      <c r="K30" s="31"/>
      <c r="L30" s="31"/>
      <c r="M30" s="31"/>
      <c r="N30" s="32"/>
    </row>
    <row r="31" spans="1:14" ht="29.25" customHeight="1" x14ac:dyDescent="0.2">
      <c r="A31" s="33"/>
      <c r="B31" s="30"/>
      <c r="C31" s="53"/>
      <c r="D31" s="31"/>
      <c r="E31" s="31"/>
      <c r="F31" s="31"/>
      <c r="G31" s="31"/>
      <c r="H31" s="31"/>
      <c r="I31" s="32"/>
      <c r="J31" s="34"/>
      <c r="K31" s="31"/>
      <c r="L31" s="31"/>
      <c r="M31" s="31"/>
      <c r="N31" s="32"/>
    </row>
    <row r="32" spans="1:14" x14ac:dyDescent="0.2">
      <c r="A32" s="33"/>
      <c r="B32" s="30"/>
      <c r="C32" s="55"/>
      <c r="D32" s="31"/>
      <c r="E32" s="31"/>
      <c r="F32" s="31"/>
      <c r="G32" s="31"/>
      <c r="H32" s="31"/>
      <c r="I32" s="32"/>
      <c r="J32" s="34"/>
      <c r="K32" s="31"/>
      <c r="L32" s="31"/>
      <c r="M32" s="31"/>
      <c r="N32" s="32"/>
    </row>
    <row r="33" spans="1:14" x14ac:dyDescent="0.2">
      <c r="A33" s="33"/>
      <c r="B33" s="30"/>
      <c r="C33" s="53"/>
      <c r="D33" s="31"/>
      <c r="E33" s="31"/>
      <c r="F33" s="31"/>
      <c r="G33" s="31"/>
      <c r="H33" s="31"/>
      <c r="I33" s="32"/>
      <c r="J33" s="34"/>
      <c r="K33" s="31"/>
      <c r="L33" s="31"/>
      <c r="M33" s="31"/>
      <c r="N33" s="32"/>
    </row>
    <row r="34" spans="1:14" x14ac:dyDescent="0.2">
      <c r="A34" s="33"/>
      <c r="B34" s="30"/>
      <c r="C34" s="53"/>
      <c r="D34" s="31"/>
      <c r="E34" s="31"/>
      <c r="F34" s="31"/>
      <c r="G34" s="31"/>
      <c r="H34" s="31"/>
      <c r="I34" s="32"/>
      <c r="J34" s="34"/>
      <c r="K34" s="31"/>
      <c r="L34" s="31"/>
      <c r="M34" s="31"/>
      <c r="N34" s="32"/>
    </row>
    <row r="35" spans="1:14" x14ac:dyDescent="0.2">
      <c r="A35" s="33"/>
      <c r="B35" s="30"/>
      <c r="C35" s="53"/>
      <c r="D35" s="31"/>
      <c r="E35" s="31"/>
      <c r="F35" s="31"/>
      <c r="G35" s="31"/>
      <c r="H35" s="31"/>
      <c r="I35" s="32"/>
      <c r="J35" s="34"/>
      <c r="K35" s="31"/>
      <c r="L35" s="31"/>
      <c r="M35" s="31"/>
      <c r="N35" s="32"/>
    </row>
    <row r="36" spans="1:14" x14ac:dyDescent="0.2">
      <c r="A36" s="33"/>
      <c r="B36" s="30"/>
      <c r="C36" s="53"/>
      <c r="D36" s="31"/>
      <c r="E36" s="31"/>
      <c r="F36" s="31"/>
      <c r="G36" s="31"/>
      <c r="H36" s="31"/>
      <c r="I36" s="32"/>
      <c r="J36" s="34"/>
      <c r="K36" s="31"/>
      <c r="L36" s="31"/>
      <c r="M36" s="31"/>
      <c r="N36" s="32"/>
    </row>
    <row r="37" spans="1:14" x14ac:dyDescent="0.2">
      <c r="A37" s="33"/>
      <c r="B37" s="30"/>
      <c r="C37" s="53"/>
      <c r="D37" s="31"/>
      <c r="E37" s="31"/>
      <c r="F37" s="31"/>
      <c r="G37" s="31"/>
      <c r="H37" s="31"/>
      <c r="I37" s="32"/>
      <c r="J37" s="34"/>
      <c r="K37" s="31"/>
      <c r="L37" s="31"/>
      <c r="M37" s="31"/>
      <c r="N37" s="32"/>
    </row>
    <row r="38" spans="1:14" x14ac:dyDescent="0.2">
      <c r="A38" s="33"/>
      <c r="B38" s="30"/>
      <c r="C38" s="53"/>
      <c r="D38" s="31"/>
      <c r="E38" s="31"/>
      <c r="F38" s="31"/>
      <c r="G38" s="31"/>
      <c r="H38" s="31"/>
      <c r="I38" s="32"/>
      <c r="J38" s="34"/>
      <c r="K38" s="31"/>
      <c r="L38" s="31"/>
      <c r="M38" s="31"/>
      <c r="N38" s="32"/>
    </row>
    <row r="39" spans="1:14" x14ac:dyDescent="0.2">
      <c r="A39" s="33"/>
      <c r="B39" s="30"/>
      <c r="C39" s="53"/>
      <c r="D39" s="31"/>
      <c r="E39" s="31"/>
      <c r="F39" s="31"/>
      <c r="G39" s="31"/>
      <c r="H39" s="31"/>
      <c r="I39" s="32"/>
      <c r="J39" s="34"/>
      <c r="K39" s="31"/>
      <c r="L39" s="31"/>
      <c r="M39" s="31"/>
      <c r="N39" s="32"/>
    </row>
    <row r="40" spans="1:14" x14ac:dyDescent="0.2">
      <c r="A40" s="33"/>
      <c r="B40" s="30"/>
      <c r="C40" s="53"/>
      <c r="D40" s="31"/>
      <c r="E40" s="31"/>
      <c r="F40" s="31"/>
      <c r="G40" s="31"/>
      <c r="H40" s="31"/>
      <c r="I40" s="32"/>
      <c r="J40" s="34"/>
      <c r="K40" s="31"/>
      <c r="L40" s="31"/>
      <c r="M40" s="31"/>
      <c r="N40" s="32"/>
    </row>
    <row r="41" spans="1:14" x14ac:dyDescent="0.2">
      <c r="A41" s="33"/>
      <c r="B41" s="30"/>
      <c r="C41" s="53"/>
      <c r="D41" s="31"/>
      <c r="E41" s="31"/>
      <c r="F41" s="31"/>
      <c r="G41" s="31"/>
      <c r="H41" s="31"/>
      <c r="I41" s="32"/>
      <c r="J41" s="34"/>
      <c r="K41" s="31"/>
      <c r="L41" s="31"/>
      <c r="M41" s="31"/>
      <c r="N41" s="32"/>
    </row>
    <row r="42" spans="1:14" x14ac:dyDescent="0.2">
      <c r="A42" s="33"/>
      <c r="B42" s="30"/>
      <c r="C42" s="53"/>
      <c r="D42" s="31"/>
      <c r="E42" s="31"/>
      <c r="F42" s="31"/>
      <c r="G42" s="31"/>
      <c r="H42" s="31"/>
      <c r="I42" s="32"/>
      <c r="J42" s="34"/>
      <c r="K42" s="31"/>
      <c r="L42" s="31"/>
      <c r="M42" s="31"/>
      <c r="N42" s="32"/>
    </row>
    <row r="43" spans="1:14" x14ac:dyDescent="0.2">
      <c r="A43" s="33"/>
      <c r="B43" s="30"/>
      <c r="C43" s="53"/>
      <c r="D43" s="31"/>
      <c r="E43" s="31"/>
      <c r="F43" s="31"/>
      <c r="G43" s="31"/>
      <c r="H43" s="31"/>
      <c r="I43" s="32"/>
      <c r="J43" s="34"/>
      <c r="K43" s="31"/>
      <c r="L43" s="31"/>
      <c r="M43" s="31"/>
      <c r="N43" s="32"/>
    </row>
    <row r="44" spans="1:14" x14ac:dyDescent="0.2">
      <c r="A44" s="33"/>
      <c r="B44" s="30"/>
      <c r="C44" s="53"/>
      <c r="D44" s="31"/>
      <c r="E44" s="31"/>
      <c r="F44" s="31"/>
      <c r="G44" s="31"/>
      <c r="H44" s="31"/>
      <c r="I44" s="32"/>
      <c r="J44" s="34"/>
      <c r="K44" s="31"/>
      <c r="L44" s="31"/>
      <c r="M44" s="31"/>
      <c r="N44" s="32"/>
    </row>
    <row r="45" spans="1:14" x14ac:dyDescent="0.2">
      <c r="A45" s="33"/>
      <c r="B45" s="30"/>
      <c r="C45" s="53"/>
      <c r="D45" s="31"/>
      <c r="E45" s="31"/>
      <c r="F45" s="31"/>
      <c r="G45" s="31"/>
      <c r="H45" s="31"/>
      <c r="I45" s="32"/>
      <c r="J45" s="34"/>
      <c r="K45" s="31"/>
      <c r="L45" s="31"/>
      <c r="M45" s="31"/>
      <c r="N45" s="32"/>
    </row>
    <row r="46" spans="1:14" x14ac:dyDescent="0.2">
      <c r="A46" s="33"/>
      <c r="B46" s="30"/>
      <c r="C46" s="53"/>
      <c r="D46" s="31"/>
      <c r="E46" s="31"/>
      <c r="F46" s="31"/>
      <c r="G46" s="31"/>
      <c r="H46" s="31"/>
      <c r="I46" s="32"/>
      <c r="J46" s="34"/>
      <c r="K46" s="31"/>
      <c r="L46" s="31"/>
      <c r="M46" s="31"/>
      <c r="N46" s="32"/>
    </row>
    <row r="47" spans="1:14" x14ac:dyDescent="0.2">
      <c r="A47" s="33"/>
      <c r="B47" s="30"/>
      <c r="C47" s="53"/>
      <c r="D47" s="31"/>
      <c r="E47" s="31"/>
      <c r="F47" s="31"/>
      <c r="G47" s="31"/>
      <c r="H47" s="31"/>
      <c r="I47" s="32"/>
      <c r="J47" s="34"/>
      <c r="K47" s="31"/>
      <c r="L47" s="31"/>
      <c r="M47" s="31"/>
      <c r="N47" s="32"/>
    </row>
    <row r="48" spans="1:14" ht="13.5" thickBot="1" x14ac:dyDescent="0.25">
      <c r="A48" s="78"/>
      <c r="B48" s="79"/>
      <c r="C48" s="53"/>
      <c r="D48" s="58"/>
      <c r="E48" s="58"/>
      <c r="F48" s="58"/>
      <c r="G48" s="58"/>
      <c r="H48" s="58"/>
      <c r="I48" s="59"/>
      <c r="J48" s="60"/>
      <c r="K48" s="58"/>
      <c r="L48" s="58"/>
      <c r="M48" s="58"/>
      <c r="N48" s="61"/>
    </row>
    <row r="50" spans="1:3" x14ac:dyDescent="0.2">
      <c r="A50" s="92"/>
      <c r="B50" s="92"/>
      <c r="C50" s="1"/>
    </row>
    <row r="51" spans="1:3" x14ac:dyDescent="0.2">
      <c r="A51" s="92"/>
      <c r="B51" s="92"/>
      <c r="C51" s="1"/>
    </row>
    <row r="52" spans="1:3" x14ac:dyDescent="0.2">
      <c r="A52" s="92"/>
      <c r="B52" s="92"/>
      <c r="C52" s="1"/>
    </row>
    <row r="64" spans="1:3" x14ac:dyDescent="0.2">
      <c r="A64"/>
      <c r="B64"/>
    </row>
    <row r="65" spans="1:2" x14ac:dyDescent="0.2">
      <c r="A65"/>
      <c r="B65"/>
    </row>
    <row r="66" spans="1:2" x14ac:dyDescent="0.2">
      <c r="A66"/>
      <c r="B66"/>
    </row>
    <row r="67" spans="1:2" x14ac:dyDescent="0.2">
      <c r="A67"/>
      <c r="B67"/>
    </row>
    <row r="68" spans="1:2" x14ac:dyDescent="0.2">
      <c r="A68"/>
      <c r="B68"/>
    </row>
    <row r="69" spans="1:2" x14ac:dyDescent="0.2">
      <c r="A69"/>
      <c r="B69"/>
    </row>
    <row r="70" spans="1:2" x14ac:dyDescent="0.2">
      <c r="A70"/>
      <c r="B70"/>
    </row>
    <row r="71" spans="1:2" x14ac:dyDescent="0.2">
      <c r="A71"/>
      <c r="B71"/>
    </row>
    <row r="72" spans="1:2" x14ac:dyDescent="0.2">
      <c r="A72"/>
      <c r="B72"/>
    </row>
    <row r="73" spans="1:2" x14ac:dyDescent="0.2">
      <c r="A73"/>
      <c r="B73"/>
    </row>
    <row r="74" spans="1:2" x14ac:dyDescent="0.2">
      <c r="A74"/>
      <c r="B74"/>
    </row>
    <row r="75" spans="1:2" x14ac:dyDescent="0.2">
      <c r="A75"/>
      <c r="B75"/>
    </row>
    <row r="76" spans="1:2" x14ac:dyDescent="0.2">
      <c r="A76"/>
      <c r="B76"/>
    </row>
    <row r="77" spans="1:2" x14ac:dyDescent="0.2">
      <c r="A77"/>
      <c r="B77"/>
    </row>
    <row r="78" spans="1:2" x14ac:dyDescent="0.2">
      <c r="A78"/>
      <c r="B78"/>
    </row>
    <row r="79" spans="1:2" x14ac:dyDescent="0.2">
      <c r="A79"/>
      <c r="B79"/>
    </row>
    <row r="80" spans="1:2" x14ac:dyDescent="0.2">
      <c r="A80"/>
      <c r="B80"/>
    </row>
    <row r="81" spans="1:2" x14ac:dyDescent="0.2">
      <c r="A81"/>
      <c r="B81"/>
    </row>
    <row r="82" spans="1:2" x14ac:dyDescent="0.2">
      <c r="A82"/>
      <c r="B82"/>
    </row>
    <row r="83" spans="1:2" x14ac:dyDescent="0.2">
      <c r="A83"/>
      <c r="B83"/>
    </row>
    <row r="84" spans="1:2" x14ac:dyDescent="0.2">
      <c r="A84"/>
      <c r="B84"/>
    </row>
    <row r="85" spans="1:2" x14ac:dyDescent="0.2">
      <c r="A85"/>
      <c r="B85"/>
    </row>
    <row r="86" spans="1:2" x14ac:dyDescent="0.2">
      <c r="A86"/>
      <c r="B86"/>
    </row>
    <row r="87" spans="1:2" x14ac:dyDescent="0.2">
      <c r="A87"/>
      <c r="B87"/>
    </row>
    <row r="88" spans="1:2" x14ac:dyDescent="0.2">
      <c r="A88"/>
      <c r="B88"/>
    </row>
    <row r="89" spans="1:2" x14ac:dyDescent="0.2">
      <c r="A89"/>
      <c r="B89"/>
    </row>
    <row r="90" spans="1:2" x14ac:dyDescent="0.2">
      <c r="A90"/>
      <c r="B90"/>
    </row>
    <row r="91" spans="1:2" x14ac:dyDescent="0.2">
      <c r="A91"/>
      <c r="B91"/>
    </row>
    <row r="92" spans="1:2" x14ac:dyDescent="0.2">
      <c r="A92"/>
      <c r="B92"/>
    </row>
    <row r="93" spans="1:2" x14ac:dyDescent="0.2">
      <c r="A93"/>
      <c r="B93"/>
    </row>
    <row r="94" spans="1:2" x14ac:dyDescent="0.2">
      <c r="A94"/>
      <c r="B94"/>
    </row>
    <row r="95" spans="1:2" x14ac:dyDescent="0.2">
      <c r="A95"/>
      <c r="B95"/>
    </row>
    <row r="96" spans="1:2" x14ac:dyDescent="0.2">
      <c r="A96"/>
      <c r="B96"/>
    </row>
    <row r="97" spans="1:2" x14ac:dyDescent="0.2">
      <c r="A97"/>
      <c r="B97"/>
    </row>
    <row r="98" spans="1:2" x14ac:dyDescent="0.2">
      <c r="A98"/>
      <c r="B98"/>
    </row>
    <row r="99" spans="1:2" x14ac:dyDescent="0.2">
      <c r="A99"/>
      <c r="B99"/>
    </row>
    <row r="100" spans="1:2" x14ac:dyDescent="0.2">
      <c r="A100"/>
      <c r="B100"/>
    </row>
    <row r="101" spans="1:2" x14ac:dyDescent="0.2">
      <c r="A101"/>
      <c r="B101"/>
    </row>
    <row r="102" spans="1:2" x14ac:dyDescent="0.2">
      <c r="A102"/>
      <c r="B102"/>
    </row>
    <row r="103" spans="1:2" x14ac:dyDescent="0.2">
      <c r="A103"/>
      <c r="B103"/>
    </row>
    <row r="104" spans="1:2" x14ac:dyDescent="0.2">
      <c r="A104"/>
      <c r="B104"/>
    </row>
    <row r="105" spans="1:2" x14ac:dyDescent="0.2">
      <c r="A105"/>
      <c r="B105"/>
    </row>
    <row r="106" spans="1:2" x14ac:dyDescent="0.2">
      <c r="A106"/>
      <c r="B106"/>
    </row>
    <row r="107" spans="1:2" x14ac:dyDescent="0.2">
      <c r="A107"/>
      <c r="B107"/>
    </row>
    <row r="108" spans="1:2" x14ac:dyDescent="0.2">
      <c r="A108"/>
      <c r="B108"/>
    </row>
    <row r="109" spans="1:2" x14ac:dyDescent="0.2">
      <c r="A109"/>
      <c r="B109"/>
    </row>
    <row r="110" spans="1:2" x14ac:dyDescent="0.2">
      <c r="A110"/>
      <c r="B110"/>
    </row>
    <row r="111" spans="1:2" x14ac:dyDescent="0.2">
      <c r="A111"/>
      <c r="B111"/>
    </row>
    <row r="112" spans="1:2" x14ac:dyDescent="0.2">
      <c r="A112"/>
      <c r="B112"/>
    </row>
    <row r="113" spans="1:3" x14ac:dyDescent="0.2">
      <c r="A113"/>
      <c r="B113"/>
    </row>
    <row r="114" spans="1:3" x14ac:dyDescent="0.2">
      <c r="A114"/>
      <c r="B114"/>
    </row>
    <row r="115" spans="1:3" x14ac:dyDescent="0.2">
      <c r="A115"/>
      <c r="B115"/>
    </row>
    <row r="116" spans="1:3" x14ac:dyDescent="0.2">
      <c r="A116"/>
      <c r="B116"/>
    </row>
    <row r="117" spans="1:3" x14ac:dyDescent="0.2">
      <c r="A117"/>
      <c r="B117"/>
    </row>
    <row r="118" spans="1:3" x14ac:dyDescent="0.2">
      <c r="A118"/>
      <c r="B118"/>
    </row>
    <row r="119" spans="1:3" x14ac:dyDescent="0.2">
      <c r="A119"/>
      <c r="B119"/>
    </row>
    <row r="120" spans="1:3" x14ac:dyDescent="0.2">
      <c r="A120" s="56" t="s">
        <v>577</v>
      </c>
      <c r="B120" s="56" t="s">
        <v>578</v>
      </c>
      <c r="C120" s="56" t="s">
        <v>23</v>
      </c>
    </row>
    <row r="121" spans="1:3" x14ac:dyDescent="0.2">
      <c r="A121" s="56" t="s">
        <v>348</v>
      </c>
      <c r="B121" s="56" t="s">
        <v>349</v>
      </c>
    </row>
    <row r="122" spans="1:3" x14ac:dyDescent="0.2">
      <c r="A122" s="56" t="s">
        <v>346</v>
      </c>
      <c r="B122" s="56" t="s">
        <v>347</v>
      </c>
    </row>
    <row r="123" spans="1:3" x14ac:dyDescent="0.2">
      <c r="A123" s="56" t="s">
        <v>352</v>
      </c>
      <c r="B123" s="56" t="s">
        <v>579</v>
      </c>
    </row>
    <row r="124" spans="1:3" x14ac:dyDescent="0.2">
      <c r="A124" s="56" t="s">
        <v>22</v>
      </c>
      <c r="B124" s="56" t="s">
        <v>357</v>
      </c>
    </row>
    <row r="125" spans="1:3" x14ac:dyDescent="0.2">
      <c r="A125" s="56" t="s">
        <v>368</v>
      </c>
      <c r="B125" s="56" t="s">
        <v>580</v>
      </c>
    </row>
    <row r="126" spans="1:3" x14ac:dyDescent="0.2">
      <c r="A126" s="56" t="s">
        <v>20</v>
      </c>
      <c r="B126" s="56" t="s">
        <v>339</v>
      </c>
    </row>
    <row r="127" spans="1:3" x14ac:dyDescent="0.2">
      <c r="A127" s="56" t="s">
        <v>358</v>
      </c>
      <c r="B127" s="56" t="s">
        <v>581</v>
      </c>
    </row>
    <row r="128" spans="1:3" x14ac:dyDescent="0.2">
      <c r="A128"/>
      <c r="B128"/>
    </row>
    <row r="129" spans="1:2" x14ac:dyDescent="0.2">
      <c r="A129"/>
      <c r="B129"/>
    </row>
    <row r="130" spans="1:2" x14ac:dyDescent="0.2">
      <c r="A130"/>
      <c r="B130"/>
    </row>
    <row r="131" spans="1:2" x14ac:dyDescent="0.2">
      <c r="A131"/>
      <c r="B131"/>
    </row>
    <row r="132" spans="1:2" x14ac:dyDescent="0.2">
      <c r="A132"/>
      <c r="B132"/>
    </row>
    <row r="133" spans="1:2" x14ac:dyDescent="0.2">
      <c r="A133"/>
      <c r="B133"/>
    </row>
    <row r="134" spans="1:2" x14ac:dyDescent="0.2">
      <c r="A134"/>
      <c r="B134"/>
    </row>
    <row r="135" spans="1:2" x14ac:dyDescent="0.2">
      <c r="A135"/>
      <c r="B135"/>
    </row>
    <row r="136" spans="1:2" x14ac:dyDescent="0.2">
      <c r="A136"/>
      <c r="B136"/>
    </row>
    <row r="137" spans="1:2" x14ac:dyDescent="0.2">
      <c r="A137"/>
      <c r="B137"/>
    </row>
    <row r="138" spans="1:2" x14ac:dyDescent="0.2">
      <c r="A138"/>
      <c r="B138"/>
    </row>
    <row r="139" spans="1:2" x14ac:dyDescent="0.2">
      <c r="A139"/>
      <c r="B139"/>
    </row>
    <row r="140" spans="1:2" x14ac:dyDescent="0.2">
      <c r="A140"/>
      <c r="B140"/>
    </row>
    <row r="141" spans="1:2" x14ac:dyDescent="0.2">
      <c r="A141"/>
      <c r="B141"/>
    </row>
    <row r="142" spans="1:2" x14ac:dyDescent="0.2">
      <c r="A142"/>
      <c r="B142"/>
    </row>
    <row r="143" spans="1:2" x14ac:dyDescent="0.2">
      <c r="A143"/>
      <c r="B143"/>
    </row>
    <row r="144" spans="1:2" x14ac:dyDescent="0.2">
      <c r="A144"/>
      <c r="B144"/>
    </row>
    <row r="145" spans="1:2" x14ac:dyDescent="0.2">
      <c r="A145"/>
      <c r="B145"/>
    </row>
    <row r="146" spans="1:2" x14ac:dyDescent="0.2">
      <c r="A146"/>
      <c r="B146"/>
    </row>
    <row r="147" spans="1:2" x14ac:dyDescent="0.2">
      <c r="A147"/>
      <c r="B147"/>
    </row>
    <row r="148" spans="1:2" x14ac:dyDescent="0.2">
      <c r="A148"/>
      <c r="B148"/>
    </row>
    <row r="149" spans="1:2" x14ac:dyDescent="0.2">
      <c r="A149"/>
      <c r="B149"/>
    </row>
    <row r="150" spans="1:2" x14ac:dyDescent="0.2">
      <c r="A150"/>
      <c r="B150"/>
    </row>
    <row r="151" spans="1:2" x14ac:dyDescent="0.2">
      <c r="A151"/>
      <c r="B151"/>
    </row>
    <row r="152" spans="1:2" x14ac:dyDescent="0.2">
      <c r="A152"/>
      <c r="B152"/>
    </row>
    <row r="153" spans="1:2" x14ac:dyDescent="0.2">
      <c r="A153"/>
      <c r="B153"/>
    </row>
    <row r="154" spans="1:2" x14ac:dyDescent="0.2">
      <c r="A154"/>
      <c r="B154"/>
    </row>
    <row r="155" spans="1:2" x14ac:dyDescent="0.2">
      <c r="A155"/>
      <c r="B155"/>
    </row>
    <row r="156" spans="1:2" x14ac:dyDescent="0.2">
      <c r="A156"/>
      <c r="B156"/>
    </row>
    <row r="157" spans="1:2" x14ac:dyDescent="0.2">
      <c r="A157"/>
      <c r="B157"/>
    </row>
    <row r="158" spans="1:2" x14ac:dyDescent="0.2">
      <c r="A158"/>
      <c r="B158"/>
    </row>
    <row r="159" spans="1:2" x14ac:dyDescent="0.2">
      <c r="A159"/>
      <c r="B159"/>
    </row>
    <row r="160" spans="1:2" x14ac:dyDescent="0.2">
      <c r="A160"/>
      <c r="B160"/>
    </row>
    <row r="161" spans="1:2" x14ac:dyDescent="0.2">
      <c r="A161"/>
      <c r="B161"/>
    </row>
    <row r="162" spans="1:2" x14ac:dyDescent="0.2">
      <c r="A162"/>
      <c r="B162"/>
    </row>
    <row r="163" spans="1:2" x14ac:dyDescent="0.2">
      <c r="A163"/>
      <c r="B163"/>
    </row>
    <row r="164" spans="1:2" x14ac:dyDescent="0.2">
      <c r="A164"/>
      <c r="B164"/>
    </row>
    <row r="165" spans="1:2" x14ac:dyDescent="0.2">
      <c r="A165"/>
      <c r="B165"/>
    </row>
    <row r="166" spans="1:2" x14ac:dyDescent="0.2">
      <c r="A166"/>
      <c r="B166"/>
    </row>
    <row r="167" spans="1:2" x14ac:dyDescent="0.2">
      <c r="A167"/>
      <c r="B167"/>
    </row>
    <row r="168" spans="1:2" x14ac:dyDescent="0.2">
      <c r="A168"/>
      <c r="B168"/>
    </row>
    <row r="169" spans="1:2" x14ac:dyDescent="0.2">
      <c r="A169"/>
      <c r="B169"/>
    </row>
    <row r="170" spans="1:2" x14ac:dyDescent="0.2">
      <c r="A170"/>
      <c r="B170"/>
    </row>
    <row r="171" spans="1:2" x14ac:dyDescent="0.2">
      <c r="A171"/>
      <c r="B171"/>
    </row>
    <row r="172" spans="1:2" x14ac:dyDescent="0.2">
      <c r="A172"/>
      <c r="B172"/>
    </row>
    <row r="173" spans="1:2" x14ac:dyDescent="0.2">
      <c r="A173"/>
      <c r="B173"/>
    </row>
    <row r="174" spans="1:2" x14ac:dyDescent="0.2">
      <c r="A174"/>
      <c r="B174"/>
    </row>
    <row r="175" spans="1:2" x14ac:dyDescent="0.2">
      <c r="A175"/>
      <c r="B175"/>
    </row>
    <row r="176" spans="1:2" x14ac:dyDescent="0.2">
      <c r="A176"/>
      <c r="B176"/>
    </row>
    <row r="177" spans="1:2" x14ac:dyDescent="0.2">
      <c r="A177"/>
      <c r="B177"/>
    </row>
    <row r="178" spans="1:2" x14ac:dyDescent="0.2">
      <c r="A178"/>
      <c r="B178"/>
    </row>
    <row r="179" spans="1:2" x14ac:dyDescent="0.2">
      <c r="A179"/>
      <c r="B179"/>
    </row>
    <row r="180" spans="1:2" x14ac:dyDescent="0.2">
      <c r="A180"/>
      <c r="B180"/>
    </row>
    <row r="181" spans="1:2" x14ac:dyDescent="0.2">
      <c r="A181"/>
      <c r="B181"/>
    </row>
    <row r="182" spans="1:2" x14ac:dyDescent="0.2">
      <c r="A182"/>
      <c r="B182"/>
    </row>
    <row r="183" spans="1:2" x14ac:dyDescent="0.2">
      <c r="A183"/>
      <c r="B183"/>
    </row>
    <row r="184" spans="1:2" x14ac:dyDescent="0.2">
      <c r="A184"/>
      <c r="B184"/>
    </row>
    <row r="185" spans="1:2" x14ac:dyDescent="0.2">
      <c r="A185"/>
      <c r="B185"/>
    </row>
    <row r="186" spans="1:2" x14ac:dyDescent="0.2">
      <c r="A186"/>
      <c r="B186"/>
    </row>
    <row r="187" spans="1:2" x14ac:dyDescent="0.2">
      <c r="A187"/>
      <c r="B187"/>
    </row>
    <row r="188" spans="1:2" x14ac:dyDescent="0.2">
      <c r="A188"/>
      <c r="B188"/>
    </row>
    <row r="189" spans="1:2" x14ac:dyDescent="0.2">
      <c r="A189"/>
      <c r="B189"/>
    </row>
    <row r="190" spans="1:2" x14ac:dyDescent="0.2">
      <c r="A190"/>
      <c r="B190"/>
    </row>
    <row r="191" spans="1:2" x14ac:dyDescent="0.2">
      <c r="A191"/>
      <c r="B191"/>
    </row>
    <row r="192" spans="1:2" x14ac:dyDescent="0.2">
      <c r="A192"/>
      <c r="B192"/>
    </row>
    <row r="193" spans="1:2" x14ac:dyDescent="0.2">
      <c r="A193"/>
      <c r="B193"/>
    </row>
    <row r="194" spans="1:2" x14ac:dyDescent="0.2">
      <c r="A194"/>
      <c r="B194"/>
    </row>
    <row r="195" spans="1:2" x14ac:dyDescent="0.2">
      <c r="A195"/>
      <c r="B195"/>
    </row>
    <row r="196" spans="1:2" x14ac:dyDescent="0.2">
      <c r="A196"/>
      <c r="B196"/>
    </row>
    <row r="197" spans="1:2" x14ac:dyDescent="0.2">
      <c r="A197"/>
      <c r="B197"/>
    </row>
    <row r="198" spans="1:2" x14ac:dyDescent="0.2">
      <c r="A198"/>
      <c r="B198"/>
    </row>
    <row r="199" spans="1:2" x14ac:dyDescent="0.2">
      <c r="A199"/>
      <c r="B199"/>
    </row>
    <row r="200" spans="1:2" x14ac:dyDescent="0.2">
      <c r="A200"/>
      <c r="B200"/>
    </row>
    <row r="201" spans="1:2" x14ac:dyDescent="0.2">
      <c r="A201"/>
      <c r="B201"/>
    </row>
    <row r="202" spans="1:2" x14ac:dyDescent="0.2">
      <c r="A202"/>
      <c r="B202"/>
    </row>
    <row r="203" spans="1:2" x14ac:dyDescent="0.2">
      <c r="A203"/>
      <c r="B203"/>
    </row>
    <row r="204" spans="1:2" x14ac:dyDescent="0.2">
      <c r="A204"/>
      <c r="B204"/>
    </row>
    <row r="205" spans="1:2" x14ac:dyDescent="0.2">
      <c r="A205"/>
      <c r="B205"/>
    </row>
    <row r="206" spans="1:2" x14ac:dyDescent="0.2">
      <c r="A206"/>
      <c r="B206"/>
    </row>
    <row r="207" spans="1:2" x14ac:dyDescent="0.2">
      <c r="A207"/>
      <c r="B207"/>
    </row>
    <row r="208" spans="1:2" x14ac:dyDescent="0.2">
      <c r="A208"/>
      <c r="B208"/>
    </row>
    <row r="209" spans="1:2" x14ac:dyDescent="0.2">
      <c r="A209"/>
      <c r="B209"/>
    </row>
    <row r="210" spans="1:2" x14ac:dyDescent="0.2">
      <c r="A210"/>
      <c r="B210"/>
    </row>
    <row r="211" spans="1:2" x14ac:dyDescent="0.2">
      <c r="A211"/>
      <c r="B211"/>
    </row>
    <row r="212" spans="1:2" x14ac:dyDescent="0.2">
      <c r="A212"/>
      <c r="B212"/>
    </row>
    <row r="213" spans="1:2" x14ac:dyDescent="0.2">
      <c r="A213"/>
      <c r="B213"/>
    </row>
    <row r="214" spans="1:2" x14ac:dyDescent="0.2">
      <c r="A214"/>
      <c r="B214"/>
    </row>
    <row r="215" spans="1:2" x14ac:dyDescent="0.2">
      <c r="A215"/>
      <c r="B215"/>
    </row>
    <row r="216" spans="1:2" x14ac:dyDescent="0.2">
      <c r="A216"/>
      <c r="B216"/>
    </row>
    <row r="217" spans="1:2" x14ac:dyDescent="0.2">
      <c r="A217"/>
      <c r="B217"/>
    </row>
    <row r="218" spans="1:2" x14ac:dyDescent="0.2">
      <c r="A218"/>
      <c r="B218"/>
    </row>
    <row r="219" spans="1:2" x14ac:dyDescent="0.2">
      <c r="A219"/>
      <c r="B219"/>
    </row>
    <row r="220" spans="1:2" x14ac:dyDescent="0.2">
      <c r="A220"/>
      <c r="B220"/>
    </row>
    <row r="221" spans="1:2" x14ac:dyDescent="0.2">
      <c r="A221"/>
      <c r="B221"/>
    </row>
    <row r="222" spans="1:2" x14ac:dyDescent="0.2">
      <c r="A222"/>
      <c r="B222"/>
    </row>
    <row r="223" spans="1:2" x14ac:dyDescent="0.2">
      <c r="A223"/>
      <c r="B223"/>
    </row>
    <row r="224" spans="1:2" x14ac:dyDescent="0.2">
      <c r="A224"/>
      <c r="B224"/>
    </row>
    <row r="225" spans="1:2" x14ac:dyDescent="0.2">
      <c r="A225"/>
      <c r="B225"/>
    </row>
    <row r="226" spans="1:2" x14ac:dyDescent="0.2">
      <c r="A226"/>
      <c r="B226"/>
    </row>
    <row r="227" spans="1:2" x14ac:dyDescent="0.2">
      <c r="A227"/>
      <c r="B227"/>
    </row>
    <row r="228" spans="1:2" x14ac:dyDescent="0.2">
      <c r="A228"/>
      <c r="B228"/>
    </row>
    <row r="229" spans="1:2" x14ac:dyDescent="0.2">
      <c r="A229"/>
      <c r="B229"/>
    </row>
    <row r="230" spans="1:2" x14ac:dyDescent="0.2">
      <c r="A230"/>
      <c r="B230"/>
    </row>
    <row r="231" spans="1:2" x14ac:dyDescent="0.2">
      <c r="A231"/>
      <c r="B231"/>
    </row>
    <row r="232" spans="1:2" x14ac:dyDescent="0.2">
      <c r="A232"/>
      <c r="B232"/>
    </row>
    <row r="233" spans="1:2" x14ac:dyDescent="0.2">
      <c r="A233"/>
      <c r="B233"/>
    </row>
    <row r="234" spans="1:2" x14ac:dyDescent="0.2">
      <c r="A234"/>
      <c r="B234"/>
    </row>
    <row r="235" spans="1:2" x14ac:dyDescent="0.2">
      <c r="A235"/>
      <c r="B235"/>
    </row>
    <row r="236" spans="1:2" x14ac:dyDescent="0.2">
      <c r="A236"/>
      <c r="B236"/>
    </row>
    <row r="237" spans="1:2" x14ac:dyDescent="0.2">
      <c r="A237"/>
      <c r="B237"/>
    </row>
    <row r="238" spans="1:2" x14ac:dyDescent="0.2">
      <c r="A238"/>
      <c r="B238"/>
    </row>
    <row r="239" spans="1:2" x14ac:dyDescent="0.2">
      <c r="A239"/>
      <c r="B239"/>
    </row>
    <row r="240" spans="1:2" x14ac:dyDescent="0.2">
      <c r="A240"/>
      <c r="B240"/>
    </row>
    <row r="241" spans="1:2" x14ac:dyDescent="0.2">
      <c r="A241"/>
      <c r="B241"/>
    </row>
    <row r="242" spans="1:2" x14ac:dyDescent="0.2">
      <c r="A242"/>
      <c r="B242"/>
    </row>
    <row r="250" spans="1:2" x14ac:dyDescent="0.2">
      <c r="A250"/>
      <c r="B250"/>
    </row>
    <row r="251" spans="1:2" x14ac:dyDescent="0.2">
      <c r="A251"/>
      <c r="B251"/>
    </row>
    <row r="252" spans="1:2" x14ac:dyDescent="0.2">
      <c r="A252"/>
      <c r="B252"/>
    </row>
    <row r="253" spans="1:2" x14ac:dyDescent="0.2">
      <c r="A253"/>
      <c r="B253"/>
    </row>
    <row r="254" spans="1:2" x14ac:dyDescent="0.2">
      <c r="A254"/>
      <c r="B254"/>
    </row>
    <row r="255" spans="1:2" x14ac:dyDescent="0.2">
      <c r="A255"/>
      <c r="B255"/>
    </row>
    <row r="256" spans="1:2" x14ac:dyDescent="0.2">
      <c r="A256"/>
      <c r="B256"/>
    </row>
    <row r="257" spans="1:2" x14ac:dyDescent="0.2">
      <c r="A257"/>
      <c r="B257"/>
    </row>
    <row r="258" spans="1:2" x14ac:dyDescent="0.2">
      <c r="A258"/>
      <c r="B258"/>
    </row>
    <row r="259" spans="1:2" x14ac:dyDescent="0.2">
      <c r="A259"/>
      <c r="B259"/>
    </row>
    <row r="260" spans="1:2" x14ac:dyDescent="0.2">
      <c r="A260"/>
      <c r="B260"/>
    </row>
    <row r="261" spans="1:2" x14ac:dyDescent="0.2">
      <c r="A261"/>
      <c r="B261"/>
    </row>
    <row r="262" spans="1:2" x14ac:dyDescent="0.2">
      <c r="A262"/>
      <c r="B262"/>
    </row>
    <row r="263" spans="1:2" x14ac:dyDescent="0.2">
      <c r="A263"/>
      <c r="B263"/>
    </row>
    <row r="264" spans="1:2" x14ac:dyDescent="0.2">
      <c r="A264"/>
      <c r="B264"/>
    </row>
    <row r="265" spans="1:2" x14ac:dyDescent="0.2">
      <c r="A265"/>
      <c r="B265"/>
    </row>
    <row r="266" spans="1:2" x14ac:dyDescent="0.2">
      <c r="A266"/>
      <c r="B266"/>
    </row>
    <row r="267" spans="1:2" x14ac:dyDescent="0.2">
      <c r="A267"/>
      <c r="B267"/>
    </row>
    <row r="268" spans="1:2" x14ac:dyDescent="0.2">
      <c r="A268"/>
      <c r="B268"/>
    </row>
    <row r="269" spans="1:2" x14ac:dyDescent="0.2">
      <c r="A269"/>
      <c r="B269"/>
    </row>
    <row r="270" spans="1:2" x14ac:dyDescent="0.2">
      <c r="A270"/>
      <c r="B270"/>
    </row>
    <row r="271" spans="1:2" x14ac:dyDescent="0.2">
      <c r="A271"/>
      <c r="B271"/>
    </row>
    <row r="272" spans="1:2" x14ac:dyDescent="0.2">
      <c r="A272"/>
      <c r="B272"/>
    </row>
    <row r="273" spans="1:2" x14ac:dyDescent="0.2">
      <c r="A273"/>
      <c r="B273"/>
    </row>
    <row r="274" spans="1:2" x14ac:dyDescent="0.2">
      <c r="A274"/>
      <c r="B27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opLeftCell="A44" zoomScale="55" zoomScaleNormal="55" workbookViewId="0">
      <selection activeCell="B68" sqref="B68"/>
    </sheetView>
  </sheetViews>
  <sheetFormatPr defaultColWidth="8.85546875" defaultRowHeight="14.25" x14ac:dyDescent="0.2"/>
  <cols>
    <col min="1" max="1" width="17.28515625" style="37" customWidth="1"/>
    <col min="2" max="2" width="52.28515625" style="37" customWidth="1"/>
    <col min="3" max="3" width="95.85546875" style="37" customWidth="1"/>
    <col min="4" max="4" width="8.85546875" style="37"/>
    <col min="5" max="5" width="15.42578125" style="37" customWidth="1"/>
    <col min="6" max="6" width="47.28515625" style="37" customWidth="1"/>
    <col min="7" max="11" width="8.85546875" style="37"/>
    <col min="12" max="12" width="14.42578125" style="37" customWidth="1"/>
    <col min="13" max="15" width="8.85546875" style="37"/>
    <col min="16" max="16" width="14" style="37" customWidth="1"/>
    <col min="17" max="17" width="11" style="37" customWidth="1"/>
    <col min="18" max="18" width="8.85546875" style="37"/>
    <col min="19" max="19" width="14.5703125" style="37" customWidth="1"/>
    <col min="20" max="16384" width="8.85546875" style="37"/>
  </cols>
  <sheetData>
    <row r="1" spans="1:16" ht="26.25" x14ac:dyDescent="0.4">
      <c r="A1" s="35" t="s">
        <v>322</v>
      </c>
      <c r="B1" s="36"/>
      <c r="C1" s="36"/>
      <c r="D1" s="36"/>
      <c r="E1" s="36"/>
      <c r="F1" s="36"/>
      <c r="G1" s="36"/>
      <c r="H1" s="36"/>
      <c r="I1" s="36"/>
      <c r="J1" s="36"/>
      <c r="K1" s="36"/>
      <c r="L1" s="36"/>
    </row>
    <row r="2" spans="1:16" ht="26.25" x14ac:dyDescent="0.4">
      <c r="A2" s="35"/>
      <c r="B2" s="36"/>
      <c r="C2" s="36"/>
      <c r="D2" s="36"/>
      <c r="E2" s="36"/>
      <c r="F2" s="36"/>
      <c r="G2" s="36"/>
      <c r="H2" s="36"/>
      <c r="I2" s="36"/>
      <c r="J2" s="36"/>
      <c r="K2" s="36"/>
      <c r="L2" s="36"/>
    </row>
    <row r="3" spans="1:16" ht="18" x14ac:dyDescent="0.25">
      <c r="A3" s="38" t="s">
        <v>324</v>
      </c>
      <c r="D3" s="36"/>
      <c r="E3" s="38" t="s">
        <v>24</v>
      </c>
      <c r="F3" s="36"/>
      <c r="G3" s="36"/>
      <c r="H3" s="36"/>
      <c r="I3" s="36"/>
      <c r="J3" s="36"/>
      <c r="K3" s="38" t="s">
        <v>25</v>
      </c>
      <c r="L3" s="36"/>
    </row>
    <row r="4" spans="1:16" ht="18" x14ac:dyDescent="0.25">
      <c r="A4" s="39" t="s">
        <v>5</v>
      </c>
      <c r="B4" s="39" t="s">
        <v>2</v>
      </c>
      <c r="C4" s="38" t="s">
        <v>26</v>
      </c>
      <c r="E4" s="37" t="s">
        <v>27</v>
      </c>
      <c r="F4" s="37" t="s">
        <v>28</v>
      </c>
      <c r="K4" s="37" t="s">
        <v>9</v>
      </c>
      <c r="L4" s="40" t="s">
        <v>29</v>
      </c>
      <c r="O4" s="37" t="s">
        <v>30</v>
      </c>
      <c r="P4" s="40" t="s">
        <v>31</v>
      </c>
    </row>
    <row r="5" spans="1:16" x14ac:dyDescent="0.2">
      <c r="A5" s="37" t="s">
        <v>6</v>
      </c>
      <c r="B5" s="37" t="s">
        <v>7</v>
      </c>
      <c r="C5" s="37" t="s">
        <v>32</v>
      </c>
      <c r="E5" s="37" t="s">
        <v>33</v>
      </c>
      <c r="F5" s="37" t="s">
        <v>34</v>
      </c>
      <c r="K5" s="37" t="s">
        <v>35</v>
      </c>
      <c r="L5" s="40" t="s">
        <v>36</v>
      </c>
      <c r="O5" s="37" t="s">
        <v>37</v>
      </c>
      <c r="P5" s="40" t="s">
        <v>38</v>
      </c>
    </row>
    <row r="6" spans="1:16" x14ac:dyDescent="0.2">
      <c r="A6" s="37" t="s">
        <v>39</v>
      </c>
      <c r="B6" s="37" t="s">
        <v>40</v>
      </c>
      <c r="C6" s="37" t="s">
        <v>41</v>
      </c>
      <c r="E6" s="37" t="s">
        <v>42</v>
      </c>
      <c r="F6" s="37" t="s">
        <v>43</v>
      </c>
      <c r="K6" s="52" t="s">
        <v>44</v>
      </c>
      <c r="L6" s="52" t="s">
        <v>45</v>
      </c>
      <c r="O6" s="37" t="s">
        <v>46</v>
      </c>
      <c r="P6" s="40" t="s">
        <v>47</v>
      </c>
    </row>
    <row r="7" spans="1:16" x14ac:dyDescent="0.2">
      <c r="A7" s="37" t="s">
        <v>48</v>
      </c>
      <c r="B7" s="37" t="s">
        <v>49</v>
      </c>
      <c r="E7" s="37" t="s">
        <v>50</v>
      </c>
      <c r="F7" s="37" t="s">
        <v>51</v>
      </c>
      <c r="K7" s="37" t="s">
        <v>52</v>
      </c>
      <c r="L7" s="40" t="s">
        <v>53</v>
      </c>
      <c r="O7" s="37" t="s">
        <v>54</v>
      </c>
      <c r="P7" s="40" t="s">
        <v>55</v>
      </c>
    </row>
    <row r="8" spans="1:16" x14ac:dyDescent="0.2">
      <c r="A8" s="37" t="s">
        <v>21</v>
      </c>
      <c r="B8" s="37" t="s">
        <v>56</v>
      </c>
      <c r="C8" s="37" t="s">
        <v>57</v>
      </c>
      <c r="E8" s="37" t="s">
        <v>58</v>
      </c>
      <c r="F8" s="37" t="s">
        <v>59</v>
      </c>
      <c r="K8" s="52" t="s">
        <v>42</v>
      </c>
      <c r="L8" s="52" t="s">
        <v>60</v>
      </c>
      <c r="O8" s="37" t="s">
        <v>61</v>
      </c>
      <c r="P8" s="40" t="s">
        <v>62</v>
      </c>
    </row>
    <row r="9" spans="1:16" x14ac:dyDescent="0.2">
      <c r="A9" s="41" t="s">
        <v>20</v>
      </c>
      <c r="B9" s="41" t="s">
        <v>323</v>
      </c>
      <c r="C9" s="41" t="s">
        <v>74</v>
      </c>
      <c r="E9" s="37" t="s">
        <v>63</v>
      </c>
      <c r="F9" s="37" t="s">
        <v>64</v>
      </c>
      <c r="K9" s="37" t="s">
        <v>65</v>
      </c>
      <c r="L9" s="40" t="s">
        <v>66</v>
      </c>
      <c r="O9" s="37" t="s">
        <v>67</v>
      </c>
      <c r="P9" s="40" t="s">
        <v>68</v>
      </c>
    </row>
    <row r="10" spans="1:16" x14ac:dyDescent="0.2">
      <c r="A10" s="41" t="s">
        <v>86</v>
      </c>
      <c r="B10" s="41" t="s">
        <v>87</v>
      </c>
      <c r="C10" s="41" t="s">
        <v>88</v>
      </c>
      <c r="E10" s="37" t="s">
        <v>69</v>
      </c>
      <c r="F10" s="37" t="s">
        <v>70</v>
      </c>
      <c r="K10" s="37" t="s">
        <v>50</v>
      </c>
      <c r="L10" s="40" t="s">
        <v>71</v>
      </c>
      <c r="O10" s="37" t="s">
        <v>72</v>
      </c>
      <c r="P10" s="40" t="s">
        <v>73</v>
      </c>
    </row>
    <row r="11" spans="1:16" x14ac:dyDescent="0.2">
      <c r="A11" s="41" t="s">
        <v>89</v>
      </c>
      <c r="B11" s="41" t="s">
        <v>90</v>
      </c>
      <c r="C11" s="41" t="s">
        <v>69</v>
      </c>
      <c r="E11" s="37" t="s">
        <v>75</v>
      </c>
      <c r="F11" s="37" t="s">
        <v>76</v>
      </c>
      <c r="K11" s="37" t="s">
        <v>77</v>
      </c>
      <c r="L11" s="40" t="s">
        <v>78</v>
      </c>
      <c r="O11" s="37" t="s">
        <v>79</v>
      </c>
      <c r="P11" s="40" t="s">
        <v>80</v>
      </c>
    </row>
    <row r="12" spans="1:16" x14ac:dyDescent="0.2">
      <c r="A12" s="42" t="s">
        <v>19</v>
      </c>
      <c r="B12" s="42" t="s">
        <v>321</v>
      </c>
      <c r="C12" s="42" t="s">
        <v>96</v>
      </c>
      <c r="E12" s="37" t="s">
        <v>30</v>
      </c>
      <c r="F12" s="37" t="s">
        <v>81</v>
      </c>
      <c r="K12" s="37" t="s">
        <v>82</v>
      </c>
      <c r="L12" s="40" t="s">
        <v>83</v>
      </c>
      <c r="O12" s="37" t="s">
        <v>84</v>
      </c>
      <c r="P12" s="40" t="s">
        <v>85</v>
      </c>
    </row>
    <row r="13" spans="1:16" x14ac:dyDescent="0.2">
      <c r="A13" s="42" t="s">
        <v>107</v>
      </c>
      <c r="B13" s="42" t="s">
        <v>108</v>
      </c>
      <c r="C13" s="42"/>
      <c r="L13" s="40"/>
      <c r="P13" s="40"/>
    </row>
    <row r="14" spans="1:16" x14ac:dyDescent="0.2">
      <c r="A14" s="42" t="s">
        <v>112</v>
      </c>
      <c r="B14" s="42" t="s">
        <v>113</v>
      </c>
      <c r="C14" s="42"/>
      <c r="E14" s="37" t="s">
        <v>35</v>
      </c>
      <c r="F14" s="37" t="s">
        <v>91</v>
      </c>
      <c r="K14" s="37" t="s">
        <v>92</v>
      </c>
      <c r="L14" s="40" t="s">
        <v>93</v>
      </c>
      <c r="O14" s="37" t="s">
        <v>94</v>
      </c>
      <c r="P14" s="40" t="s">
        <v>95</v>
      </c>
    </row>
    <row r="15" spans="1:16" x14ac:dyDescent="0.2">
      <c r="A15" s="43" t="s">
        <v>22</v>
      </c>
      <c r="B15" s="43" t="s">
        <v>125</v>
      </c>
      <c r="C15" s="43" t="s">
        <v>126</v>
      </c>
      <c r="E15" s="37" t="s">
        <v>97</v>
      </c>
      <c r="F15" s="37" t="s">
        <v>98</v>
      </c>
      <c r="K15" s="37" t="s">
        <v>99</v>
      </c>
      <c r="L15" s="40" t="s">
        <v>100</v>
      </c>
      <c r="O15" s="37" t="s">
        <v>101</v>
      </c>
      <c r="P15" s="40" t="s">
        <v>102</v>
      </c>
    </row>
    <row r="16" spans="1:16" x14ac:dyDescent="0.2">
      <c r="A16" s="44" t="s">
        <v>157</v>
      </c>
      <c r="B16" s="44" t="s">
        <v>158</v>
      </c>
      <c r="C16" s="44" t="s">
        <v>159</v>
      </c>
      <c r="E16" s="37" t="s">
        <v>103</v>
      </c>
      <c r="F16" s="37" t="s">
        <v>104</v>
      </c>
      <c r="K16" s="37" t="s">
        <v>105</v>
      </c>
      <c r="L16" s="40" t="s">
        <v>106</v>
      </c>
    </row>
    <row r="17" spans="1:20" x14ac:dyDescent="0.2">
      <c r="A17" s="51" t="s">
        <v>10</v>
      </c>
      <c r="B17" s="51" t="s">
        <v>174</v>
      </c>
      <c r="C17" s="51" t="s">
        <v>175</v>
      </c>
      <c r="E17" s="37" t="s">
        <v>109</v>
      </c>
      <c r="F17" s="37" t="s">
        <v>110</v>
      </c>
      <c r="K17" s="37" t="s">
        <v>63</v>
      </c>
      <c r="L17" s="40" t="s">
        <v>111</v>
      </c>
    </row>
    <row r="18" spans="1:20" x14ac:dyDescent="0.2">
      <c r="A18" s="51" t="s">
        <v>185</v>
      </c>
      <c r="B18" s="51" t="s">
        <v>186</v>
      </c>
      <c r="C18" s="51"/>
      <c r="E18" s="37" t="s">
        <v>37</v>
      </c>
      <c r="F18" s="37" t="s">
        <v>114</v>
      </c>
      <c r="K18" s="37" t="s">
        <v>65</v>
      </c>
      <c r="L18" s="40" t="s">
        <v>115</v>
      </c>
    </row>
    <row r="19" spans="1:20" x14ac:dyDescent="0.2">
      <c r="A19" s="48" t="s">
        <v>210</v>
      </c>
      <c r="B19" s="48" t="s">
        <v>211</v>
      </c>
      <c r="C19" s="48" t="s">
        <v>212</v>
      </c>
      <c r="E19" s="37" t="s">
        <v>84</v>
      </c>
      <c r="F19" s="37" t="s">
        <v>116</v>
      </c>
      <c r="K19" s="37" t="s">
        <v>117</v>
      </c>
      <c r="L19" s="40" t="s">
        <v>118</v>
      </c>
    </row>
    <row r="20" spans="1:20" x14ac:dyDescent="0.2">
      <c r="A20" s="48" t="s">
        <v>139</v>
      </c>
      <c r="B20" s="48" t="s">
        <v>218</v>
      </c>
      <c r="C20" s="48" t="s">
        <v>219</v>
      </c>
      <c r="E20" s="37" t="s">
        <v>119</v>
      </c>
      <c r="F20" s="37" t="s">
        <v>120</v>
      </c>
    </row>
    <row r="21" spans="1:20" x14ac:dyDescent="0.2">
      <c r="E21" s="37" t="s">
        <v>121</v>
      </c>
      <c r="F21" s="37" t="s">
        <v>122</v>
      </c>
      <c r="L21" s="40"/>
    </row>
    <row r="22" spans="1:20" x14ac:dyDescent="0.2">
      <c r="E22" s="37" t="s">
        <v>123</v>
      </c>
      <c r="F22" s="37" t="s">
        <v>124</v>
      </c>
    </row>
    <row r="23" spans="1:20" ht="18" x14ac:dyDescent="0.25">
      <c r="E23" s="37" t="s">
        <v>77</v>
      </c>
      <c r="F23" s="37" t="s">
        <v>127</v>
      </c>
      <c r="K23" s="38" t="s">
        <v>128</v>
      </c>
    </row>
    <row r="24" spans="1:20" x14ac:dyDescent="0.2">
      <c r="E24" s="37" t="s">
        <v>129</v>
      </c>
      <c r="F24" s="37" t="s">
        <v>130</v>
      </c>
      <c r="K24" s="37" t="s">
        <v>131</v>
      </c>
      <c r="L24" s="37" t="s">
        <v>132</v>
      </c>
      <c r="M24" s="37" t="s">
        <v>133</v>
      </c>
      <c r="O24" s="37" t="s">
        <v>42</v>
      </c>
      <c r="P24" s="37" t="s">
        <v>43</v>
      </c>
      <c r="Q24" s="37" t="s">
        <v>134</v>
      </c>
      <c r="R24" s="37" t="s">
        <v>135</v>
      </c>
      <c r="S24" s="37" t="s">
        <v>136</v>
      </c>
    </row>
    <row r="25" spans="1:20" x14ac:dyDescent="0.2">
      <c r="E25" s="37" t="s">
        <v>137</v>
      </c>
      <c r="F25" s="37" t="s">
        <v>138</v>
      </c>
      <c r="K25" s="37" t="s">
        <v>139</v>
      </c>
      <c r="L25" s="37" t="s">
        <v>140</v>
      </c>
      <c r="M25" s="37" t="s">
        <v>141</v>
      </c>
      <c r="O25" s="37" t="s">
        <v>84</v>
      </c>
      <c r="P25" s="37" t="s">
        <v>142</v>
      </c>
      <c r="Q25" s="37" t="s">
        <v>143</v>
      </c>
      <c r="S25" s="37" t="s">
        <v>144</v>
      </c>
    </row>
    <row r="26" spans="1:20" ht="18.75" x14ac:dyDescent="0.3">
      <c r="A26" s="38" t="s">
        <v>231</v>
      </c>
      <c r="C26" s="49"/>
      <c r="K26" s="37" t="s">
        <v>145</v>
      </c>
      <c r="L26" s="37" t="s">
        <v>146</v>
      </c>
      <c r="M26" s="37" t="s">
        <v>147</v>
      </c>
      <c r="O26" s="37" t="s">
        <v>50</v>
      </c>
      <c r="P26" s="37" t="s">
        <v>51</v>
      </c>
      <c r="Q26" s="37" t="s">
        <v>148</v>
      </c>
      <c r="S26" s="37" t="s">
        <v>149</v>
      </c>
    </row>
    <row r="27" spans="1:20" x14ac:dyDescent="0.2">
      <c r="A27" s="37" t="s">
        <v>145</v>
      </c>
      <c r="B27" s="40" t="s">
        <v>238</v>
      </c>
      <c r="K27" s="37" t="s">
        <v>150</v>
      </c>
      <c r="L27" s="37" t="s">
        <v>151</v>
      </c>
      <c r="M27" s="37" t="s">
        <v>152</v>
      </c>
      <c r="O27" s="37" t="s">
        <v>153</v>
      </c>
      <c r="P27" s="37" t="s">
        <v>154</v>
      </c>
      <c r="Q27" s="37" t="s">
        <v>155</v>
      </c>
      <c r="S27" s="37" t="s">
        <v>156</v>
      </c>
    </row>
    <row r="28" spans="1:20" ht="15" customHeight="1" x14ac:dyDescent="0.25">
      <c r="A28" s="37" t="s">
        <v>150</v>
      </c>
      <c r="B28" s="40" t="s">
        <v>246</v>
      </c>
      <c r="E28" s="38" t="s">
        <v>160</v>
      </c>
      <c r="K28" s="37" t="s">
        <v>161</v>
      </c>
      <c r="L28" s="37" t="s">
        <v>162</v>
      </c>
      <c r="M28" s="37" t="s">
        <v>163</v>
      </c>
      <c r="O28" s="37" t="s">
        <v>65</v>
      </c>
      <c r="P28" s="37" t="s">
        <v>164</v>
      </c>
      <c r="Q28" s="37" t="s">
        <v>165</v>
      </c>
      <c r="S28" s="37" t="s">
        <v>166</v>
      </c>
    </row>
    <row r="29" spans="1:20" ht="15" x14ac:dyDescent="0.25">
      <c r="A29" s="37" t="s">
        <v>224</v>
      </c>
      <c r="B29" s="40" t="s">
        <v>253</v>
      </c>
      <c r="E29" s="45" t="s">
        <v>167</v>
      </c>
      <c r="K29" s="37" t="s">
        <v>168</v>
      </c>
      <c r="L29" s="37" t="s">
        <v>169</v>
      </c>
      <c r="M29" s="37" t="s">
        <v>170</v>
      </c>
      <c r="O29" s="37" t="s">
        <v>77</v>
      </c>
      <c r="P29" s="37" t="s">
        <v>171</v>
      </c>
      <c r="Q29" s="37" t="s">
        <v>172</v>
      </c>
      <c r="S29" s="46" t="s">
        <v>173</v>
      </c>
    </row>
    <row r="30" spans="1:20" x14ac:dyDescent="0.2">
      <c r="A30" s="37" t="s">
        <v>233</v>
      </c>
      <c r="B30" s="40" t="s">
        <v>259</v>
      </c>
      <c r="E30" s="37" t="s">
        <v>176</v>
      </c>
      <c r="F30" s="40" t="s">
        <v>177</v>
      </c>
      <c r="K30" s="37" t="s">
        <v>178</v>
      </c>
      <c r="L30" s="37" t="s">
        <v>179</v>
      </c>
      <c r="O30" s="37" t="s">
        <v>180</v>
      </c>
      <c r="P30" s="37" t="s">
        <v>181</v>
      </c>
      <c r="Q30" s="37" t="s">
        <v>182</v>
      </c>
      <c r="S30" s="37" t="s">
        <v>183</v>
      </c>
      <c r="T30" s="37" t="s">
        <v>184</v>
      </c>
    </row>
    <row r="31" spans="1:20" x14ac:dyDescent="0.2">
      <c r="A31" s="37" t="s">
        <v>267</v>
      </c>
      <c r="B31" s="40" t="s">
        <v>268</v>
      </c>
      <c r="E31" s="37" t="s">
        <v>187</v>
      </c>
      <c r="F31" s="40" t="s">
        <v>188</v>
      </c>
      <c r="K31" s="37" t="s">
        <v>189</v>
      </c>
      <c r="L31" s="37" t="s">
        <v>190</v>
      </c>
      <c r="O31" s="37" t="s">
        <v>75</v>
      </c>
      <c r="P31" s="37" t="s">
        <v>76</v>
      </c>
      <c r="Q31" s="37" t="s">
        <v>191</v>
      </c>
      <c r="S31" s="47" t="s">
        <v>192</v>
      </c>
      <c r="T31" s="37" t="s">
        <v>193</v>
      </c>
    </row>
    <row r="32" spans="1:20" x14ac:dyDescent="0.2">
      <c r="A32" s="37" t="s">
        <v>226</v>
      </c>
      <c r="B32" s="40" t="s">
        <v>275</v>
      </c>
      <c r="E32" s="37" t="s">
        <v>194</v>
      </c>
      <c r="F32" s="40" t="s">
        <v>195</v>
      </c>
      <c r="K32" s="37" t="s">
        <v>196</v>
      </c>
      <c r="L32" s="37" t="s">
        <v>197</v>
      </c>
      <c r="O32" s="37" t="s">
        <v>198</v>
      </c>
      <c r="P32" s="37" t="s">
        <v>199</v>
      </c>
      <c r="Q32" s="37" t="s">
        <v>200</v>
      </c>
      <c r="S32" s="47" t="s">
        <v>201</v>
      </c>
      <c r="T32" s="37" t="s">
        <v>202</v>
      </c>
    </row>
    <row r="33" spans="1:17" x14ac:dyDescent="0.2">
      <c r="A33" s="37" t="s">
        <v>278</v>
      </c>
      <c r="B33" s="40" t="s">
        <v>283</v>
      </c>
      <c r="E33" s="37" t="s">
        <v>203</v>
      </c>
      <c r="F33" s="40" t="s">
        <v>204</v>
      </c>
      <c r="K33" s="37" t="s">
        <v>205</v>
      </c>
      <c r="L33" s="37" t="s">
        <v>206</v>
      </c>
      <c r="O33" s="37" t="s">
        <v>207</v>
      </c>
      <c r="P33" s="37" t="s">
        <v>208</v>
      </c>
      <c r="Q33" s="37" t="s">
        <v>209</v>
      </c>
    </row>
    <row r="34" spans="1:17" x14ac:dyDescent="0.2">
      <c r="A34" s="37" t="s">
        <v>285</v>
      </c>
      <c r="B34" s="40" t="s">
        <v>286</v>
      </c>
      <c r="E34" s="37" t="s">
        <v>213</v>
      </c>
      <c r="F34" s="40" t="s">
        <v>214</v>
      </c>
      <c r="K34" s="37" t="s">
        <v>210</v>
      </c>
      <c r="L34" s="37" t="s">
        <v>8</v>
      </c>
      <c r="O34" s="37" t="s">
        <v>215</v>
      </c>
      <c r="P34" s="37" t="s">
        <v>216</v>
      </c>
      <c r="Q34" s="37" t="s">
        <v>217</v>
      </c>
    </row>
    <row r="35" spans="1:17" x14ac:dyDescent="0.2">
      <c r="A35" s="37" t="s">
        <v>290</v>
      </c>
      <c r="B35" s="40" t="s">
        <v>291</v>
      </c>
      <c r="E35" s="37" t="s">
        <v>139</v>
      </c>
      <c r="F35" s="40" t="s">
        <v>140</v>
      </c>
      <c r="K35" s="37" t="s">
        <v>220</v>
      </c>
      <c r="L35" s="37" t="s">
        <v>221</v>
      </c>
      <c r="O35" s="37" t="s">
        <v>222</v>
      </c>
      <c r="P35" s="37" t="s">
        <v>223</v>
      </c>
    </row>
    <row r="36" spans="1:17" x14ac:dyDescent="0.2">
      <c r="A36" s="37" t="s">
        <v>293</v>
      </c>
      <c r="B36" s="40" t="s">
        <v>294</v>
      </c>
      <c r="F36" s="40"/>
      <c r="K36" s="37" t="s">
        <v>224</v>
      </c>
      <c r="L36" s="37" t="s">
        <v>225</v>
      </c>
    </row>
    <row r="37" spans="1:17" x14ac:dyDescent="0.2">
      <c r="A37" s="37" t="s">
        <v>241</v>
      </c>
      <c r="B37" s="40" t="s">
        <v>298</v>
      </c>
      <c r="F37" s="40"/>
      <c r="K37" s="37" t="s">
        <v>226</v>
      </c>
      <c r="L37" s="37" t="s">
        <v>227</v>
      </c>
      <c r="O37" s="37" t="s">
        <v>228</v>
      </c>
      <c r="P37" s="37" t="s">
        <v>229</v>
      </c>
      <c r="Q37" s="37" t="s">
        <v>230</v>
      </c>
    </row>
    <row r="38" spans="1:17" ht="15" x14ac:dyDescent="0.25">
      <c r="A38" s="37" t="s">
        <v>220</v>
      </c>
      <c r="B38" s="40" t="s">
        <v>301</v>
      </c>
      <c r="E38" s="45" t="s">
        <v>232</v>
      </c>
      <c r="F38" s="40"/>
      <c r="K38" s="37" t="s">
        <v>233</v>
      </c>
      <c r="L38" s="37" t="s">
        <v>234</v>
      </c>
      <c r="O38" s="37" t="s">
        <v>235</v>
      </c>
      <c r="P38" s="37" t="s">
        <v>236</v>
      </c>
      <c r="Q38" s="37" t="s">
        <v>237</v>
      </c>
    </row>
    <row r="39" spans="1:17" x14ac:dyDescent="0.2">
      <c r="A39" s="37" t="s">
        <v>303</v>
      </c>
      <c r="B39" s="40" t="s">
        <v>304</v>
      </c>
      <c r="E39" s="37" t="s">
        <v>239</v>
      </c>
      <c r="F39" s="40" t="s">
        <v>240</v>
      </c>
      <c r="K39" s="37" t="s">
        <v>241</v>
      </c>
      <c r="L39" s="37" t="s">
        <v>242</v>
      </c>
      <c r="O39" s="37" t="s">
        <v>243</v>
      </c>
      <c r="P39" s="37" t="s">
        <v>244</v>
      </c>
      <c r="Q39" s="37" t="s">
        <v>245</v>
      </c>
    </row>
    <row r="40" spans="1:17" x14ac:dyDescent="0.2">
      <c r="A40" s="37" t="s">
        <v>307</v>
      </c>
      <c r="B40" s="40" t="s">
        <v>308</v>
      </c>
      <c r="E40" s="37" t="s">
        <v>247</v>
      </c>
      <c r="F40" s="40" t="s">
        <v>16</v>
      </c>
      <c r="K40" s="37" t="s">
        <v>248</v>
      </c>
      <c r="L40" s="37" t="s">
        <v>249</v>
      </c>
      <c r="O40" s="37" t="s">
        <v>250</v>
      </c>
      <c r="P40" s="37" t="s">
        <v>251</v>
      </c>
      <c r="Q40" s="37" t="s">
        <v>252</v>
      </c>
    </row>
    <row r="41" spans="1:17" x14ac:dyDescent="0.2">
      <c r="A41" s="37" t="s">
        <v>311</v>
      </c>
      <c r="B41" s="40" t="s">
        <v>312</v>
      </c>
      <c r="E41" s="37" t="s">
        <v>254</v>
      </c>
      <c r="F41" s="40" t="s">
        <v>255</v>
      </c>
      <c r="K41" s="37" t="s">
        <v>194</v>
      </c>
      <c r="L41" s="37" t="s">
        <v>15</v>
      </c>
      <c r="M41" s="46"/>
      <c r="N41" s="50"/>
      <c r="O41" s="37" t="s">
        <v>256</v>
      </c>
      <c r="P41" s="37" t="s">
        <v>257</v>
      </c>
      <c r="Q41" s="37" t="s">
        <v>258</v>
      </c>
    </row>
    <row r="42" spans="1:17" x14ac:dyDescent="0.2">
      <c r="A42" s="37" t="s">
        <v>315</v>
      </c>
      <c r="B42" s="40" t="s">
        <v>316</v>
      </c>
      <c r="E42" s="37" t="s">
        <v>260</v>
      </c>
      <c r="F42" s="40" t="s">
        <v>261</v>
      </c>
      <c r="K42" s="37" t="s">
        <v>262</v>
      </c>
      <c r="L42" s="37" t="s">
        <v>263</v>
      </c>
      <c r="M42" s="46"/>
      <c r="O42" s="37" t="s">
        <v>264</v>
      </c>
      <c r="P42" s="37" t="s">
        <v>265</v>
      </c>
      <c r="Q42" s="37" t="s">
        <v>266</v>
      </c>
    </row>
    <row r="43" spans="1:17" x14ac:dyDescent="0.2">
      <c r="E43" s="37" t="s">
        <v>269</v>
      </c>
      <c r="F43" s="40" t="s">
        <v>270</v>
      </c>
      <c r="K43" s="37" t="s">
        <v>271</v>
      </c>
      <c r="L43" s="37" t="s">
        <v>272</v>
      </c>
      <c r="O43" s="37" t="s">
        <v>61</v>
      </c>
      <c r="P43" s="37" t="s">
        <v>273</v>
      </c>
      <c r="Q43" s="37" t="s">
        <v>274</v>
      </c>
    </row>
    <row r="44" spans="1:17" x14ac:dyDescent="0.2">
      <c r="E44" s="37" t="s">
        <v>276</v>
      </c>
      <c r="F44" s="40" t="s">
        <v>277</v>
      </c>
      <c r="K44" s="37" t="s">
        <v>278</v>
      </c>
      <c r="L44" s="37" t="s">
        <v>279</v>
      </c>
      <c r="O44" s="37" t="s">
        <v>280</v>
      </c>
      <c r="P44" s="37" t="s">
        <v>281</v>
      </c>
      <c r="Q44" s="37" t="s">
        <v>282</v>
      </c>
    </row>
    <row r="45" spans="1:17" x14ac:dyDescent="0.2">
      <c r="E45" s="37" t="s">
        <v>284</v>
      </c>
      <c r="F45" s="40" t="s">
        <v>249</v>
      </c>
    </row>
    <row r="46" spans="1:17" ht="20.25" x14ac:dyDescent="0.3">
      <c r="A46" s="54" t="s">
        <v>5</v>
      </c>
      <c r="B46" s="54" t="s">
        <v>2</v>
      </c>
      <c r="E46" s="37" t="s">
        <v>287</v>
      </c>
      <c r="F46" s="40" t="s">
        <v>288</v>
      </c>
      <c r="Q46" s="37" t="s">
        <v>289</v>
      </c>
    </row>
    <row r="47" spans="1:17" ht="20.25" x14ac:dyDescent="0.3">
      <c r="A47" s="54" t="s">
        <v>21</v>
      </c>
      <c r="B47" s="54" t="s">
        <v>326</v>
      </c>
      <c r="E47" s="37" t="s">
        <v>267</v>
      </c>
      <c r="F47" s="40" t="s">
        <v>206</v>
      </c>
      <c r="Q47" s="37" t="s">
        <v>292</v>
      </c>
    </row>
    <row r="48" spans="1:17" ht="20.25" x14ac:dyDescent="0.3">
      <c r="A48" s="54" t="s">
        <v>327</v>
      </c>
      <c r="B48" s="54" t="s">
        <v>7</v>
      </c>
      <c r="E48" s="37" t="s">
        <v>295</v>
      </c>
      <c r="F48" s="40" t="s">
        <v>296</v>
      </c>
      <c r="Q48" s="37" t="s">
        <v>297</v>
      </c>
    </row>
    <row r="49" spans="1:6" ht="20.25" x14ac:dyDescent="0.3">
      <c r="A49" s="54" t="s">
        <v>39</v>
      </c>
      <c r="B49" s="54" t="s">
        <v>40</v>
      </c>
      <c r="E49" s="37" t="s">
        <v>299</v>
      </c>
      <c r="F49" s="40" t="s">
        <v>300</v>
      </c>
    </row>
    <row r="50" spans="1:6" ht="20.25" x14ac:dyDescent="0.3">
      <c r="A50" s="54" t="s">
        <v>9</v>
      </c>
      <c r="B50" s="54" t="s">
        <v>328</v>
      </c>
      <c r="E50" s="37" t="s">
        <v>302</v>
      </c>
      <c r="F50" s="40" t="s">
        <v>14</v>
      </c>
    </row>
    <row r="51" spans="1:6" ht="20.25" x14ac:dyDescent="0.3">
      <c r="A51" s="54" t="s">
        <v>42</v>
      </c>
      <c r="B51" s="54" t="s">
        <v>329</v>
      </c>
      <c r="E51" s="37" t="s">
        <v>305</v>
      </c>
      <c r="F51" s="40" t="s">
        <v>306</v>
      </c>
    </row>
    <row r="52" spans="1:6" ht="20.25" x14ac:dyDescent="0.3">
      <c r="A52" s="54" t="s">
        <v>330</v>
      </c>
      <c r="B52" s="54" t="s">
        <v>331</v>
      </c>
      <c r="E52" s="37" t="s">
        <v>309</v>
      </c>
      <c r="F52" s="40" t="s">
        <v>310</v>
      </c>
    </row>
    <row r="53" spans="1:6" ht="20.25" x14ac:dyDescent="0.3">
      <c r="A53" s="54" t="s">
        <v>332</v>
      </c>
      <c r="B53" s="54" t="s">
        <v>333</v>
      </c>
      <c r="E53" s="37" t="s">
        <v>313</v>
      </c>
      <c r="F53" s="40" t="s">
        <v>314</v>
      </c>
    </row>
    <row r="54" spans="1:6" ht="20.25" x14ac:dyDescent="0.3">
      <c r="A54" s="54" t="s">
        <v>334</v>
      </c>
      <c r="B54" s="54" t="s">
        <v>335</v>
      </c>
      <c r="E54" s="37" t="s">
        <v>317</v>
      </c>
      <c r="F54" s="40" t="s">
        <v>318</v>
      </c>
    </row>
    <row r="55" spans="1:6" ht="20.25" x14ac:dyDescent="0.3">
      <c r="A55" s="54" t="s">
        <v>336</v>
      </c>
      <c r="B55" s="54" t="s">
        <v>337</v>
      </c>
      <c r="E55" s="37" t="s">
        <v>319</v>
      </c>
      <c r="F55" s="40" t="s">
        <v>14</v>
      </c>
    </row>
    <row r="56" spans="1:6" ht="20.25" x14ac:dyDescent="0.3">
      <c r="A56" s="54" t="s">
        <v>133</v>
      </c>
      <c r="B56" s="54" t="s">
        <v>338</v>
      </c>
      <c r="E56" s="37" t="s">
        <v>320</v>
      </c>
      <c r="F56" s="40" t="s">
        <v>296</v>
      </c>
    </row>
    <row r="57" spans="1:6" ht="20.25" x14ac:dyDescent="0.3">
      <c r="A57" s="54" t="s">
        <v>20</v>
      </c>
      <c r="B57" s="54" t="s">
        <v>339</v>
      </c>
    </row>
    <row r="58" spans="1:6" ht="20.25" x14ac:dyDescent="0.3">
      <c r="A58" s="54" t="s">
        <v>340</v>
      </c>
      <c r="B58" s="54" t="s">
        <v>341</v>
      </c>
    </row>
    <row r="59" spans="1:6" ht="20.25" x14ac:dyDescent="0.3">
      <c r="A59" s="54" t="s">
        <v>342</v>
      </c>
      <c r="B59" s="54" t="s">
        <v>343</v>
      </c>
    </row>
    <row r="60" spans="1:6" ht="20.25" x14ac:dyDescent="0.3">
      <c r="A60" s="54" t="s">
        <v>344</v>
      </c>
      <c r="B60" s="54" t="s">
        <v>345</v>
      </c>
    </row>
    <row r="61" spans="1:6" ht="20.25" x14ac:dyDescent="0.3">
      <c r="A61" s="54" t="s">
        <v>346</v>
      </c>
      <c r="B61" s="54" t="s">
        <v>347</v>
      </c>
    </row>
    <row r="62" spans="1:6" ht="20.25" x14ac:dyDescent="0.3">
      <c r="A62" s="54" t="s">
        <v>348</v>
      </c>
      <c r="B62" s="54" t="s">
        <v>349</v>
      </c>
    </row>
    <row r="63" spans="1:6" ht="20.25" x14ac:dyDescent="0.3">
      <c r="A63" s="54" t="s">
        <v>350</v>
      </c>
      <c r="B63" s="54" t="s">
        <v>351</v>
      </c>
    </row>
    <row r="64" spans="1:6" ht="20.25" x14ac:dyDescent="0.3">
      <c r="A64" s="54" t="s">
        <v>352</v>
      </c>
      <c r="B64" s="54" t="s">
        <v>353</v>
      </c>
    </row>
    <row r="65" spans="1:2" ht="20.25" x14ac:dyDescent="0.3">
      <c r="A65" s="54" t="s">
        <v>69</v>
      </c>
      <c r="B65" s="54" t="s">
        <v>354</v>
      </c>
    </row>
    <row r="66" spans="1:2" ht="20.25" x14ac:dyDescent="0.3">
      <c r="A66" s="54" t="s">
        <v>355</v>
      </c>
      <c r="B66" s="54" t="s">
        <v>356</v>
      </c>
    </row>
    <row r="67" spans="1:2" ht="20.25" x14ac:dyDescent="0.3">
      <c r="A67" s="54" t="s">
        <v>22</v>
      </c>
      <c r="B67" s="54" t="s">
        <v>357</v>
      </c>
    </row>
    <row r="68" spans="1:2" ht="20.25" x14ac:dyDescent="0.3">
      <c r="A68" s="54" t="s">
        <v>358</v>
      </c>
      <c r="B68" s="54" t="s">
        <v>359</v>
      </c>
    </row>
    <row r="69" spans="1:2" ht="20.25" x14ac:dyDescent="0.3">
      <c r="A69" s="54" t="s">
        <v>360</v>
      </c>
      <c r="B69" s="54" t="s">
        <v>361</v>
      </c>
    </row>
    <row r="70" spans="1:2" ht="20.25" x14ac:dyDescent="0.3">
      <c r="A70" s="54" t="s">
        <v>362</v>
      </c>
      <c r="B70" s="54" t="s">
        <v>363</v>
      </c>
    </row>
    <row r="71" spans="1:2" ht="20.25" x14ac:dyDescent="0.3">
      <c r="A71" s="54" t="s">
        <v>364</v>
      </c>
      <c r="B71" s="54" t="s">
        <v>365</v>
      </c>
    </row>
    <row r="72" spans="1:2" ht="20.25" x14ac:dyDescent="0.3">
      <c r="A72" s="54" t="s">
        <v>366</v>
      </c>
      <c r="B72" s="54" t="s">
        <v>367</v>
      </c>
    </row>
    <row r="73" spans="1:2" ht="20.25" x14ac:dyDescent="0.3">
      <c r="A73" s="54" t="s">
        <v>368</v>
      </c>
      <c r="B73" s="54"/>
    </row>
    <row r="74" spans="1:2" ht="20.25" x14ac:dyDescent="0.3">
      <c r="A74" s="54" t="s">
        <v>369</v>
      </c>
      <c r="B74" s="54" t="s">
        <v>370</v>
      </c>
    </row>
    <row r="75" spans="1:2" ht="20.25" x14ac:dyDescent="0.3">
      <c r="A75" s="54" t="s">
        <v>371</v>
      </c>
      <c r="B75" s="54" t="s">
        <v>372</v>
      </c>
    </row>
    <row r="76" spans="1:2" ht="20.25" x14ac:dyDescent="0.3">
      <c r="A76" s="54" t="s">
        <v>373</v>
      </c>
      <c r="B76" s="54" t="s">
        <v>374</v>
      </c>
    </row>
    <row r="77" spans="1:2" ht="20.25" x14ac:dyDescent="0.3">
      <c r="A77" s="54" t="s">
        <v>375</v>
      </c>
      <c r="B77" s="54" t="s">
        <v>376</v>
      </c>
    </row>
    <row r="78" spans="1:2" ht="20.25" x14ac:dyDescent="0.3">
      <c r="A78" s="54" t="s">
        <v>377</v>
      </c>
      <c r="B78" s="54" t="s">
        <v>378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Lith_GIS</vt:lpstr>
      <vt:lpstr>Codes_Gabe</vt:lpstr>
      <vt:lpstr>CODES_old</vt:lpstr>
      <vt:lpstr>Lith_GIS!Print_Titles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james</cp:lastModifiedBy>
  <cp:lastPrinted>2017-07-10T17:58:09Z</cp:lastPrinted>
  <dcterms:created xsi:type="dcterms:W3CDTF">2003-06-05T13:08:41Z</dcterms:created>
  <dcterms:modified xsi:type="dcterms:W3CDTF">2019-01-27T16:27:48Z</dcterms:modified>
</cp:coreProperties>
</file>