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is\Desktop\HIGHER GROUND\Drill Logs - Kluane\"/>
    </mc:Choice>
  </mc:AlternateContent>
  <bookViews>
    <workbookView xWindow="0" yWindow="0" windowWidth="15360" windowHeight="7755"/>
  </bookViews>
  <sheets>
    <sheet name="Sheet1" sheetId="1" r:id="rId1"/>
    <sheet name="Sheet2" sheetId="2" r:id="rId2"/>
  </sheets>
  <definedNames>
    <definedName name="_xlnm.Print_Area" localSheetId="0">Sheet1!$A$1:$BC$227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3" i="1" l="1"/>
  <c r="Q93" i="1" s="1"/>
  <c r="Q92" i="1"/>
  <c r="Q91" i="1"/>
  <c r="Q90" i="1"/>
  <c r="O89" i="1"/>
  <c r="Q89" i="1" s="1"/>
  <c r="O88" i="1"/>
  <c r="Q88" i="1" s="1"/>
  <c r="O87" i="1"/>
  <c r="Q87" i="1" s="1"/>
  <c r="Q86" i="1"/>
  <c r="O86" i="1"/>
  <c r="O85" i="1"/>
  <c r="Q85" i="1" s="1"/>
  <c r="O84" i="1"/>
  <c r="Q84" i="1" s="1"/>
  <c r="O83" i="1"/>
  <c r="Q83" i="1" s="1"/>
  <c r="Q82" i="1"/>
  <c r="O82" i="1"/>
  <c r="O81" i="1"/>
  <c r="Q81" i="1" s="1"/>
  <c r="O80" i="1"/>
  <c r="Q80" i="1" s="1"/>
  <c r="O79" i="1"/>
  <c r="Q79" i="1" s="1"/>
  <c r="Q78" i="1"/>
  <c r="O78" i="1"/>
  <c r="O77" i="1"/>
  <c r="Q77" i="1" s="1"/>
  <c r="O76" i="1"/>
  <c r="Q76" i="1" s="1"/>
  <c r="O75" i="1"/>
  <c r="Q75" i="1" s="1"/>
  <c r="O74" i="1"/>
  <c r="Q74" i="1" s="1"/>
  <c r="O73" i="1"/>
  <c r="Q73" i="1" s="1"/>
  <c r="Q72" i="1"/>
  <c r="O69" i="1"/>
  <c r="Q69" i="1" s="1"/>
  <c r="O68" i="1"/>
  <c r="Q68" i="1" s="1"/>
  <c r="O67" i="1"/>
  <c r="Q67" i="1" s="1"/>
  <c r="O66" i="1"/>
  <c r="Q66" i="1" s="1"/>
  <c r="O65" i="1"/>
  <c r="Q65" i="1" s="1"/>
  <c r="Q64" i="1"/>
  <c r="Q63" i="1"/>
  <c r="O62" i="1"/>
  <c r="Q62" i="1" s="1"/>
  <c r="O61" i="1"/>
  <c r="Q61" i="1" s="1"/>
  <c r="O60" i="1"/>
  <c r="Q60" i="1" s="1"/>
  <c r="O59" i="1"/>
  <c r="Q59" i="1" s="1"/>
  <c r="O58" i="1"/>
  <c r="Q58" i="1" s="1"/>
  <c r="O57" i="1"/>
  <c r="Q57" i="1" s="1"/>
  <c r="O56" i="1"/>
  <c r="Q56" i="1" s="1"/>
  <c r="O55" i="1"/>
  <c r="Q55" i="1" s="1"/>
  <c r="O54" i="1"/>
  <c r="Q54" i="1" s="1"/>
  <c r="O53" i="1"/>
  <c r="Q53" i="1" s="1"/>
  <c r="O52" i="1"/>
  <c r="Q52" i="1" s="1"/>
  <c r="O51" i="1"/>
  <c r="Q51" i="1" s="1"/>
  <c r="O50" i="1"/>
  <c r="Q50" i="1" s="1"/>
  <c r="O49" i="1"/>
  <c r="Q49" i="1" s="1"/>
  <c r="O48" i="1"/>
  <c r="Q48" i="1" s="1"/>
  <c r="O47" i="1"/>
  <c r="Q47" i="1" s="1"/>
  <c r="O46" i="1"/>
  <c r="Q46" i="1" s="1"/>
  <c r="O45" i="1"/>
  <c r="Q45" i="1" s="1"/>
  <c r="O44" i="1"/>
  <c r="Q44" i="1" s="1"/>
  <c r="O43" i="1"/>
  <c r="Q43" i="1" s="1"/>
  <c r="O42" i="1"/>
  <c r="Q42" i="1" s="1"/>
  <c r="O41" i="1"/>
  <c r="Q41" i="1" s="1"/>
  <c r="O40" i="1"/>
  <c r="Q40" i="1" s="1"/>
  <c r="Q39" i="1"/>
  <c r="Q38" i="1"/>
  <c r="O20" i="1" l="1"/>
  <c r="Q20" i="1" s="1"/>
  <c r="O19" i="1"/>
  <c r="Q19" i="1" s="1"/>
  <c r="O18" i="1"/>
  <c r="Q18" i="1" s="1"/>
  <c r="O17" i="1"/>
  <c r="Q17" i="1" s="1"/>
  <c r="O183" i="1"/>
  <c r="Q183" i="1" s="1"/>
  <c r="O182" i="1"/>
  <c r="Q182" i="1" s="1"/>
  <c r="O180" i="1"/>
  <c r="Q180" i="1" s="1"/>
  <c r="O179" i="1"/>
  <c r="Q179" i="1" s="1"/>
  <c r="O178" i="1"/>
  <c r="Q178" i="1" s="1"/>
  <c r="O177" i="1"/>
  <c r="Q177" i="1" s="1"/>
  <c r="O176" i="1"/>
  <c r="Q176" i="1" s="1"/>
  <c r="O175" i="1"/>
  <c r="Q175" i="1" s="1"/>
  <c r="O174" i="1"/>
  <c r="Q174" i="1" s="1"/>
  <c r="O173" i="1"/>
  <c r="Q173" i="1" s="1"/>
  <c r="O172" i="1"/>
  <c r="Q172" i="1" s="1"/>
  <c r="O171" i="1"/>
  <c r="Q171" i="1" s="1"/>
  <c r="O170" i="1"/>
  <c r="Q170" i="1" s="1"/>
  <c r="O169" i="1"/>
  <c r="Q169" i="1" s="1"/>
  <c r="O168" i="1"/>
  <c r="Q168" i="1" s="1"/>
  <c r="O167" i="1"/>
  <c r="Q167" i="1" s="1"/>
  <c r="Q166" i="1"/>
  <c r="O166" i="1"/>
  <c r="O165" i="1"/>
  <c r="Q165" i="1" s="1"/>
  <c r="O164" i="1"/>
  <c r="Q164" i="1" s="1"/>
  <c r="O163" i="1"/>
  <c r="Q163" i="1" s="1"/>
  <c r="O162" i="1"/>
  <c r="Q162" i="1" s="1"/>
  <c r="O161" i="1"/>
  <c r="Q161" i="1" s="1"/>
  <c r="O160" i="1"/>
  <c r="Q160" i="1" s="1"/>
  <c r="O159" i="1"/>
  <c r="Q159" i="1" s="1"/>
  <c r="O157" i="1"/>
  <c r="Q157" i="1" s="1"/>
  <c r="O156" i="1"/>
  <c r="Q156" i="1" s="1"/>
  <c r="O155" i="1"/>
  <c r="Q155" i="1" s="1"/>
  <c r="O154" i="1"/>
  <c r="Q154" i="1" s="1"/>
  <c r="O153" i="1"/>
  <c r="Q153" i="1" s="1"/>
  <c r="O152" i="1"/>
  <c r="Q152" i="1" s="1"/>
  <c r="O151" i="1"/>
  <c r="Q151" i="1" s="1"/>
  <c r="O150" i="1"/>
  <c r="Q150" i="1" s="1"/>
  <c r="O149" i="1"/>
  <c r="Q149" i="1" s="1"/>
  <c r="O148" i="1"/>
  <c r="Q148" i="1" s="1"/>
  <c r="O147" i="1"/>
  <c r="Q147" i="1" s="1"/>
  <c r="O146" i="1"/>
  <c r="Q146" i="1" s="1"/>
  <c r="O145" i="1"/>
  <c r="Q145" i="1" s="1"/>
  <c r="O144" i="1"/>
  <c r="Q144" i="1" s="1"/>
  <c r="O143" i="1"/>
  <c r="Q143" i="1" s="1"/>
  <c r="O142" i="1"/>
  <c r="Q142" i="1" s="1"/>
  <c r="O141" i="1"/>
  <c r="Q141" i="1" s="1"/>
  <c r="O140" i="1"/>
  <c r="Q140" i="1" s="1"/>
  <c r="O139" i="1"/>
  <c r="Q139" i="1" s="1"/>
  <c r="O138" i="1"/>
  <c r="Q138" i="1" s="1"/>
  <c r="O137" i="1"/>
  <c r="Q137" i="1" s="1"/>
  <c r="O136" i="1"/>
  <c r="Q136" i="1" s="1"/>
  <c r="O135" i="1"/>
  <c r="Q135" i="1" s="1"/>
  <c r="O133" i="1"/>
  <c r="Q133" i="1" s="1"/>
  <c r="O131" i="1"/>
  <c r="Q131" i="1" s="1"/>
  <c r="O130" i="1"/>
  <c r="Q130" i="1" s="1"/>
  <c r="O129" i="1"/>
  <c r="Q129" i="1" s="1"/>
  <c r="O127" i="1"/>
  <c r="Q127" i="1" s="1"/>
  <c r="O126" i="1"/>
  <c r="Q126" i="1" s="1"/>
  <c r="O125" i="1"/>
  <c r="Q125" i="1" s="1"/>
  <c r="O124" i="1"/>
  <c r="Q124" i="1" s="1"/>
  <c r="O123" i="1"/>
  <c r="Q123" i="1" s="1"/>
  <c r="O122" i="1"/>
  <c r="Q122" i="1" s="1"/>
  <c r="O121" i="1"/>
  <c r="Q121" i="1" s="1"/>
  <c r="O120" i="1"/>
  <c r="Q120" i="1" s="1"/>
  <c r="O118" i="1"/>
  <c r="Q118" i="1" s="1"/>
  <c r="O117" i="1"/>
  <c r="Q117" i="1" s="1"/>
  <c r="O116" i="1"/>
  <c r="Q116" i="1" s="1"/>
  <c r="O115" i="1"/>
  <c r="Q115" i="1" s="1"/>
  <c r="O114" i="1"/>
  <c r="Q114" i="1" s="1"/>
  <c r="O113" i="1"/>
  <c r="Q113" i="1" s="1"/>
  <c r="O112" i="1"/>
  <c r="Q112" i="1" s="1"/>
  <c r="O111" i="1"/>
  <c r="Q111" i="1" s="1"/>
  <c r="O110" i="1"/>
  <c r="Q110" i="1" s="1"/>
  <c r="O109" i="1"/>
  <c r="Q109" i="1" s="1"/>
  <c r="O106" i="1"/>
  <c r="Q106" i="1" s="1"/>
  <c r="O105" i="1"/>
  <c r="Q105" i="1" s="1"/>
  <c r="O104" i="1"/>
  <c r="Q104" i="1" s="1"/>
  <c r="Q102" i="1"/>
  <c r="O36" i="1"/>
  <c r="Q36" i="1" s="1"/>
  <c r="O35" i="1"/>
  <c r="Q35" i="1" s="1"/>
  <c r="O34" i="1"/>
  <c r="Q34" i="1" s="1"/>
  <c r="O33" i="1"/>
  <c r="Q33" i="1" s="1"/>
  <c r="O32" i="1"/>
  <c r="Q32" i="1" s="1"/>
  <c r="O31" i="1"/>
  <c r="Q31" i="1" s="1"/>
  <c r="O30" i="1"/>
  <c r="Q30" i="1" s="1"/>
  <c r="O29" i="1"/>
  <c r="Q29" i="1" s="1"/>
  <c r="Q28" i="1"/>
  <c r="O27" i="1"/>
  <c r="Q27" i="1" s="1"/>
  <c r="O26" i="1"/>
  <c r="Q26" i="1" s="1"/>
  <c r="Q25" i="1"/>
  <c r="O21" i="1"/>
  <c r="Q21" i="1" s="1"/>
  <c r="O23" i="1"/>
  <c r="Q23" i="1" s="1"/>
  <c r="O24" i="1"/>
  <c r="Q24" i="1" s="1"/>
  <c r="Q15" i="1"/>
  <c r="O16" i="1"/>
  <c r="Q16" i="1" s="1"/>
</calcChain>
</file>

<file path=xl/sharedStrings.xml><?xml version="1.0" encoding="utf-8"?>
<sst xmlns="http://schemas.openxmlformats.org/spreadsheetml/2006/main" count="289" uniqueCount="200">
  <si>
    <t>Azmuth:</t>
  </si>
  <si>
    <t>Dip angle:</t>
  </si>
  <si>
    <t>Length:</t>
  </si>
  <si>
    <t>Elevation:</t>
  </si>
  <si>
    <t>Datum:</t>
  </si>
  <si>
    <t>NTS:</t>
  </si>
  <si>
    <t>Easting:</t>
  </si>
  <si>
    <t>Northing:</t>
  </si>
  <si>
    <t>Zone:</t>
  </si>
  <si>
    <t>Description</t>
  </si>
  <si>
    <t xml:space="preserve">From </t>
  </si>
  <si>
    <t xml:space="preserve">To </t>
  </si>
  <si>
    <t>Feet</t>
  </si>
  <si>
    <t>Lithology</t>
  </si>
  <si>
    <t>Alteration</t>
  </si>
  <si>
    <t>Sampling</t>
  </si>
  <si>
    <t>From</t>
  </si>
  <si>
    <t>To</t>
  </si>
  <si>
    <t>Interval</t>
  </si>
  <si>
    <t>Mineralization</t>
  </si>
  <si>
    <t>Sample ID</t>
  </si>
  <si>
    <t>Au-ICP21</t>
  </si>
  <si>
    <t>ME-ICP41</t>
  </si>
  <si>
    <t>Cu-OG46</t>
  </si>
  <si>
    <t>Au</t>
  </si>
  <si>
    <t>Ag</t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</si>
  <si>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</si>
  <si>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</si>
  <si>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</si>
  <si>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</si>
  <si>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</si>
  <si>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</si>
  <si>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</si>
  <si>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</si>
  <si>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</si>
  <si>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</si>
  <si>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</si>
  <si>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</si>
  <si>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Ga</t>
  </si>
  <si>
    <t>Hg</t>
  </si>
  <si>
    <t>K</t>
  </si>
  <si>
    <t>La</t>
  </si>
  <si>
    <t>Mg</t>
  </si>
  <si>
    <t>Mn</t>
  </si>
  <si>
    <t>Mo</t>
  </si>
  <si>
    <t>Na</t>
  </si>
  <si>
    <t>Ni</t>
  </si>
  <si>
    <t>P</t>
  </si>
  <si>
    <t>Pb</t>
  </si>
  <si>
    <t>S</t>
  </si>
  <si>
    <t>Sb</t>
  </si>
  <si>
    <t>Sc</t>
  </si>
  <si>
    <t>Sr</t>
  </si>
  <si>
    <t>Th</t>
  </si>
  <si>
    <t>Ti</t>
  </si>
  <si>
    <t>Tl</t>
  </si>
  <si>
    <t>U</t>
  </si>
  <si>
    <t>V</t>
  </si>
  <si>
    <t>W</t>
  </si>
  <si>
    <t>Zn</t>
  </si>
  <si>
    <t>Hole #:</t>
  </si>
  <si>
    <t>ppm</t>
  </si>
  <si>
    <t>%</t>
  </si>
  <si>
    <t>Mo-OG46</t>
  </si>
  <si>
    <r>
      <t xml:space="preserve">Logged By: </t>
    </r>
    <r>
      <rPr>
        <sz val="11"/>
        <color theme="1"/>
        <rFont val="Calibri"/>
        <family val="2"/>
        <scheme val="minor"/>
      </rPr>
      <t>Chris Arsenault</t>
    </r>
  </si>
  <si>
    <t>19-CP-04</t>
  </si>
  <si>
    <t>Till - Rounded clasts, sand</t>
  </si>
  <si>
    <r>
      <rPr>
        <b/>
        <sz val="12"/>
        <color theme="1"/>
        <rFont val="Calibri"/>
        <family val="2"/>
        <scheme val="minor"/>
      </rPr>
      <t>Skarn</t>
    </r>
    <r>
      <rPr>
        <sz val="12"/>
        <color theme="1"/>
        <rFont val="Calibri"/>
        <family val="2"/>
        <scheme val="minor"/>
      </rPr>
      <t xml:space="preserve"> - Garnet diopside skarn; fractured, trace marble texture</t>
    </r>
  </si>
  <si>
    <t>garnet, diopside, carbonate</t>
  </si>
  <si>
    <t>pyrite</t>
  </si>
  <si>
    <r>
      <rPr>
        <b/>
        <sz val="12"/>
        <color theme="1"/>
        <rFont val="Calibri"/>
        <family val="2"/>
        <scheme val="minor"/>
      </rPr>
      <t>Intermediate Dyke</t>
    </r>
    <r>
      <rPr>
        <sz val="12"/>
        <color theme="1"/>
        <rFont val="Calibri"/>
        <family val="2"/>
        <scheme val="minor"/>
      </rPr>
      <t>- Olive green with carbonate stringers; low angles fractures</t>
    </r>
  </si>
  <si>
    <t>carbonate</t>
  </si>
  <si>
    <t>bornite, chalcopyrite, malachite</t>
  </si>
  <si>
    <r>
      <rPr>
        <b/>
        <sz val="12"/>
        <color theme="1"/>
        <rFont val="Calibri"/>
        <family val="2"/>
        <scheme val="minor"/>
      </rPr>
      <t>Chloritized Skarn</t>
    </r>
    <r>
      <rPr>
        <sz val="12"/>
        <color theme="1"/>
        <rFont val="Calibri"/>
        <family val="2"/>
        <scheme val="minor"/>
      </rPr>
      <t>- Light to medium green chlorite rich skarn with trace amounts of garnet alteration and disseminated pyrite throughout. Patchy epidote alteration often related to fracture filling and copper mineralization. Moderate hydrofracturing/shearing with silica infilling associated with chalcopyrite mineralization and epidote. 3% pyrite in matrix.</t>
    </r>
  </si>
  <si>
    <t>chalcopyrite, pyrite</t>
  </si>
  <si>
    <t>X982854</t>
  </si>
  <si>
    <t>X982863</t>
  </si>
  <si>
    <t>1% Born,  tr malachite</t>
  </si>
  <si>
    <t>tr Born, tr mal, tr Ep</t>
  </si>
  <si>
    <t>1% Cpy, 1% Born, tr mal; Qtz-Crb</t>
  </si>
  <si>
    <t>tr Born, mal</t>
  </si>
  <si>
    <t xml:space="preserve">rubble, fractured, </t>
  </si>
  <si>
    <t>tr Cpy, Born, mal in scattered blebs</t>
  </si>
  <si>
    <t>3% Py, Chl</t>
  </si>
  <si>
    <t>1% Cpy, 3% Py</t>
  </si>
  <si>
    <t>3% Py</t>
  </si>
  <si>
    <t>tr Cpy, 2% Py</t>
  </si>
  <si>
    <t>1% Py, tr mal</t>
  </si>
  <si>
    <t>tr Cpy, 5% Py; Ep</t>
  </si>
  <si>
    <t>5%Py, tr Cpy</t>
  </si>
  <si>
    <t>X982855</t>
  </si>
  <si>
    <t>X982856</t>
  </si>
  <si>
    <t>X982857</t>
  </si>
  <si>
    <t>X982858</t>
  </si>
  <si>
    <t>X982859</t>
  </si>
  <si>
    <t>X982860</t>
  </si>
  <si>
    <t>X982861</t>
  </si>
  <si>
    <t>X982862</t>
  </si>
  <si>
    <r>
      <rPr>
        <b/>
        <sz val="12"/>
        <color theme="1"/>
        <rFont val="Calibri"/>
        <family val="2"/>
        <scheme val="minor"/>
      </rPr>
      <t>Marble</t>
    </r>
    <r>
      <rPr>
        <sz val="12"/>
        <color theme="1"/>
        <rFont val="Calibri"/>
        <family val="2"/>
        <scheme val="minor"/>
      </rPr>
      <t xml:space="preserve"> - Greyish white; fractured contact; manganese roots. Blebs of bornite with trace chalcopyrite and malachite. Patchy skarnification with garnet and epidote. @ 42.10'-44.3'. Qtz-carbonate vein with 1% chalcopyrite with associated chlorite and epidote. Heavily fractured b/w 50'-56' (contact).</t>
    </r>
  </si>
  <si>
    <t>X982864</t>
  </si>
  <si>
    <t>X982865</t>
  </si>
  <si>
    <t>X982866</t>
  </si>
  <si>
    <t>X982867</t>
  </si>
  <si>
    <t>X982868</t>
  </si>
  <si>
    <t>X982869</t>
  </si>
  <si>
    <t>X982870</t>
  </si>
  <si>
    <t>X982871</t>
  </si>
  <si>
    <t>X982872</t>
  </si>
  <si>
    <t>X982873</t>
  </si>
  <si>
    <t>X982874</t>
  </si>
  <si>
    <t>X982875</t>
  </si>
  <si>
    <t>X982876</t>
  </si>
  <si>
    <t>X982877</t>
  </si>
  <si>
    <t>X982878</t>
  </si>
  <si>
    <t>X982879</t>
  </si>
  <si>
    <t>X982880</t>
  </si>
  <si>
    <t>BLANK</t>
  </si>
  <si>
    <t>Tr Cpy, 5 Py</t>
  </si>
  <si>
    <t>5 Py</t>
  </si>
  <si>
    <t>2 Py</t>
  </si>
  <si>
    <t>X982881</t>
  </si>
  <si>
    <t>X982882</t>
  </si>
  <si>
    <t>X982883</t>
  </si>
  <si>
    <t>X982884</t>
  </si>
  <si>
    <t>X982885</t>
  </si>
  <si>
    <t>X982886</t>
  </si>
  <si>
    <t>X982887</t>
  </si>
  <si>
    <t>X982888</t>
  </si>
  <si>
    <t>X982889</t>
  </si>
  <si>
    <t>X982890</t>
  </si>
  <si>
    <t>X982891</t>
  </si>
  <si>
    <t>X982892</t>
  </si>
  <si>
    <t>X982893</t>
  </si>
  <si>
    <t>X982894</t>
  </si>
  <si>
    <t>X982895</t>
  </si>
  <si>
    <t>X982896</t>
  </si>
  <si>
    <t>X982897</t>
  </si>
  <si>
    <t>tr Cpy, 3 Py</t>
  </si>
  <si>
    <t>1% Cpy, Ep, 3 Py</t>
  </si>
  <si>
    <t>1 Cpy, Ep, 1  Py</t>
  </si>
  <si>
    <t>tr Py</t>
  </si>
  <si>
    <t>X982927</t>
  </si>
  <si>
    <t>Mt, Grn, Ep</t>
  </si>
  <si>
    <t>Mt, Chl, Ep</t>
  </si>
  <si>
    <t>Crb stringers, Grn, diop, Ep</t>
  </si>
  <si>
    <t>1 Mt, 1 Cpy</t>
  </si>
  <si>
    <t>1 Cpy, Chl</t>
  </si>
  <si>
    <t>X982898</t>
  </si>
  <si>
    <t>X982899</t>
  </si>
  <si>
    <t>X982900</t>
  </si>
  <si>
    <t>X982901</t>
  </si>
  <si>
    <t>X982902</t>
  </si>
  <si>
    <t>X982903</t>
  </si>
  <si>
    <t>X982904</t>
  </si>
  <si>
    <t>X982905</t>
  </si>
  <si>
    <t>X982906</t>
  </si>
  <si>
    <t>X982907</t>
  </si>
  <si>
    <t>X982908</t>
  </si>
  <si>
    <t>X982909</t>
  </si>
  <si>
    <t>X982910</t>
  </si>
  <si>
    <t>X982911</t>
  </si>
  <si>
    <t>X982912</t>
  </si>
  <si>
    <t>tr Cpy, Py, siliceous, Ep</t>
  </si>
  <si>
    <t>chlorite, garnet, epidote, silica, carbonate, diopside</t>
  </si>
  <si>
    <t>2 Py, Chl</t>
  </si>
  <si>
    <t>Ep</t>
  </si>
  <si>
    <t>Ep, Grn, Chl</t>
  </si>
  <si>
    <t>3 Cpy, 1 Py</t>
  </si>
  <si>
    <r>
      <rPr>
        <b/>
        <sz val="12"/>
        <color theme="1"/>
        <rFont val="Calibri"/>
        <family val="2"/>
        <scheme val="minor"/>
      </rPr>
      <t>Intermediate Dyke</t>
    </r>
    <r>
      <rPr>
        <sz val="12"/>
        <color theme="1"/>
        <rFont val="Calibri"/>
        <family val="2"/>
        <scheme val="minor"/>
      </rPr>
      <t xml:space="preserve">- Olive Green, fractured, with abundant carbonate stringers. Trace hematite alteration. Brecciation b/w 202-207'. Trace magnetite. Contact with skarn rubble. Friable, weakly magnetic overall. </t>
    </r>
  </si>
  <si>
    <t>Carbonate, clay, hematite</t>
  </si>
  <si>
    <t>magnetite</t>
  </si>
  <si>
    <t>tr Cpy, 5 Py; serpentine, Ep, Thulite, diop</t>
  </si>
  <si>
    <t>10 Py</t>
  </si>
  <si>
    <t>10 Py, 2 Mt, tr Cpy</t>
  </si>
  <si>
    <t>tr Mt, 2 Py</t>
  </si>
  <si>
    <t>X982913</t>
  </si>
  <si>
    <t>X982914</t>
  </si>
  <si>
    <t>X982915</t>
  </si>
  <si>
    <t>X982916</t>
  </si>
  <si>
    <t>X982917</t>
  </si>
  <si>
    <t>X982918</t>
  </si>
  <si>
    <t>X982919</t>
  </si>
  <si>
    <t>X982920</t>
  </si>
  <si>
    <t>X982921</t>
  </si>
  <si>
    <t>X982922</t>
  </si>
  <si>
    <t>X982923</t>
  </si>
  <si>
    <t>X982924</t>
  </si>
  <si>
    <t>X982925</t>
  </si>
  <si>
    <t>X982926</t>
  </si>
  <si>
    <t>5 Py, serp</t>
  </si>
  <si>
    <t>garnet, chlorite, thulite, diopside, carbonare, epidote</t>
  </si>
  <si>
    <t>1 Cpy, 5 Py</t>
  </si>
  <si>
    <t>10 Py, Crb</t>
  </si>
  <si>
    <t>10 Py, tr Cpy</t>
  </si>
  <si>
    <t>20 Py, Crb, Ep</t>
  </si>
  <si>
    <r>
      <t xml:space="preserve">Skarn - </t>
    </r>
    <r>
      <rPr>
        <sz val="12"/>
        <color theme="1"/>
        <rFont val="Calibri"/>
        <family val="2"/>
        <scheme val="minor"/>
      </rPr>
      <t xml:space="preserve">Garnet and carbonate dominant with diopside, epidote and patchy areas of thulte and serpentine. High pyrite content disseminated to semi massive in patchy amounts in association with carbonate. </t>
    </r>
  </si>
  <si>
    <t>tr Cpy, moly</t>
  </si>
  <si>
    <t>chalcopyrite, pyrite, molybdenite,</t>
  </si>
  <si>
    <t>carbonate, chlorite, garnet, epidote, Manganese roots,</t>
  </si>
  <si>
    <t>tr Cpy, moly, Crb stringers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</si>
</sst>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/>
    <xf numFmtId="0" fontId="0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10" xfId="0" applyFont="1" applyBorder="1"/>
    <xf numFmtId="0" fontId="0" fillId="0" borderId="11" xfId="0" applyBorder="1"/>
    <xf numFmtId="0" fontId="3" fillId="0" borderId="0" xfId="0" applyFont="1" applyAlignment="1"/>
    <xf numFmtId="0" fontId="1" fillId="0" borderId="4" xfId="0" applyFont="1" applyBorder="1"/>
    <xf numFmtId="0" fontId="1" fillId="0" borderId="2" xfId="0" applyFont="1" applyBorder="1"/>
    <xf numFmtId="0" fontId="1" fillId="0" borderId="9" xfId="0" applyFont="1" applyBorder="1"/>
    <xf numFmtId="0" fontId="0" fillId="0" borderId="0" xfId="0" applyNumberFormat="1" applyAlignment="1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ont="1" applyFill="1" applyBorder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2" borderId="0" xfId="0" applyFont="1" applyFill="1" applyBorder="1" applyAlignment="1">
      <alignment horizontal="center"/>
    </xf>
    <xf numFmtId="0" fontId="1" fillId="0" borderId="3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Border="1"/>
    <xf numFmtId="0" fontId="0" fillId="4" borderId="14" xfId="0" applyFont="1" applyFill="1" applyBorder="1" applyAlignment="1">
      <alignment horizontal="center" vertical="center"/>
    </xf>
    <xf numFmtId="164" fontId="0" fillId="4" borderId="10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0" fillId="4" borderId="6" xfId="0" applyFill="1" applyBorder="1"/>
    <xf numFmtId="0" fontId="4" fillId="4" borderId="0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/>
    </xf>
    <xf numFmtId="164" fontId="0" fillId="4" borderId="6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4" fillId="3" borderId="0" xfId="0" applyFont="1" applyFill="1" applyAlignment="1">
      <alignment horizontal="center" vertical="center"/>
    </xf>
    <xf numFmtId="0" fontId="0" fillId="0" borderId="12" xfId="0" applyBorder="1"/>
    <xf numFmtId="0" fontId="4" fillId="2" borderId="12" xfId="0" applyFont="1" applyFill="1" applyBorder="1" applyAlignment="1">
      <alignment horizontal="center" vertical="center"/>
    </xf>
    <xf numFmtId="0" fontId="0" fillId="2" borderId="12" xfId="0" applyFill="1" applyBorder="1"/>
    <xf numFmtId="0" fontId="4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 wrapText="1"/>
    </xf>
    <xf numFmtId="164" fontId="0" fillId="5" borderId="6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5" borderId="6" xfId="0" applyFill="1" applyBorder="1"/>
    <xf numFmtId="0" fontId="5" fillId="6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4" fillId="5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9827</xdr:colOff>
      <xdr:row>0</xdr:row>
      <xdr:rowOff>0</xdr:rowOff>
    </xdr:from>
    <xdr:to>
      <xdr:col>20</xdr:col>
      <xdr:colOff>603249</xdr:colOff>
      <xdr:row>6</xdr:row>
      <xdr:rowOff>116231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4F5612C-0901-4413-A99F-E50628F3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3494" y="0"/>
          <a:ext cx="1821089" cy="1269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13"/>
  <sheetViews>
    <sheetView tabSelected="1" topLeftCell="A79" zoomScale="60" zoomScaleNormal="60" workbookViewId="0">
      <selection activeCell="M93" sqref="M93:N93"/>
    </sheetView>
  </sheetViews>
  <sheetFormatPr defaultRowHeight="15" x14ac:dyDescent="0.25"/>
  <cols>
    <col min="1" max="1" width="10.7109375" customWidth="1"/>
    <col min="2" max="2" width="11.5703125" customWidth="1"/>
    <col min="3" max="3" width="17.28515625" customWidth="1"/>
    <col min="4" max="4" width="9.140625" customWidth="1"/>
    <col min="5" max="5" width="10.28515625" customWidth="1"/>
    <col min="6" max="6" width="18.7109375" customWidth="1"/>
    <col min="7" max="7" width="10.85546875" customWidth="1"/>
    <col min="8" max="8" width="11.42578125" customWidth="1"/>
    <col min="9" max="9" width="11" customWidth="1"/>
    <col min="10" max="10" width="10.140625" customWidth="1"/>
    <col min="11" max="11" width="10" customWidth="1"/>
    <col min="12" max="12" width="7.42578125" customWidth="1"/>
    <col min="13" max="13" width="16.42578125" hidden="1" customWidth="1"/>
    <col min="14" max="14" width="41" customWidth="1"/>
    <col min="15" max="15" width="9.5703125" customWidth="1"/>
    <col min="16" max="16" width="9.85546875" customWidth="1"/>
    <col min="18" max="18" width="18" customWidth="1"/>
    <col min="21" max="21" width="11.5703125" customWidth="1"/>
    <col min="22" max="22" width="12.5703125" customWidth="1"/>
    <col min="55" max="55" width="11.42578125" customWidth="1"/>
    <col min="56" max="56" width="12.42578125" style="127" customWidth="1"/>
    <col min="57" max="57" width="13.42578125" style="95" bestFit="1" customWidth="1"/>
    <col min="58" max="93" width="9.140625" style="95"/>
  </cols>
  <sheetData>
    <row r="1" spans="1:93" ht="15.75" x14ac:dyDescent="0.25">
      <c r="A1" s="197"/>
      <c r="B1" s="197"/>
      <c r="C1" s="197"/>
      <c r="D1" s="197"/>
      <c r="E1" s="197"/>
      <c r="F1" s="197"/>
      <c r="G1" s="197"/>
      <c r="H1" s="197"/>
      <c r="I1" s="197"/>
      <c r="J1" s="5"/>
      <c r="K1" s="5"/>
      <c r="L1" s="5"/>
      <c r="M1" s="13"/>
      <c r="N1" s="5"/>
      <c r="O1" s="5"/>
      <c r="P1" s="5"/>
    </row>
    <row r="2" spans="1:93" x14ac:dyDescent="0.25">
      <c r="A2" s="2" t="s">
        <v>0</v>
      </c>
      <c r="B2" s="17"/>
      <c r="E2" s="3" t="s">
        <v>4</v>
      </c>
      <c r="F2" s="6"/>
      <c r="H2" s="3" t="s">
        <v>6</v>
      </c>
      <c r="I2" s="6"/>
      <c r="M2" s="2"/>
      <c r="N2" s="1"/>
    </row>
    <row r="3" spans="1:93" x14ac:dyDescent="0.25">
      <c r="A3" s="3" t="s">
        <v>1</v>
      </c>
      <c r="E3" s="3" t="s">
        <v>5</v>
      </c>
      <c r="F3" s="6"/>
      <c r="H3" s="3" t="s">
        <v>7</v>
      </c>
      <c r="I3" s="6"/>
    </row>
    <row r="4" spans="1:93" x14ac:dyDescent="0.25">
      <c r="A4" s="3" t="s">
        <v>2</v>
      </c>
      <c r="B4" s="4"/>
      <c r="E4" s="3" t="s">
        <v>8</v>
      </c>
    </row>
    <row r="5" spans="1:93" x14ac:dyDescent="0.25">
      <c r="A5" s="3" t="s">
        <v>3</v>
      </c>
      <c r="B5" s="4"/>
      <c r="E5" s="3" t="s">
        <v>60</v>
      </c>
      <c r="F5" t="s">
        <v>65</v>
      </c>
    </row>
    <row r="6" spans="1:93" x14ac:dyDescent="0.25">
      <c r="E6" s="3" t="s">
        <v>64</v>
      </c>
    </row>
    <row r="8" spans="1:93" x14ac:dyDescent="0.25">
      <c r="A8" s="8" t="s">
        <v>10</v>
      </c>
      <c r="B8" s="9" t="s">
        <v>11</v>
      </c>
      <c r="C8" s="194" t="s">
        <v>9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  <c r="O8" s="194" t="s">
        <v>15</v>
      </c>
      <c r="P8" s="195"/>
      <c r="Q8" s="195"/>
      <c r="R8" s="196"/>
      <c r="S8" s="14" t="s">
        <v>21</v>
      </c>
      <c r="T8" s="15" t="s">
        <v>22</v>
      </c>
      <c r="U8" s="15" t="s">
        <v>22</v>
      </c>
      <c r="V8" s="15" t="s">
        <v>22</v>
      </c>
      <c r="W8" s="15" t="s">
        <v>22</v>
      </c>
      <c r="X8" s="15" t="s">
        <v>22</v>
      </c>
      <c r="Y8" s="15" t="s">
        <v>22</v>
      </c>
      <c r="Z8" s="15" t="s">
        <v>22</v>
      </c>
      <c r="AA8" s="15" t="s">
        <v>22</v>
      </c>
      <c r="AB8" s="15" t="s">
        <v>22</v>
      </c>
      <c r="AC8" s="15" t="s">
        <v>22</v>
      </c>
      <c r="AD8" s="15" t="s">
        <v>22</v>
      </c>
      <c r="AE8" s="15" t="s">
        <v>22</v>
      </c>
      <c r="AF8" s="15" t="s">
        <v>22</v>
      </c>
      <c r="AG8" s="15" t="s">
        <v>22</v>
      </c>
      <c r="AH8" s="15" t="s">
        <v>22</v>
      </c>
      <c r="AI8" s="15" t="s">
        <v>22</v>
      </c>
      <c r="AJ8" s="15" t="s">
        <v>22</v>
      </c>
      <c r="AK8" s="15" t="s">
        <v>22</v>
      </c>
      <c r="AL8" s="15" t="s">
        <v>22</v>
      </c>
      <c r="AM8" s="15" t="s">
        <v>22</v>
      </c>
      <c r="AN8" s="15" t="s">
        <v>22</v>
      </c>
      <c r="AO8" s="15" t="s">
        <v>22</v>
      </c>
      <c r="AP8" s="15" t="s">
        <v>22</v>
      </c>
      <c r="AQ8" s="15" t="s">
        <v>22</v>
      </c>
      <c r="AR8" s="15" t="s">
        <v>22</v>
      </c>
      <c r="AS8" s="15" t="s">
        <v>22</v>
      </c>
      <c r="AT8" s="15" t="s">
        <v>22</v>
      </c>
      <c r="AU8" s="15" t="s">
        <v>22</v>
      </c>
      <c r="AV8" s="15" t="s">
        <v>22</v>
      </c>
      <c r="AW8" s="15" t="s">
        <v>22</v>
      </c>
      <c r="AX8" s="15" t="s">
        <v>22</v>
      </c>
      <c r="AY8" s="15" t="s">
        <v>22</v>
      </c>
      <c r="AZ8" s="15" t="s">
        <v>22</v>
      </c>
      <c r="BA8" s="15" t="s">
        <v>22</v>
      </c>
      <c r="BB8" s="15" t="s">
        <v>22</v>
      </c>
      <c r="BC8" s="16" t="s">
        <v>23</v>
      </c>
      <c r="BD8" s="10" t="s">
        <v>63</v>
      </c>
    </row>
    <row r="9" spans="1:93" x14ac:dyDescent="0.25">
      <c r="A9" s="198" t="s">
        <v>12</v>
      </c>
      <c r="B9" s="198"/>
      <c r="C9" s="198" t="s">
        <v>13</v>
      </c>
      <c r="D9" s="198"/>
      <c r="E9" s="198"/>
      <c r="F9" s="198"/>
      <c r="G9" s="198"/>
      <c r="H9" s="198" t="s">
        <v>14</v>
      </c>
      <c r="I9" s="198"/>
      <c r="J9" s="198"/>
      <c r="K9" s="198"/>
      <c r="L9" s="198"/>
      <c r="M9" s="109" t="s">
        <v>19</v>
      </c>
      <c r="N9" s="198" t="s">
        <v>19</v>
      </c>
      <c r="O9" s="107" t="s">
        <v>16</v>
      </c>
      <c r="P9" s="7" t="s">
        <v>17</v>
      </c>
      <c r="Q9" s="11" t="s">
        <v>18</v>
      </c>
      <c r="R9" s="10" t="s">
        <v>20</v>
      </c>
      <c r="S9" s="14" t="s">
        <v>24</v>
      </c>
      <c r="T9" s="15" t="s">
        <v>25</v>
      </c>
      <c r="U9" s="15" t="s">
        <v>26</v>
      </c>
      <c r="V9" s="15" t="s">
        <v>27</v>
      </c>
      <c r="W9" s="15" t="s">
        <v>28</v>
      </c>
      <c r="X9" s="15" t="s">
        <v>29</v>
      </c>
      <c r="Y9" s="15" t="s">
        <v>30</v>
      </c>
      <c r="Z9" s="15" t="s">
        <v>31</v>
      </c>
      <c r="AA9" s="15" t="s">
        <v>32</v>
      </c>
      <c r="AB9" s="15" t="s">
        <v>33</v>
      </c>
      <c r="AC9" s="15" t="s">
        <v>34</v>
      </c>
      <c r="AD9" s="15" t="s">
        <v>35</v>
      </c>
      <c r="AE9" s="15" t="s">
        <v>36</v>
      </c>
      <c r="AF9" s="15" t="s">
        <v>37</v>
      </c>
      <c r="AG9" s="15" t="s">
        <v>38</v>
      </c>
      <c r="AH9" s="15" t="s">
        <v>39</v>
      </c>
      <c r="AI9" s="15" t="s">
        <v>40</v>
      </c>
      <c r="AJ9" s="15" t="s">
        <v>41</v>
      </c>
      <c r="AK9" s="15" t="s">
        <v>42</v>
      </c>
      <c r="AL9" s="15" t="s">
        <v>43</v>
      </c>
      <c r="AM9" s="15" t="s">
        <v>44</v>
      </c>
      <c r="AN9" s="15" t="s">
        <v>45</v>
      </c>
      <c r="AO9" s="15" t="s">
        <v>46</v>
      </c>
      <c r="AP9" s="15" t="s">
        <v>47</v>
      </c>
      <c r="AQ9" s="15" t="s">
        <v>48</v>
      </c>
      <c r="AR9" s="15" t="s">
        <v>49</v>
      </c>
      <c r="AS9" s="15" t="s">
        <v>50</v>
      </c>
      <c r="AT9" s="15" t="s">
        <v>51</v>
      </c>
      <c r="AU9" s="15" t="s">
        <v>52</v>
      </c>
      <c r="AV9" s="15" t="s">
        <v>53</v>
      </c>
      <c r="AW9" s="15" t="s">
        <v>54</v>
      </c>
      <c r="AX9" s="15" t="s">
        <v>55</v>
      </c>
      <c r="AY9" s="15" t="s">
        <v>56</v>
      </c>
      <c r="AZ9" s="15" t="s">
        <v>57</v>
      </c>
      <c r="BA9" s="15" t="s">
        <v>58</v>
      </c>
      <c r="BB9" s="15" t="s">
        <v>59</v>
      </c>
      <c r="BC9" s="16" t="s">
        <v>36</v>
      </c>
      <c r="BD9" s="10" t="s">
        <v>44</v>
      </c>
    </row>
    <row r="10" spans="1:93" x14ac:dyDescent="0.25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08"/>
      <c r="N10" s="198"/>
      <c r="O10" s="107"/>
      <c r="P10" s="7"/>
      <c r="Q10" s="11"/>
      <c r="R10" s="10"/>
      <c r="S10" s="10" t="s">
        <v>61</v>
      </c>
      <c r="T10" s="10" t="s">
        <v>61</v>
      </c>
      <c r="U10" s="10" t="s">
        <v>62</v>
      </c>
      <c r="V10" s="10" t="s">
        <v>61</v>
      </c>
      <c r="W10" s="10" t="s">
        <v>61</v>
      </c>
      <c r="X10" s="10" t="s">
        <v>61</v>
      </c>
      <c r="Y10" s="10" t="s">
        <v>61</v>
      </c>
      <c r="Z10" s="10" t="s">
        <v>61</v>
      </c>
      <c r="AA10" s="10" t="s">
        <v>62</v>
      </c>
      <c r="AB10" s="10" t="s">
        <v>61</v>
      </c>
      <c r="AC10" s="10" t="s">
        <v>61</v>
      </c>
      <c r="AD10" s="10" t="s">
        <v>61</v>
      </c>
      <c r="AE10" s="10" t="s">
        <v>61</v>
      </c>
      <c r="AF10" s="10" t="s">
        <v>62</v>
      </c>
      <c r="AG10" s="10" t="s">
        <v>61</v>
      </c>
      <c r="AH10" s="10" t="s">
        <v>61</v>
      </c>
      <c r="AI10" s="10" t="s">
        <v>62</v>
      </c>
      <c r="AJ10" s="10" t="s">
        <v>61</v>
      </c>
      <c r="AK10" s="10" t="s">
        <v>62</v>
      </c>
      <c r="AL10" s="10" t="s">
        <v>61</v>
      </c>
      <c r="AM10" s="10" t="s">
        <v>61</v>
      </c>
      <c r="AN10" s="10" t="s">
        <v>62</v>
      </c>
      <c r="AO10" s="10" t="s">
        <v>61</v>
      </c>
      <c r="AP10" s="10" t="s">
        <v>61</v>
      </c>
      <c r="AQ10" s="10" t="s">
        <v>61</v>
      </c>
      <c r="AR10" s="10" t="s">
        <v>62</v>
      </c>
      <c r="AS10" s="10" t="s">
        <v>61</v>
      </c>
      <c r="AT10" s="10" t="s">
        <v>61</v>
      </c>
      <c r="AU10" s="10" t="s">
        <v>61</v>
      </c>
      <c r="AV10" s="10" t="s">
        <v>61</v>
      </c>
      <c r="AW10" s="10" t="s">
        <v>62</v>
      </c>
      <c r="AX10" s="10" t="s">
        <v>61</v>
      </c>
      <c r="AY10" s="10" t="s">
        <v>61</v>
      </c>
      <c r="AZ10" s="10" t="s">
        <v>61</v>
      </c>
      <c r="BA10" s="10" t="s">
        <v>61</v>
      </c>
      <c r="BB10" s="10" t="s">
        <v>61</v>
      </c>
      <c r="BC10" s="10" t="s">
        <v>62</v>
      </c>
      <c r="BD10" s="10" t="s">
        <v>62</v>
      </c>
    </row>
    <row r="11" spans="1:93" s="31" customFormat="1" ht="60" customHeight="1" x14ac:dyDescent="0.25">
      <c r="A11" s="141">
        <v>0</v>
      </c>
      <c r="B11" s="141">
        <v>10.6</v>
      </c>
      <c r="C11" s="180" t="s">
        <v>66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1"/>
      <c r="N11" s="182"/>
      <c r="O11" s="29"/>
      <c r="P11" s="27"/>
      <c r="Q11" s="75"/>
      <c r="R11" s="6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110"/>
      <c r="BD11" s="103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</row>
    <row r="12" spans="1:93" s="31" customFormat="1" ht="60" customHeight="1" x14ac:dyDescent="0.25">
      <c r="A12" s="135">
        <v>10.6</v>
      </c>
      <c r="B12" s="135">
        <v>27.2</v>
      </c>
      <c r="C12" s="172" t="s">
        <v>67</v>
      </c>
      <c r="D12" s="172"/>
      <c r="E12" s="172"/>
      <c r="F12" s="172"/>
      <c r="G12" s="172"/>
      <c r="H12" s="172" t="s">
        <v>68</v>
      </c>
      <c r="I12" s="172"/>
      <c r="J12" s="172"/>
      <c r="K12" s="172"/>
      <c r="L12" s="172"/>
      <c r="M12" s="168" t="s">
        <v>69</v>
      </c>
      <c r="N12" s="176"/>
      <c r="O12" s="44"/>
      <c r="P12" s="28"/>
      <c r="Q12" s="45"/>
      <c r="R12" s="61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110"/>
      <c r="BD12" s="103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</row>
    <row r="13" spans="1:93" s="31" customFormat="1" ht="99.75" customHeight="1" x14ac:dyDescent="0.25">
      <c r="A13" s="18">
        <v>27.2</v>
      </c>
      <c r="B13" s="18">
        <v>31.6</v>
      </c>
      <c r="C13" s="173" t="s">
        <v>70</v>
      </c>
      <c r="D13" s="173"/>
      <c r="E13" s="173"/>
      <c r="F13" s="173"/>
      <c r="G13" s="173"/>
      <c r="H13" s="173" t="s">
        <v>71</v>
      </c>
      <c r="I13" s="173"/>
      <c r="J13" s="173"/>
      <c r="K13" s="173"/>
      <c r="L13" s="173"/>
      <c r="M13" s="168"/>
      <c r="N13" s="176"/>
      <c r="O13" s="44"/>
      <c r="P13" s="28"/>
      <c r="Q13" s="45"/>
      <c r="R13" s="61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110"/>
      <c r="BD13" s="103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</row>
    <row r="14" spans="1:93" s="31" customFormat="1" ht="134.25" customHeight="1" x14ac:dyDescent="0.25">
      <c r="A14" s="149">
        <v>31.6</v>
      </c>
      <c r="B14" s="149">
        <v>56</v>
      </c>
      <c r="C14" s="167" t="s">
        <v>98</v>
      </c>
      <c r="D14" s="167"/>
      <c r="E14" s="167"/>
      <c r="F14" s="167"/>
      <c r="G14" s="167"/>
      <c r="H14" s="167" t="s">
        <v>198</v>
      </c>
      <c r="I14" s="167"/>
      <c r="J14" s="167"/>
      <c r="K14" s="167"/>
      <c r="L14" s="167"/>
      <c r="M14" s="168" t="s">
        <v>72</v>
      </c>
      <c r="N14" s="169"/>
      <c r="O14" s="58"/>
      <c r="P14" s="59"/>
      <c r="Q14" s="60"/>
      <c r="R14" s="62"/>
      <c r="S14" s="57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111"/>
      <c r="BD14" s="131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</row>
    <row r="15" spans="1:93" s="31" customFormat="1" ht="30" customHeight="1" x14ac:dyDescent="0.25">
      <c r="A15" s="147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6"/>
      <c r="M15" s="151"/>
      <c r="N15" s="130" t="s">
        <v>77</v>
      </c>
      <c r="O15" s="44">
        <v>35</v>
      </c>
      <c r="P15" s="28">
        <v>38</v>
      </c>
      <c r="Q15" s="45">
        <f>P15-O15</f>
        <v>3</v>
      </c>
      <c r="R15" s="61" t="s">
        <v>75</v>
      </c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</row>
    <row r="16" spans="1:93" s="31" customFormat="1" ht="30" customHeight="1" x14ac:dyDescent="0.25">
      <c r="A16" s="148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4"/>
      <c r="M16" s="151"/>
      <c r="N16" s="130" t="s">
        <v>78</v>
      </c>
      <c r="O16" s="44">
        <f>P15</f>
        <v>38</v>
      </c>
      <c r="P16" s="28">
        <v>41</v>
      </c>
      <c r="Q16" s="45">
        <f t="shared" ref="Q16:Q21" si="0">P16-O16</f>
        <v>3</v>
      </c>
      <c r="R16" s="61" t="s">
        <v>90</v>
      </c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</row>
    <row r="17" spans="1:93" s="31" customFormat="1" ht="30" customHeight="1" x14ac:dyDescent="0.25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45"/>
      <c r="N17" s="152" t="s">
        <v>79</v>
      </c>
      <c r="O17" s="44">
        <f t="shared" ref="O17:O20" si="1">P16</f>
        <v>41</v>
      </c>
      <c r="P17" s="131">
        <v>44</v>
      </c>
      <c r="Q17" s="45">
        <f t="shared" ref="Q17:Q20" si="2">P17-O17</f>
        <v>3</v>
      </c>
      <c r="R17" s="61" t="s">
        <v>91</v>
      </c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0"/>
      <c r="BD17" s="103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</row>
    <row r="18" spans="1:93" s="31" customFormat="1" ht="30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9" t="s">
        <v>80</v>
      </c>
      <c r="O18" s="44">
        <f t="shared" si="1"/>
        <v>44</v>
      </c>
      <c r="P18" s="131">
        <v>47</v>
      </c>
      <c r="Q18" s="45">
        <f t="shared" si="2"/>
        <v>3</v>
      </c>
      <c r="R18" s="61" t="s">
        <v>92</v>
      </c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0"/>
      <c r="BD18" s="103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</row>
    <row r="19" spans="1:93" s="31" customFormat="1" ht="30" customHeight="1" x14ac:dyDescent="0.25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43"/>
      <c r="N19" s="153"/>
      <c r="O19" s="44">
        <f t="shared" si="1"/>
        <v>47</v>
      </c>
      <c r="P19" s="131">
        <v>50</v>
      </c>
      <c r="Q19" s="45">
        <f t="shared" si="2"/>
        <v>3</v>
      </c>
      <c r="R19" s="61" t="s">
        <v>93</v>
      </c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0"/>
      <c r="BD19" s="103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</row>
    <row r="20" spans="1:93" s="31" customFormat="1" ht="30" customHeight="1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51"/>
      <c r="N20" s="132" t="s">
        <v>81</v>
      </c>
      <c r="O20" s="44">
        <f t="shared" si="1"/>
        <v>50</v>
      </c>
      <c r="P20" s="131">
        <v>53</v>
      </c>
      <c r="Q20" s="45">
        <f t="shared" si="2"/>
        <v>3</v>
      </c>
      <c r="R20" s="61" t="s">
        <v>94</v>
      </c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</row>
    <row r="21" spans="1:93" s="31" customFormat="1" ht="30" customHeight="1" x14ac:dyDescent="0.25">
      <c r="A21" s="148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4"/>
      <c r="M21" s="151"/>
      <c r="N21" s="130" t="s">
        <v>82</v>
      </c>
      <c r="O21" s="44">
        <f t="shared" ref="O21:O27" si="3">P20</f>
        <v>53</v>
      </c>
      <c r="P21" s="28">
        <v>56</v>
      </c>
      <c r="Q21" s="45">
        <f t="shared" si="0"/>
        <v>3</v>
      </c>
      <c r="R21" s="61" t="s">
        <v>95</v>
      </c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</row>
    <row r="22" spans="1:93" s="31" customFormat="1" ht="116.25" customHeight="1" x14ac:dyDescent="0.25">
      <c r="A22" s="18">
        <v>56</v>
      </c>
      <c r="B22" s="18">
        <v>191.6</v>
      </c>
      <c r="C22" s="173" t="s">
        <v>73</v>
      </c>
      <c r="D22" s="173"/>
      <c r="E22" s="173"/>
      <c r="F22" s="173"/>
      <c r="G22" s="173"/>
      <c r="H22" s="173" t="s">
        <v>163</v>
      </c>
      <c r="I22" s="173"/>
      <c r="J22" s="173"/>
      <c r="K22" s="173"/>
      <c r="L22" s="173"/>
      <c r="M22" s="168" t="s">
        <v>74</v>
      </c>
      <c r="N22" s="169"/>
      <c r="O22" s="58"/>
      <c r="P22" s="59"/>
      <c r="Q22" s="60"/>
      <c r="R22" s="62"/>
      <c r="S22" s="57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111"/>
      <c r="BD22" s="103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</row>
    <row r="23" spans="1:93" s="31" customFormat="1" ht="30" customHeight="1" x14ac:dyDescent="0.25">
      <c r="A23" s="148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4"/>
      <c r="M23" s="151"/>
      <c r="N23" s="130" t="s">
        <v>83</v>
      </c>
      <c r="O23" s="44">
        <f>P21</f>
        <v>56</v>
      </c>
      <c r="P23" s="28">
        <v>59</v>
      </c>
      <c r="Q23" s="45">
        <f>P23-O23</f>
        <v>3</v>
      </c>
      <c r="R23" s="61" t="s">
        <v>96</v>
      </c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</row>
    <row r="24" spans="1:93" s="31" customFormat="1" ht="30" customHeight="1" x14ac:dyDescent="0.25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51"/>
      <c r="N24" s="159" t="s">
        <v>84</v>
      </c>
      <c r="O24" s="44">
        <f>P23</f>
        <v>59</v>
      </c>
      <c r="P24" s="33">
        <v>62</v>
      </c>
      <c r="Q24" s="45">
        <f>P24-O24</f>
        <v>3</v>
      </c>
      <c r="R24" s="61" t="s">
        <v>97</v>
      </c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</row>
    <row r="25" spans="1:93" s="31" customFormat="1" ht="30" customHeight="1" x14ac:dyDescent="0.25">
      <c r="A25" s="148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3"/>
      <c r="M25" s="136"/>
      <c r="N25" s="130" t="s">
        <v>85</v>
      </c>
      <c r="O25" s="44">
        <v>62</v>
      </c>
      <c r="P25" s="137">
        <v>65</v>
      </c>
      <c r="Q25" s="45">
        <f t="shared" ref="Q25:Q27" si="4">P25-O25</f>
        <v>3</v>
      </c>
      <c r="R25" s="63" t="s">
        <v>76</v>
      </c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</row>
    <row r="26" spans="1:93" s="31" customFormat="1" ht="30" customHeight="1" x14ac:dyDescent="0.25">
      <c r="A26" s="148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4"/>
      <c r="M26" s="136"/>
      <c r="N26" s="130"/>
      <c r="O26" s="44">
        <f t="shared" si="3"/>
        <v>65</v>
      </c>
      <c r="P26" s="137">
        <v>68</v>
      </c>
      <c r="Q26" s="45">
        <f t="shared" si="4"/>
        <v>3</v>
      </c>
      <c r="R26" s="61" t="s">
        <v>99</v>
      </c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</row>
    <row r="27" spans="1:93" s="31" customFormat="1" ht="30" customHeight="1" x14ac:dyDescent="0.25">
      <c r="A27" s="148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3"/>
      <c r="M27" s="154"/>
      <c r="N27" s="140"/>
      <c r="O27" s="44">
        <f t="shared" si="3"/>
        <v>68</v>
      </c>
      <c r="P27" s="137">
        <v>71</v>
      </c>
      <c r="Q27" s="45">
        <f t="shared" si="4"/>
        <v>3</v>
      </c>
      <c r="R27" s="63" t="s">
        <v>100</v>
      </c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</row>
    <row r="28" spans="1:93" s="36" customFormat="1" ht="30" customHeight="1" x14ac:dyDescent="0.25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51"/>
      <c r="N28" s="159"/>
      <c r="O28" s="44">
        <v>71</v>
      </c>
      <c r="P28" s="137">
        <v>74</v>
      </c>
      <c r="Q28" s="45">
        <f>P28-O28</f>
        <v>3</v>
      </c>
      <c r="R28" s="61" t="s">
        <v>101</v>
      </c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</row>
    <row r="29" spans="1:93" s="36" customFormat="1" ht="30" customHeight="1" x14ac:dyDescent="0.25">
      <c r="A29" s="148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4"/>
      <c r="M29" s="151"/>
      <c r="N29" s="130" t="s">
        <v>86</v>
      </c>
      <c r="O29" s="44">
        <f t="shared" ref="O29:O92" si="5">P28</f>
        <v>74</v>
      </c>
      <c r="P29" s="137">
        <v>77</v>
      </c>
      <c r="Q29" s="45">
        <f>P29-O29</f>
        <v>3</v>
      </c>
      <c r="R29" s="63" t="s">
        <v>102</v>
      </c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</row>
    <row r="30" spans="1:93" s="36" customFormat="1" ht="30" customHeight="1" x14ac:dyDescent="0.25">
      <c r="A30" s="148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4"/>
      <c r="M30" s="151"/>
      <c r="N30" s="130" t="s">
        <v>87</v>
      </c>
      <c r="O30" s="44">
        <f t="shared" si="5"/>
        <v>77</v>
      </c>
      <c r="P30" s="137">
        <v>80</v>
      </c>
      <c r="Q30" s="45">
        <f>P30-O30</f>
        <v>3</v>
      </c>
      <c r="R30" s="61" t="s">
        <v>103</v>
      </c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</row>
    <row r="31" spans="1:93" s="36" customFormat="1" ht="30" customHeight="1" x14ac:dyDescent="0.25">
      <c r="A31" s="148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4"/>
      <c r="M31" s="151"/>
      <c r="N31" s="130"/>
      <c r="O31" s="44">
        <f t="shared" si="5"/>
        <v>80</v>
      </c>
      <c r="P31" s="137">
        <v>83</v>
      </c>
      <c r="Q31" s="45">
        <f>P31-O31</f>
        <v>3</v>
      </c>
      <c r="R31" s="63" t="s">
        <v>104</v>
      </c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</row>
    <row r="32" spans="1:93" s="36" customFormat="1" ht="30" customHeight="1" x14ac:dyDescent="0.25">
      <c r="A32" s="148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4"/>
      <c r="M32" s="151"/>
      <c r="N32" s="130" t="s">
        <v>86</v>
      </c>
      <c r="O32" s="44">
        <f t="shared" si="5"/>
        <v>83</v>
      </c>
      <c r="P32" s="137">
        <v>86</v>
      </c>
      <c r="Q32" s="45">
        <f>P32-O32</f>
        <v>3</v>
      </c>
      <c r="R32" s="61" t="s">
        <v>105</v>
      </c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</row>
    <row r="33" spans="1:93" s="21" customFormat="1" ht="30" customHeight="1" x14ac:dyDescent="0.25">
      <c r="A33" s="148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4"/>
      <c r="M33" s="151"/>
      <c r="N33" s="130" t="s">
        <v>86</v>
      </c>
      <c r="O33" s="44">
        <f t="shared" si="5"/>
        <v>86</v>
      </c>
      <c r="P33" s="137">
        <v>89</v>
      </c>
      <c r="Q33" s="45">
        <f>P33-O33</f>
        <v>3</v>
      </c>
      <c r="R33" s="63" t="s">
        <v>106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</row>
    <row r="34" spans="1:93" s="21" customFormat="1" ht="30" customHeight="1" x14ac:dyDescent="0.25">
      <c r="A34" s="148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4"/>
      <c r="M34" s="151"/>
      <c r="N34" s="130" t="s">
        <v>88</v>
      </c>
      <c r="O34" s="44">
        <f t="shared" si="5"/>
        <v>89</v>
      </c>
      <c r="P34" s="137">
        <v>92</v>
      </c>
      <c r="Q34" s="45">
        <f>P34-O34</f>
        <v>3</v>
      </c>
      <c r="R34" s="61" t="s">
        <v>107</v>
      </c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</row>
    <row r="35" spans="1:93" s="21" customFormat="1" ht="30" customHeight="1" x14ac:dyDescent="0.25">
      <c r="A35" s="148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4"/>
      <c r="M35" s="151"/>
      <c r="N35" s="130" t="s">
        <v>89</v>
      </c>
      <c r="O35" s="44">
        <f t="shared" si="5"/>
        <v>92</v>
      </c>
      <c r="P35" s="137">
        <v>95</v>
      </c>
      <c r="Q35" s="45">
        <f>P35-O35</f>
        <v>3</v>
      </c>
      <c r="R35" s="63" t="s">
        <v>108</v>
      </c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</row>
    <row r="36" spans="1:93" s="21" customFormat="1" ht="30" customHeight="1" x14ac:dyDescent="0.25">
      <c r="A36" s="148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4"/>
      <c r="M36" s="151"/>
      <c r="N36" s="130" t="s">
        <v>88</v>
      </c>
      <c r="O36" s="44">
        <f t="shared" si="5"/>
        <v>95</v>
      </c>
      <c r="P36" s="137">
        <v>98</v>
      </c>
      <c r="Q36" s="45">
        <f>P36-O36</f>
        <v>3</v>
      </c>
      <c r="R36" s="61" t="s">
        <v>109</v>
      </c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</row>
    <row r="37" spans="1:93" s="214" customFormat="1" ht="30" customHeight="1" x14ac:dyDescent="0.25">
      <c r="A37" s="213"/>
      <c r="C37" s="214" t="s">
        <v>116</v>
      </c>
      <c r="L37" s="215"/>
      <c r="M37" s="216"/>
      <c r="N37" s="217"/>
      <c r="O37" s="218"/>
      <c r="P37" s="219"/>
      <c r="Q37" s="220"/>
      <c r="R37" s="221" t="s">
        <v>110</v>
      </c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</row>
    <row r="38" spans="1:93" s="160" customFormat="1" ht="30" customHeight="1" x14ac:dyDescent="0.25">
      <c r="A38" s="148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3"/>
      <c r="M38" s="168" t="s">
        <v>117</v>
      </c>
      <c r="N38" s="176"/>
      <c r="O38" s="44">
        <v>98</v>
      </c>
      <c r="P38" s="137">
        <v>101</v>
      </c>
      <c r="Q38" s="45">
        <f t="shared" ref="Q38:Q93" si="6">P38-O38</f>
        <v>3</v>
      </c>
      <c r="R38" s="61" t="s">
        <v>111</v>
      </c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</row>
    <row r="39" spans="1:93" s="42" customFormat="1" ht="30" customHeight="1" x14ac:dyDescent="0.25">
      <c r="A39" s="148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3"/>
      <c r="M39" s="168" t="s">
        <v>118</v>
      </c>
      <c r="N39" s="176"/>
      <c r="O39" s="44">
        <v>101</v>
      </c>
      <c r="P39" s="137">
        <v>104</v>
      </c>
      <c r="Q39" s="45">
        <f t="shared" si="6"/>
        <v>3</v>
      </c>
      <c r="R39" s="63" t="s">
        <v>112</v>
      </c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</row>
    <row r="40" spans="1:93" s="42" customFormat="1" ht="30" customHeight="1" x14ac:dyDescent="0.25">
      <c r="A40" s="148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3"/>
      <c r="M40" s="168" t="s">
        <v>118</v>
      </c>
      <c r="N40" s="176"/>
      <c r="O40" s="44">
        <f t="shared" si="5"/>
        <v>104</v>
      </c>
      <c r="P40" s="137">
        <v>107</v>
      </c>
      <c r="Q40" s="45">
        <f t="shared" si="6"/>
        <v>3</v>
      </c>
      <c r="R40" s="61" t="s">
        <v>113</v>
      </c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</row>
    <row r="41" spans="1:93" s="160" customFormat="1" ht="30" customHeight="1" x14ac:dyDescent="0.25">
      <c r="A41" s="148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3"/>
      <c r="M41" s="178" t="s">
        <v>119</v>
      </c>
      <c r="N41" s="179"/>
      <c r="O41" s="44">
        <f t="shared" si="5"/>
        <v>107</v>
      </c>
      <c r="P41" s="137">
        <v>110</v>
      </c>
      <c r="Q41" s="45">
        <f t="shared" si="6"/>
        <v>3</v>
      </c>
      <c r="R41" s="63" t="s">
        <v>114</v>
      </c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</row>
    <row r="42" spans="1:93" s="162" customFormat="1" ht="30" customHeight="1" x14ac:dyDescent="0.25">
      <c r="F42" s="83"/>
      <c r="N42" s="164" t="s">
        <v>119</v>
      </c>
      <c r="O42" s="44">
        <f t="shared" si="5"/>
        <v>110</v>
      </c>
      <c r="P42" s="137">
        <v>113</v>
      </c>
      <c r="Q42" s="45">
        <f t="shared" si="6"/>
        <v>3</v>
      </c>
      <c r="R42" s="61" t="s">
        <v>115</v>
      </c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</row>
    <row r="43" spans="1:93" s="42" customFormat="1" ht="30" customHeight="1" x14ac:dyDescent="0.25">
      <c r="A43" s="148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3"/>
      <c r="M43" s="168"/>
      <c r="N43" s="176"/>
      <c r="O43" s="44">
        <f t="shared" si="5"/>
        <v>113</v>
      </c>
      <c r="P43" s="137">
        <v>116</v>
      </c>
      <c r="Q43" s="45">
        <f t="shared" si="6"/>
        <v>3</v>
      </c>
      <c r="R43" s="63" t="s">
        <v>120</v>
      </c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95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</row>
    <row r="44" spans="1:93" s="42" customFormat="1" ht="30" customHeight="1" x14ac:dyDescent="0.25">
      <c r="A44" s="148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3"/>
      <c r="M44" s="168" t="s">
        <v>137</v>
      </c>
      <c r="N44" s="176"/>
      <c r="O44" s="44">
        <f t="shared" si="5"/>
        <v>116</v>
      </c>
      <c r="P44" s="137">
        <v>119</v>
      </c>
      <c r="Q44" s="45">
        <f t="shared" si="6"/>
        <v>3</v>
      </c>
      <c r="R44" s="61" t="s">
        <v>121</v>
      </c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95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</row>
    <row r="45" spans="1:93" s="160" customFormat="1" ht="30" customHeight="1" x14ac:dyDescent="0.25">
      <c r="A45" s="148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3"/>
      <c r="M45" s="168" t="s">
        <v>118</v>
      </c>
      <c r="N45" s="176"/>
      <c r="O45" s="44">
        <f t="shared" si="5"/>
        <v>119</v>
      </c>
      <c r="P45" s="137">
        <v>122</v>
      </c>
      <c r="Q45" s="45">
        <f t="shared" si="6"/>
        <v>3</v>
      </c>
      <c r="R45" s="63" t="s">
        <v>122</v>
      </c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95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</row>
    <row r="46" spans="1:93" s="160" customFormat="1" ht="30" customHeight="1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8"/>
      <c r="M46" s="168" t="s">
        <v>137</v>
      </c>
      <c r="N46" s="176"/>
      <c r="O46" s="44">
        <f t="shared" si="5"/>
        <v>122</v>
      </c>
      <c r="P46" s="137">
        <v>125</v>
      </c>
      <c r="Q46" s="45">
        <f t="shared" si="6"/>
        <v>3</v>
      </c>
      <c r="R46" s="61" t="s">
        <v>123</v>
      </c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95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</row>
    <row r="47" spans="1:93" s="42" customFormat="1" ht="30" customHeight="1" x14ac:dyDescent="0.2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8"/>
      <c r="M47" s="168" t="s">
        <v>137</v>
      </c>
      <c r="N47" s="176"/>
      <c r="O47" s="44">
        <f t="shared" si="5"/>
        <v>125</v>
      </c>
      <c r="P47" s="137">
        <v>128</v>
      </c>
      <c r="Q47" s="45">
        <f t="shared" si="6"/>
        <v>3</v>
      </c>
      <c r="R47" s="63" t="s">
        <v>124</v>
      </c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95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</row>
    <row r="48" spans="1:93" s="42" customFormat="1" ht="30" customHeight="1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8"/>
      <c r="M48" s="168" t="s">
        <v>118</v>
      </c>
      <c r="N48" s="176"/>
      <c r="O48" s="44">
        <f t="shared" si="5"/>
        <v>128</v>
      </c>
      <c r="P48" s="137">
        <v>131</v>
      </c>
      <c r="Q48" s="45">
        <f t="shared" si="6"/>
        <v>3</v>
      </c>
      <c r="R48" s="61" t="s">
        <v>125</v>
      </c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95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</row>
    <row r="49" spans="1:93" s="160" customFormat="1" ht="30" customHeight="1" x14ac:dyDescent="0.25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178"/>
      <c r="N49" s="179"/>
      <c r="O49" s="44">
        <f t="shared" si="5"/>
        <v>131</v>
      </c>
      <c r="P49" s="137">
        <v>134</v>
      </c>
      <c r="Q49" s="45">
        <f t="shared" si="6"/>
        <v>3</v>
      </c>
      <c r="R49" s="63" t="s">
        <v>126</v>
      </c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95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</row>
    <row r="50" spans="1:93" s="162" customFormat="1" ht="30" customHeight="1" x14ac:dyDescent="0.25">
      <c r="A50" s="47"/>
      <c r="B50" s="47"/>
      <c r="C50" s="47"/>
      <c r="D50" s="47"/>
      <c r="E50" s="47"/>
      <c r="F50" s="83"/>
      <c r="G50" s="47"/>
      <c r="H50" s="47"/>
      <c r="I50" s="47"/>
      <c r="J50" s="47"/>
      <c r="K50" s="47"/>
      <c r="L50" s="47"/>
      <c r="N50" s="164" t="s">
        <v>138</v>
      </c>
      <c r="O50" s="44">
        <f t="shared" si="5"/>
        <v>134</v>
      </c>
      <c r="P50" s="137">
        <v>137</v>
      </c>
      <c r="Q50" s="45">
        <f t="shared" si="6"/>
        <v>3</v>
      </c>
      <c r="R50" s="61" t="s">
        <v>127</v>
      </c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95"/>
    </row>
    <row r="51" spans="1:93" s="162" customFormat="1" ht="30" customHeight="1" x14ac:dyDescent="0.25">
      <c r="A51" s="46"/>
      <c r="B51" s="47"/>
      <c r="C51" s="47"/>
      <c r="D51" s="47"/>
      <c r="E51" s="47"/>
      <c r="F51" s="83"/>
      <c r="G51" s="47"/>
      <c r="H51" s="47"/>
      <c r="I51" s="47"/>
      <c r="J51" s="47"/>
      <c r="K51" s="47"/>
      <c r="L51" s="48"/>
      <c r="M51" s="81"/>
      <c r="N51" s="166" t="s">
        <v>139</v>
      </c>
      <c r="O51" s="44">
        <f t="shared" si="5"/>
        <v>137</v>
      </c>
      <c r="P51" s="137">
        <v>140</v>
      </c>
      <c r="Q51" s="45">
        <f t="shared" si="6"/>
        <v>3</v>
      </c>
      <c r="R51" s="63" t="s">
        <v>128</v>
      </c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95"/>
    </row>
    <row r="52" spans="1:93" s="42" customFormat="1" ht="30" customHeight="1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8"/>
      <c r="M52" s="173" t="s">
        <v>140</v>
      </c>
      <c r="N52" s="173"/>
      <c r="O52" s="44">
        <f t="shared" si="5"/>
        <v>140</v>
      </c>
      <c r="P52" s="137">
        <v>143</v>
      </c>
      <c r="Q52" s="45">
        <f t="shared" si="6"/>
        <v>3</v>
      </c>
      <c r="R52" s="61" t="s">
        <v>129</v>
      </c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95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</row>
    <row r="53" spans="1:93" s="160" customFormat="1" ht="30" customHeight="1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8"/>
      <c r="M53" s="173"/>
      <c r="N53" s="173"/>
      <c r="O53" s="44">
        <f t="shared" si="5"/>
        <v>143</v>
      </c>
      <c r="P53" s="137">
        <v>146</v>
      </c>
      <c r="Q53" s="45">
        <f t="shared" si="6"/>
        <v>3</v>
      </c>
      <c r="R53" s="223" t="s">
        <v>141</v>
      </c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95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</row>
    <row r="54" spans="1:93" s="160" customFormat="1" ht="30" customHeight="1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8"/>
      <c r="M54" s="173" t="s">
        <v>142</v>
      </c>
      <c r="N54" s="173"/>
      <c r="O54" s="44">
        <f t="shared" si="5"/>
        <v>146</v>
      </c>
      <c r="P54" s="137">
        <v>149</v>
      </c>
      <c r="Q54" s="45">
        <f t="shared" si="6"/>
        <v>3</v>
      </c>
      <c r="R54" s="61" t="s">
        <v>130</v>
      </c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95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</row>
    <row r="55" spans="1:93" s="42" customFormat="1" ht="30" customHeight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8"/>
      <c r="M55" s="173" t="s">
        <v>143</v>
      </c>
      <c r="N55" s="173"/>
      <c r="O55" s="44">
        <f t="shared" si="5"/>
        <v>149</v>
      </c>
      <c r="P55" s="137">
        <v>152</v>
      </c>
      <c r="Q55" s="45">
        <f t="shared" si="6"/>
        <v>3</v>
      </c>
      <c r="R55" s="61" t="s">
        <v>131</v>
      </c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95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</row>
    <row r="56" spans="1:93" s="42" customFormat="1" ht="30" customHeight="1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8"/>
      <c r="M56" s="173" t="s">
        <v>144</v>
      </c>
      <c r="N56" s="173"/>
      <c r="O56" s="44">
        <f t="shared" si="5"/>
        <v>152</v>
      </c>
      <c r="P56" s="137">
        <v>155</v>
      </c>
      <c r="Q56" s="45">
        <f t="shared" si="6"/>
        <v>3</v>
      </c>
      <c r="R56" s="61" t="s">
        <v>132</v>
      </c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95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</row>
    <row r="57" spans="1:93" s="42" customFormat="1" ht="30" customHeight="1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8"/>
      <c r="M57" s="173" t="s">
        <v>145</v>
      </c>
      <c r="N57" s="173"/>
      <c r="O57" s="44">
        <f t="shared" si="5"/>
        <v>155</v>
      </c>
      <c r="P57" s="137">
        <v>158</v>
      </c>
      <c r="Q57" s="45">
        <f t="shared" si="6"/>
        <v>3</v>
      </c>
      <c r="R57" s="61" t="s">
        <v>133</v>
      </c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95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</row>
    <row r="58" spans="1:93" s="160" customFormat="1" ht="30" customHeight="1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8"/>
      <c r="M58" s="173" t="s">
        <v>146</v>
      </c>
      <c r="N58" s="173"/>
      <c r="O58" s="44">
        <f t="shared" si="5"/>
        <v>158</v>
      </c>
      <c r="P58" s="137">
        <v>161</v>
      </c>
      <c r="Q58" s="45">
        <f t="shared" si="6"/>
        <v>3</v>
      </c>
      <c r="R58" s="61" t="s">
        <v>134</v>
      </c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95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2"/>
      <c r="BR58" s="162"/>
      <c r="BS58" s="162"/>
      <c r="BT58" s="162"/>
      <c r="BU58" s="162"/>
      <c r="BV58" s="162"/>
      <c r="BW58" s="162"/>
      <c r="BX58" s="162"/>
      <c r="BY58" s="162"/>
      <c r="BZ58" s="162"/>
      <c r="CA58" s="162"/>
      <c r="CB58" s="162"/>
      <c r="CC58" s="162"/>
      <c r="CD58" s="162"/>
      <c r="CE58" s="162"/>
      <c r="CF58" s="162"/>
      <c r="CG58" s="162"/>
      <c r="CH58" s="162"/>
      <c r="CI58" s="162"/>
      <c r="CJ58" s="162"/>
      <c r="CK58" s="162"/>
      <c r="CL58" s="162"/>
      <c r="CM58" s="162"/>
      <c r="CN58" s="162"/>
      <c r="CO58" s="162"/>
    </row>
    <row r="59" spans="1:93" s="160" customFormat="1" ht="30" customHeight="1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8"/>
      <c r="M59" s="173"/>
      <c r="N59" s="173"/>
      <c r="O59" s="44">
        <f t="shared" si="5"/>
        <v>161</v>
      </c>
      <c r="P59" s="137">
        <v>164</v>
      </c>
      <c r="Q59" s="45">
        <f t="shared" si="6"/>
        <v>3</v>
      </c>
      <c r="R59" s="61" t="s">
        <v>135</v>
      </c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95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2"/>
      <c r="BR59" s="162"/>
      <c r="BS59" s="162"/>
      <c r="BT59" s="162"/>
      <c r="BU59" s="162"/>
      <c r="BV59" s="162"/>
      <c r="BW59" s="162"/>
      <c r="BX59" s="162"/>
      <c r="BY59" s="162"/>
      <c r="BZ59" s="162"/>
      <c r="CA59" s="162"/>
      <c r="CB59" s="162"/>
      <c r="CC59" s="162"/>
      <c r="CD59" s="162"/>
      <c r="CE59" s="162"/>
      <c r="CF59" s="162"/>
      <c r="CG59" s="162"/>
      <c r="CH59" s="162"/>
      <c r="CI59" s="162"/>
      <c r="CJ59" s="162"/>
      <c r="CK59" s="162"/>
      <c r="CL59" s="162"/>
      <c r="CM59" s="162"/>
      <c r="CN59" s="162"/>
      <c r="CO59" s="162"/>
    </row>
    <row r="60" spans="1:93" s="42" customFormat="1" ht="30" customHeight="1" x14ac:dyDescent="0.25">
      <c r="A60" s="148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3"/>
      <c r="M60" s="168"/>
      <c r="N60" s="176"/>
      <c r="O60" s="44">
        <f t="shared" si="5"/>
        <v>164</v>
      </c>
      <c r="P60" s="137">
        <v>167</v>
      </c>
      <c r="Q60" s="45">
        <f t="shared" si="6"/>
        <v>3</v>
      </c>
      <c r="R60" s="61" t="s">
        <v>136</v>
      </c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95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</row>
    <row r="61" spans="1:93" s="160" customFormat="1" ht="30" customHeight="1" x14ac:dyDescent="0.25">
      <c r="A61" s="148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3"/>
      <c r="M61" s="168"/>
      <c r="N61" s="176"/>
      <c r="O61" s="44">
        <f t="shared" si="5"/>
        <v>167</v>
      </c>
      <c r="P61" s="137">
        <v>170</v>
      </c>
      <c r="Q61" s="45">
        <f t="shared" si="6"/>
        <v>3</v>
      </c>
      <c r="R61" s="61" t="s">
        <v>147</v>
      </c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95"/>
      <c r="BF61" s="162"/>
      <c r="BG61" s="162"/>
      <c r="BH61" s="162"/>
      <c r="BI61" s="162"/>
      <c r="BJ61" s="162"/>
      <c r="BK61" s="162"/>
      <c r="BL61" s="162"/>
      <c r="BM61" s="162"/>
      <c r="BN61" s="162"/>
      <c r="BO61" s="162"/>
      <c r="BP61" s="162"/>
      <c r="BQ61" s="162"/>
      <c r="BR61" s="162"/>
      <c r="BS61" s="162"/>
      <c r="BT61" s="162"/>
      <c r="BU61" s="162"/>
      <c r="BV61" s="162"/>
      <c r="BW61" s="162"/>
      <c r="BX61" s="162"/>
      <c r="BY61" s="162"/>
      <c r="BZ61" s="162"/>
      <c r="CA61" s="162"/>
      <c r="CB61" s="162"/>
      <c r="CC61" s="162"/>
      <c r="CD61" s="162"/>
      <c r="CE61" s="162"/>
      <c r="CF61" s="162"/>
      <c r="CG61" s="162"/>
      <c r="CH61" s="162"/>
      <c r="CI61" s="162"/>
      <c r="CJ61" s="162"/>
      <c r="CK61" s="162"/>
      <c r="CL61" s="162"/>
      <c r="CM61" s="162"/>
      <c r="CN61" s="162"/>
      <c r="CO61" s="162"/>
    </row>
    <row r="62" spans="1:93" s="160" customFormat="1" ht="30" customHeight="1" x14ac:dyDescent="0.25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8"/>
      <c r="M62" s="168" t="s">
        <v>162</v>
      </c>
      <c r="N62" s="176"/>
      <c r="O62" s="44">
        <f t="shared" si="5"/>
        <v>170</v>
      </c>
      <c r="P62" s="137">
        <v>173</v>
      </c>
      <c r="Q62" s="45">
        <f t="shared" si="6"/>
        <v>3</v>
      </c>
      <c r="R62" s="61" t="s">
        <v>148</v>
      </c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95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62"/>
      <c r="CA62" s="162"/>
      <c r="CB62" s="162"/>
      <c r="CC62" s="162"/>
      <c r="CD62" s="162"/>
      <c r="CE62" s="162"/>
      <c r="CF62" s="162"/>
      <c r="CG62" s="162"/>
      <c r="CH62" s="162"/>
      <c r="CI62" s="162"/>
      <c r="CJ62" s="162"/>
      <c r="CK62" s="162"/>
      <c r="CL62" s="162"/>
      <c r="CM62" s="162"/>
      <c r="CN62" s="162"/>
      <c r="CO62" s="162"/>
    </row>
    <row r="63" spans="1:93" s="229" customFormat="1" ht="30" customHeight="1" x14ac:dyDescent="0.25">
      <c r="A63" s="224"/>
      <c r="B63" s="225"/>
      <c r="C63" s="225" t="s">
        <v>116</v>
      </c>
      <c r="D63" s="225"/>
      <c r="E63" s="225"/>
      <c r="F63" s="225"/>
      <c r="G63" s="225"/>
      <c r="H63" s="225"/>
      <c r="I63" s="225"/>
      <c r="J63" s="225"/>
      <c r="K63" s="225"/>
      <c r="L63" s="226"/>
      <c r="M63" s="216"/>
      <c r="N63" s="217"/>
      <c r="O63" s="218"/>
      <c r="P63" s="219"/>
      <c r="Q63" s="220">
        <f t="shared" si="6"/>
        <v>0</v>
      </c>
      <c r="R63" s="227" t="s">
        <v>149</v>
      </c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8"/>
    </row>
    <row r="64" spans="1:93" s="42" customFormat="1" ht="30" customHeight="1" x14ac:dyDescent="0.25">
      <c r="A64" s="4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8"/>
      <c r="M64" s="168" t="s">
        <v>164</v>
      </c>
      <c r="N64" s="176"/>
      <c r="O64" s="44">
        <v>173</v>
      </c>
      <c r="P64" s="137">
        <v>176</v>
      </c>
      <c r="Q64" s="45">
        <f t="shared" si="6"/>
        <v>3</v>
      </c>
      <c r="R64" s="61" t="s">
        <v>150</v>
      </c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95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</row>
    <row r="65" spans="1:93" s="160" customFormat="1" ht="30" customHeight="1" x14ac:dyDescent="0.25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8"/>
      <c r="M65" s="178" t="s">
        <v>165</v>
      </c>
      <c r="N65" s="179"/>
      <c r="O65" s="44">
        <f t="shared" si="5"/>
        <v>176</v>
      </c>
      <c r="P65" s="137">
        <v>179</v>
      </c>
      <c r="Q65" s="45">
        <f t="shared" si="6"/>
        <v>3</v>
      </c>
      <c r="R65" s="61" t="s">
        <v>151</v>
      </c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95"/>
      <c r="BF65" s="162"/>
      <c r="BG65" s="162"/>
      <c r="BH65" s="162"/>
      <c r="BI65" s="162"/>
      <c r="BJ65" s="162"/>
      <c r="BK65" s="162"/>
      <c r="BL65" s="162"/>
      <c r="BM65" s="162"/>
      <c r="BN65" s="162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62"/>
      <c r="BZ65" s="162"/>
      <c r="CA65" s="162"/>
      <c r="CB65" s="162"/>
      <c r="CC65" s="162"/>
      <c r="CD65" s="162"/>
      <c r="CE65" s="162"/>
      <c r="CF65" s="162"/>
      <c r="CG65" s="162"/>
      <c r="CH65" s="162"/>
      <c r="CI65" s="162"/>
      <c r="CJ65" s="162"/>
      <c r="CK65" s="162"/>
      <c r="CL65" s="162"/>
      <c r="CM65" s="162"/>
      <c r="CN65" s="162"/>
      <c r="CO65" s="162"/>
    </row>
    <row r="66" spans="1:93" s="162" customFormat="1" ht="30" customHeight="1" x14ac:dyDescent="0.25">
      <c r="A66" s="47"/>
      <c r="B66" s="47"/>
      <c r="C66" s="47"/>
      <c r="D66" s="47"/>
      <c r="E66" s="47"/>
      <c r="F66" s="83"/>
      <c r="G66" s="47"/>
      <c r="H66" s="47"/>
      <c r="I66" s="47"/>
      <c r="J66" s="47"/>
      <c r="K66" s="47"/>
      <c r="L66" s="47"/>
      <c r="N66" s="164" t="s">
        <v>166</v>
      </c>
      <c r="O66" s="44">
        <f t="shared" si="5"/>
        <v>179</v>
      </c>
      <c r="P66" s="137">
        <v>182</v>
      </c>
      <c r="Q66" s="45">
        <f t="shared" si="6"/>
        <v>3</v>
      </c>
      <c r="R66" s="61" t="s">
        <v>152</v>
      </c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95"/>
    </row>
    <row r="67" spans="1:93" s="162" customFormat="1" ht="30" customHeight="1" x14ac:dyDescent="0.25">
      <c r="A67" s="46"/>
      <c r="B67" s="47"/>
      <c r="C67" s="47"/>
      <c r="D67" s="47"/>
      <c r="E67" s="47"/>
      <c r="F67" s="83"/>
      <c r="G67" s="47"/>
      <c r="H67" s="47"/>
      <c r="I67" s="47"/>
      <c r="J67" s="47"/>
      <c r="K67" s="47"/>
      <c r="L67" s="48"/>
      <c r="M67" s="81"/>
      <c r="N67" s="166"/>
      <c r="O67" s="44">
        <f t="shared" si="5"/>
        <v>182</v>
      </c>
      <c r="P67" s="137">
        <v>185</v>
      </c>
      <c r="Q67" s="45">
        <f t="shared" si="6"/>
        <v>3</v>
      </c>
      <c r="R67" s="61" t="s">
        <v>153</v>
      </c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95"/>
    </row>
    <row r="68" spans="1:93" s="42" customFormat="1" ht="30" customHeight="1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8"/>
      <c r="M68" s="173" t="s">
        <v>164</v>
      </c>
      <c r="N68" s="173"/>
      <c r="O68" s="44">
        <f t="shared" si="5"/>
        <v>185</v>
      </c>
      <c r="P68" s="137">
        <v>188</v>
      </c>
      <c r="Q68" s="45">
        <f t="shared" si="6"/>
        <v>3</v>
      </c>
      <c r="R68" s="61" t="s">
        <v>154</v>
      </c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95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</row>
    <row r="69" spans="1:93" s="160" customFormat="1" ht="30" customHeight="1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8"/>
      <c r="M69" s="173" t="s">
        <v>167</v>
      </c>
      <c r="N69" s="173"/>
      <c r="O69" s="44">
        <f t="shared" si="5"/>
        <v>188</v>
      </c>
      <c r="P69" s="137">
        <v>191.6</v>
      </c>
      <c r="Q69" s="45">
        <f t="shared" si="6"/>
        <v>3.5999999999999943</v>
      </c>
      <c r="R69" s="61" t="s">
        <v>155</v>
      </c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95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  <c r="BY69" s="162"/>
      <c r="BZ69" s="162"/>
      <c r="CA69" s="162"/>
      <c r="CB69" s="162"/>
      <c r="CC69" s="162"/>
      <c r="CD69" s="162"/>
      <c r="CE69" s="162"/>
      <c r="CF69" s="162"/>
      <c r="CG69" s="162"/>
      <c r="CH69" s="162"/>
      <c r="CI69" s="162"/>
      <c r="CJ69" s="162"/>
      <c r="CK69" s="162"/>
      <c r="CL69" s="162"/>
      <c r="CM69" s="162"/>
      <c r="CN69" s="162"/>
      <c r="CO69" s="162"/>
    </row>
    <row r="70" spans="1:93" s="34" customFormat="1" ht="64.5" customHeight="1" x14ac:dyDescent="0.25">
      <c r="A70" s="18">
        <v>191.6</v>
      </c>
      <c r="B70" s="18">
        <v>264</v>
      </c>
      <c r="C70" s="173" t="s">
        <v>168</v>
      </c>
      <c r="D70" s="173"/>
      <c r="E70" s="173"/>
      <c r="F70" s="173"/>
      <c r="G70" s="173"/>
      <c r="H70" s="173" t="s">
        <v>169</v>
      </c>
      <c r="I70" s="173"/>
      <c r="J70" s="173"/>
      <c r="K70" s="173"/>
      <c r="L70" s="173"/>
      <c r="M70" s="168" t="s">
        <v>170</v>
      </c>
      <c r="N70" s="169"/>
      <c r="O70" s="58"/>
      <c r="P70" s="59"/>
      <c r="Q70" s="60"/>
      <c r="R70" s="62"/>
      <c r="S70" s="57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111"/>
      <c r="BD70" s="131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</row>
    <row r="71" spans="1:93" s="34" customFormat="1" ht="64.5" customHeight="1" x14ac:dyDescent="0.25">
      <c r="A71" s="18">
        <v>264</v>
      </c>
      <c r="B71" s="18"/>
      <c r="C71" s="230" t="s">
        <v>195</v>
      </c>
      <c r="D71" s="230"/>
      <c r="E71" s="230"/>
      <c r="F71" s="230"/>
      <c r="G71" s="230"/>
      <c r="H71" s="173" t="s">
        <v>190</v>
      </c>
      <c r="I71" s="173"/>
      <c r="J71" s="173"/>
      <c r="K71" s="173"/>
      <c r="L71" s="173"/>
      <c r="M71" s="168" t="s">
        <v>197</v>
      </c>
      <c r="N71" s="169"/>
      <c r="O71" s="58"/>
      <c r="P71" s="59"/>
      <c r="Q71" s="60"/>
      <c r="R71" s="62"/>
      <c r="S71" s="57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111"/>
      <c r="BD71" s="131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</row>
    <row r="72" spans="1:93" s="160" customFormat="1" ht="30" customHeight="1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8"/>
      <c r="M72" s="173" t="s">
        <v>171</v>
      </c>
      <c r="N72" s="173"/>
      <c r="O72" s="44">
        <v>264</v>
      </c>
      <c r="P72" s="137">
        <v>267</v>
      </c>
      <c r="Q72" s="45">
        <f t="shared" si="6"/>
        <v>3</v>
      </c>
      <c r="R72" s="61" t="s">
        <v>156</v>
      </c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95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162"/>
      <c r="BS72" s="162"/>
      <c r="BT72" s="162"/>
      <c r="BU72" s="162"/>
      <c r="BV72" s="162"/>
      <c r="BW72" s="162"/>
      <c r="BX72" s="162"/>
      <c r="BY72" s="162"/>
      <c r="BZ72" s="162"/>
      <c r="CA72" s="162"/>
      <c r="CB72" s="162"/>
      <c r="CC72" s="162"/>
      <c r="CD72" s="162"/>
      <c r="CE72" s="162"/>
      <c r="CF72" s="162"/>
      <c r="CG72" s="162"/>
      <c r="CH72" s="162"/>
      <c r="CI72" s="162"/>
      <c r="CJ72" s="162"/>
      <c r="CK72" s="162"/>
      <c r="CL72" s="162"/>
      <c r="CM72" s="162"/>
      <c r="CN72" s="162"/>
      <c r="CO72" s="162"/>
    </row>
    <row r="73" spans="1:93" s="42" customFormat="1" ht="30" customHeight="1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8"/>
      <c r="M73" s="173" t="s">
        <v>172</v>
      </c>
      <c r="N73" s="173"/>
      <c r="O73" s="44">
        <f t="shared" si="5"/>
        <v>267</v>
      </c>
      <c r="P73" s="137">
        <v>270</v>
      </c>
      <c r="Q73" s="45">
        <f t="shared" si="6"/>
        <v>3</v>
      </c>
      <c r="R73" s="61" t="s">
        <v>157</v>
      </c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95"/>
      <c r="BF73" s="161"/>
      <c r="BG73" s="161"/>
      <c r="BH73" s="161"/>
      <c r="BI73" s="161"/>
      <c r="BJ73" s="161"/>
      <c r="BK73" s="161"/>
      <c r="BL73" s="161"/>
      <c r="BM73" s="161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161"/>
      <c r="CA73" s="161"/>
      <c r="CB73" s="161"/>
      <c r="CC73" s="161"/>
      <c r="CD73" s="161"/>
      <c r="CE73" s="161"/>
      <c r="CF73" s="161"/>
      <c r="CG73" s="161"/>
      <c r="CH73" s="161"/>
      <c r="CI73" s="161"/>
      <c r="CJ73" s="161"/>
      <c r="CK73" s="161"/>
      <c r="CL73" s="161"/>
      <c r="CM73" s="161"/>
      <c r="CN73" s="161"/>
      <c r="CO73" s="161"/>
    </row>
    <row r="74" spans="1:93" s="42" customFormat="1" ht="30" customHeight="1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8"/>
      <c r="M74" s="173" t="s">
        <v>173</v>
      </c>
      <c r="N74" s="173"/>
      <c r="O74" s="44">
        <f t="shared" si="5"/>
        <v>270</v>
      </c>
      <c r="P74" s="137">
        <v>273</v>
      </c>
      <c r="Q74" s="45">
        <f t="shared" si="6"/>
        <v>3</v>
      </c>
      <c r="R74" s="61" t="s">
        <v>158</v>
      </c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95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  <c r="BZ74" s="161"/>
      <c r="CA74" s="161"/>
      <c r="CB74" s="161"/>
      <c r="CC74" s="161"/>
      <c r="CD74" s="161"/>
      <c r="CE74" s="161"/>
      <c r="CF74" s="161"/>
      <c r="CG74" s="161"/>
      <c r="CH74" s="161"/>
      <c r="CI74" s="161"/>
      <c r="CJ74" s="161"/>
      <c r="CK74" s="161"/>
      <c r="CL74" s="161"/>
      <c r="CM74" s="161"/>
      <c r="CN74" s="161"/>
      <c r="CO74" s="161"/>
    </row>
    <row r="75" spans="1:93" s="42" customFormat="1" ht="30" customHeight="1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8"/>
      <c r="M75" s="173" t="s">
        <v>174</v>
      </c>
      <c r="N75" s="173"/>
      <c r="O75" s="44">
        <f t="shared" si="5"/>
        <v>273</v>
      </c>
      <c r="P75" s="137">
        <v>276</v>
      </c>
      <c r="Q75" s="45">
        <f t="shared" si="6"/>
        <v>3</v>
      </c>
      <c r="R75" s="61" t="s">
        <v>159</v>
      </c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95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161"/>
      <c r="CA75" s="161"/>
      <c r="CB75" s="161"/>
      <c r="CC75" s="161"/>
      <c r="CD75" s="161"/>
      <c r="CE75" s="161"/>
      <c r="CF75" s="161"/>
      <c r="CG75" s="161"/>
      <c r="CH75" s="161"/>
      <c r="CI75" s="161"/>
      <c r="CJ75" s="161"/>
      <c r="CK75" s="161"/>
      <c r="CL75" s="161"/>
      <c r="CM75" s="161"/>
      <c r="CN75" s="161"/>
      <c r="CO75" s="161"/>
    </row>
    <row r="76" spans="1:93" s="160" customFormat="1" ht="30" customHeight="1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8"/>
      <c r="M76" s="173"/>
      <c r="N76" s="173"/>
      <c r="O76" s="44">
        <f t="shared" si="5"/>
        <v>276</v>
      </c>
      <c r="P76" s="137">
        <v>279</v>
      </c>
      <c r="Q76" s="45">
        <f t="shared" si="6"/>
        <v>3</v>
      </c>
      <c r="R76" s="61" t="s">
        <v>160</v>
      </c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95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</row>
    <row r="77" spans="1:93" s="160" customFormat="1" ht="30" customHeight="1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8"/>
      <c r="M77" s="173" t="s">
        <v>189</v>
      </c>
      <c r="N77" s="173"/>
      <c r="O77" s="44">
        <f t="shared" si="5"/>
        <v>279</v>
      </c>
      <c r="P77" s="137">
        <v>282</v>
      </c>
      <c r="Q77" s="45">
        <f t="shared" si="6"/>
        <v>3</v>
      </c>
      <c r="R77" s="61" t="s">
        <v>161</v>
      </c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95"/>
      <c r="BF77" s="162"/>
      <c r="BG77" s="162"/>
      <c r="BH77" s="162"/>
      <c r="BI77" s="162"/>
      <c r="BJ77" s="162"/>
      <c r="BK77" s="162"/>
      <c r="BL77" s="162"/>
      <c r="BM77" s="162"/>
      <c r="BN77" s="162"/>
      <c r="BO77" s="162"/>
      <c r="BP77" s="162"/>
      <c r="BQ77" s="162"/>
      <c r="BR77" s="162"/>
      <c r="BS77" s="162"/>
      <c r="BT77" s="162"/>
      <c r="BU77" s="162"/>
      <c r="BV77" s="162"/>
      <c r="BW77" s="162"/>
      <c r="BX77" s="162"/>
      <c r="BY77" s="162"/>
      <c r="BZ77" s="162"/>
      <c r="CA77" s="162"/>
      <c r="CB77" s="162"/>
      <c r="CC77" s="162"/>
      <c r="CD77" s="162"/>
      <c r="CE77" s="162"/>
      <c r="CF77" s="162"/>
      <c r="CG77" s="162"/>
      <c r="CH77" s="162"/>
      <c r="CI77" s="162"/>
      <c r="CJ77" s="162"/>
      <c r="CK77" s="162"/>
      <c r="CL77" s="162"/>
      <c r="CM77" s="162"/>
      <c r="CN77" s="162"/>
      <c r="CO77" s="162"/>
    </row>
    <row r="78" spans="1:93" s="160" customFormat="1" ht="30" customHeight="1" x14ac:dyDescent="0.25">
      <c r="A78" s="148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3"/>
      <c r="M78" s="165"/>
      <c r="N78" s="158" t="s">
        <v>191</v>
      </c>
      <c r="O78" s="44">
        <f t="shared" si="5"/>
        <v>282</v>
      </c>
      <c r="P78" s="137">
        <v>285</v>
      </c>
      <c r="Q78" s="45">
        <f t="shared" si="6"/>
        <v>3</v>
      </c>
      <c r="R78" s="61" t="s">
        <v>175</v>
      </c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62"/>
      <c r="BF78" s="162"/>
      <c r="BG78" s="162"/>
      <c r="BH78" s="162"/>
      <c r="BI78" s="162"/>
      <c r="BJ78" s="162"/>
      <c r="BK78" s="162"/>
      <c r="BL78" s="162"/>
      <c r="BM78" s="162"/>
      <c r="BN78" s="162"/>
      <c r="BO78" s="162"/>
      <c r="BP78" s="162"/>
      <c r="BQ78" s="162"/>
      <c r="BR78" s="162"/>
      <c r="BS78" s="162"/>
      <c r="BT78" s="162"/>
      <c r="BU78" s="162"/>
      <c r="BV78" s="162"/>
      <c r="BW78" s="162"/>
      <c r="BX78" s="162"/>
      <c r="BY78" s="162"/>
      <c r="BZ78" s="162"/>
      <c r="CA78" s="162"/>
      <c r="CB78" s="162"/>
      <c r="CC78" s="162"/>
      <c r="CD78" s="162"/>
      <c r="CE78" s="162"/>
      <c r="CF78" s="162"/>
      <c r="CG78" s="162"/>
      <c r="CH78" s="162"/>
      <c r="CI78" s="162"/>
      <c r="CJ78" s="162"/>
      <c r="CK78" s="162"/>
      <c r="CL78" s="162"/>
      <c r="CM78" s="162"/>
      <c r="CN78" s="162"/>
      <c r="CO78" s="162"/>
    </row>
    <row r="79" spans="1:93" s="160" customFormat="1" ht="30" customHeight="1" x14ac:dyDescent="0.25">
      <c r="A79" s="148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3"/>
      <c r="M79" s="165"/>
      <c r="N79" s="158" t="s">
        <v>192</v>
      </c>
      <c r="O79" s="44">
        <f t="shared" si="5"/>
        <v>285</v>
      </c>
      <c r="P79" s="137">
        <v>288</v>
      </c>
      <c r="Q79" s="45">
        <f t="shared" si="6"/>
        <v>3</v>
      </c>
      <c r="R79" s="61" t="s">
        <v>176</v>
      </c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62"/>
      <c r="BF79" s="162"/>
      <c r="BG79" s="162"/>
      <c r="BH79" s="162"/>
      <c r="BI79" s="162"/>
      <c r="BJ79" s="162"/>
      <c r="BK79" s="162"/>
      <c r="BL79" s="162"/>
      <c r="BM79" s="162"/>
      <c r="BN79" s="162"/>
      <c r="BO79" s="162"/>
      <c r="BP79" s="162"/>
      <c r="BQ79" s="162"/>
      <c r="BR79" s="162"/>
      <c r="BS79" s="162"/>
      <c r="BT79" s="162"/>
      <c r="BU79" s="162"/>
      <c r="BV79" s="162"/>
      <c r="BW79" s="162"/>
      <c r="BX79" s="162"/>
      <c r="BY79" s="162"/>
      <c r="BZ79" s="162"/>
      <c r="CA79" s="162"/>
      <c r="CB79" s="162"/>
      <c r="CC79" s="162"/>
      <c r="CD79" s="162"/>
      <c r="CE79" s="162"/>
      <c r="CF79" s="162"/>
      <c r="CG79" s="162"/>
      <c r="CH79" s="162"/>
      <c r="CI79" s="162"/>
      <c r="CJ79" s="162"/>
      <c r="CK79" s="162"/>
      <c r="CL79" s="162"/>
      <c r="CM79" s="162"/>
      <c r="CN79" s="162"/>
      <c r="CO79" s="162"/>
    </row>
    <row r="80" spans="1:93" s="160" customFormat="1" ht="30" customHeight="1" x14ac:dyDescent="0.25">
      <c r="A80" s="148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3"/>
      <c r="M80" s="165"/>
      <c r="N80" s="158" t="s">
        <v>172</v>
      </c>
      <c r="O80" s="44">
        <f t="shared" si="5"/>
        <v>288</v>
      </c>
      <c r="P80" s="137">
        <v>291</v>
      </c>
      <c r="Q80" s="45">
        <f t="shared" si="6"/>
        <v>3</v>
      </c>
      <c r="R80" s="61" t="s">
        <v>177</v>
      </c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62"/>
      <c r="BF80" s="162"/>
      <c r="BG80" s="162"/>
      <c r="BH80" s="162"/>
      <c r="BI80" s="162"/>
      <c r="BJ80" s="162"/>
      <c r="BK80" s="162"/>
      <c r="BL80" s="162"/>
      <c r="BM80" s="162"/>
      <c r="BN80" s="162"/>
      <c r="BO80" s="162"/>
      <c r="BP80" s="162"/>
      <c r="BQ80" s="162"/>
      <c r="BR80" s="162"/>
      <c r="BS80" s="162"/>
      <c r="BT80" s="162"/>
      <c r="BU80" s="162"/>
      <c r="BV80" s="162"/>
      <c r="BW80" s="162"/>
      <c r="BX80" s="162"/>
      <c r="BY80" s="162"/>
      <c r="BZ80" s="162"/>
      <c r="CA80" s="162"/>
      <c r="CB80" s="162"/>
      <c r="CC80" s="162"/>
      <c r="CD80" s="162"/>
      <c r="CE80" s="162"/>
      <c r="CF80" s="162"/>
      <c r="CG80" s="162"/>
      <c r="CH80" s="162"/>
      <c r="CI80" s="162"/>
      <c r="CJ80" s="162"/>
      <c r="CK80" s="162"/>
      <c r="CL80" s="162"/>
      <c r="CM80" s="162"/>
      <c r="CN80" s="162"/>
      <c r="CO80" s="162"/>
    </row>
    <row r="81" spans="1:93" s="160" customFormat="1" ht="30" customHeight="1" x14ac:dyDescent="0.25">
      <c r="A81" s="148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3"/>
      <c r="M81" s="165"/>
      <c r="N81" s="158"/>
      <c r="O81" s="44">
        <f t="shared" si="5"/>
        <v>291</v>
      </c>
      <c r="P81" s="137">
        <v>294</v>
      </c>
      <c r="Q81" s="45">
        <f t="shared" si="6"/>
        <v>3</v>
      </c>
      <c r="R81" s="61" t="s">
        <v>178</v>
      </c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</row>
    <row r="82" spans="1:93" s="160" customFormat="1" ht="30" customHeight="1" x14ac:dyDescent="0.25">
      <c r="A82" s="148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3"/>
      <c r="M82" s="165"/>
      <c r="N82" s="158" t="s">
        <v>193</v>
      </c>
      <c r="O82" s="44">
        <f t="shared" si="5"/>
        <v>294</v>
      </c>
      <c r="P82" s="137">
        <v>297</v>
      </c>
      <c r="Q82" s="45">
        <f t="shared" si="6"/>
        <v>3</v>
      </c>
      <c r="R82" s="61" t="s">
        <v>179</v>
      </c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62"/>
      <c r="BF82" s="162"/>
      <c r="BG82" s="162"/>
      <c r="BH82" s="162"/>
      <c r="BI82" s="162"/>
      <c r="BJ82" s="162"/>
      <c r="BK82" s="162"/>
      <c r="BL82" s="162"/>
      <c r="BM82" s="162"/>
      <c r="BN82" s="162"/>
      <c r="BO82" s="162"/>
      <c r="BP82" s="162"/>
      <c r="BQ82" s="162"/>
      <c r="BR82" s="162"/>
      <c r="BS82" s="162"/>
      <c r="BT82" s="162"/>
      <c r="BU82" s="162"/>
      <c r="BV82" s="162"/>
      <c r="BW82" s="162"/>
      <c r="BX82" s="162"/>
      <c r="BY82" s="162"/>
      <c r="BZ82" s="162"/>
      <c r="CA82" s="162"/>
      <c r="CB82" s="162"/>
      <c r="CC82" s="162"/>
      <c r="CD82" s="162"/>
      <c r="CE82" s="162"/>
      <c r="CF82" s="162"/>
      <c r="CG82" s="162"/>
      <c r="CH82" s="162"/>
      <c r="CI82" s="162"/>
      <c r="CJ82" s="162"/>
      <c r="CK82" s="162"/>
      <c r="CL82" s="162"/>
      <c r="CM82" s="162"/>
      <c r="CN82" s="162"/>
      <c r="CO82" s="162"/>
    </row>
    <row r="83" spans="1:93" s="160" customFormat="1" ht="30" customHeight="1" x14ac:dyDescent="0.25">
      <c r="A83" s="148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3"/>
      <c r="M83" s="165"/>
      <c r="N83" s="158" t="s">
        <v>194</v>
      </c>
      <c r="O83" s="44">
        <f t="shared" si="5"/>
        <v>297</v>
      </c>
      <c r="P83" s="137">
        <v>300</v>
      </c>
      <c r="Q83" s="45">
        <f t="shared" si="6"/>
        <v>3</v>
      </c>
      <c r="R83" s="61" t="s">
        <v>180</v>
      </c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</row>
    <row r="84" spans="1:93" s="160" customFormat="1" ht="30" customHeight="1" x14ac:dyDescent="0.25">
      <c r="A84" s="148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3"/>
      <c r="M84" s="165"/>
      <c r="N84" s="158" t="s">
        <v>194</v>
      </c>
      <c r="O84" s="44">
        <f t="shared" si="5"/>
        <v>300</v>
      </c>
      <c r="P84" s="137">
        <v>303</v>
      </c>
      <c r="Q84" s="45">
        <f t="shared" si="6"/>
        <v>3</v>
      </c>
      <c r="R84" s="61" t="s">
        <v>181</v>
      </c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62"/>
      <c r="BF84" s="162"/>
      <c r="BG84" s="162"/>
      <c r="BH84" s="162"/>
      <c r="BI84" s="162"/>
      <c r="BJ84" s="162"/>
      <c r="BK84" s="162"/>
      <c r="BL84" s="162"/>
      <c r="BM84" s="162"/>
      <c r="BN84" s="162"/>
      <c r="BO84" s="162"/>
      <c r="BP84" s="162"/>
      <c r="BQ84" s="162"/>
      <c r="BR84" s="162"/>
      <c r="BS84" s="162"/>
      <c r="BT84" s="162"/>
      <c r="BU84" s="162"/>
      <c r="BV84" s="162"/>
      <c r="BW84" s="162"/>
      <c r="BX84" s="162"/>
      <c r="BY84" s="162"/>
      <c r="BZ84" s="162"/>
      <c r="CA84" s="162"/>
      <c r="CB84" s="162"/>
      <c r="CC84" s="162"/>
      <c r="CD84" s="162"/>
      <c r="CE84" s="162"/>
      <c r="CF84" s="162"/>
      <c r="CG84" s="162"/>
      <c r="CH84" s="162"/>
      <c r="CI84" s="162"/>
      <c r="CJ84" s="162"/>
      <c r="CK84" s="162"/>
      <c r="CL84" s="162"/>
      <c r="CM84" s="162"/>
      <c r="CN84" s="162"/>
      <c r="CO84" s="162"/>
    </row>
    <row r="85" spans="1:93" s="42" customFormat="1" ht="30" customHeight="1" x14ac:dyDescent="0.25">
      <c r="A85" s="148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3"/>
      <c r="M85" s="168" t="s">
        <v>196</v>
      </c>
      <c r="N85" s="176"/>
      <c r="O85" s="44">
        <f t="shared" si="5"/>
        <v>303</v>
      </c>
      <c r="P85" s="137">
        <v>306</v>
      </c>
      <c r="Q85" s="45">
        <f t="shared" si="6"/>
        <v>3</v>
      </c>
      <c r="R85" s="61" t="s">
        <v>182</v>
      </c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61"/>
      <c r="BF85" s="161"/>
      <c r="BG85" s="161"/>
      <c r="BH85" s="161"/>
      <c r="BI85" s="161"/>
      <c r="BJ85" s="161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1"/>
      <c r="CC85" s="161"/>
      <c r="CD85" s="161"/>
      <c r="CE85" s="161"/>
      <c r="CF85" s="161"/>
      <c r="CG85" s="161"/>
      <c r="CH85" s="161"/>
      <c r="CI85" s="161"/>
      <c r="CJ85" s="161"/>
      <c r="CK85" s="161"/>
      <c r="CL85" s="161"/>
      <c r="CM85" s="161"/>
      <c r="CN85" s="161"/>
      <c r="CO85" s="161"/>
    </row>
    <row r="86" spans="1:93" s="160" customFormat="1" ht="30" customHeight="1" x14ac:dyDescent="0.25">
      <c r="A86" s="148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3"/>
      <c r="M86" s="165"/>
      <c r="N86" s="158" t="s">
        <v>199</v>
      </c>
      <c r="O86" s="44">
        <f t="shared" si="5"/>
        <v>306</v>
      </c>
      <c r="P86" s="137">
        <v>309</v>
      </c>
      <c r="Q86" s="45">
        <f t="shared" si="6"/>
        <v>3</v>
      </c>
      <c r="R86" s="61" t="s">
        <v>183</v>
      </c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62"/>
      <c r="BF86" s="162"/>
      <c r="BG86" s="162"/>
      <c r="BH86" s="162"/>
      <c r="BI86" s="162"/>
      <c r="BJ86" s="162"/>
      <c r="BK86" s="162"/>
      <c r="BL86" s="162"/>
      <c r="BM86" s="162"/>
      <c r="BN86" s="162"/>
      <c r="BO86" s="162"/>
      <c r="BP86" s="162"/>
      <c r="BQ86" s="162"/>
      <c r="BR86" s="162"/>
      <c r="BS86" s="162"/>
      <c r="BT86" s="162"/>
      <c r="BU86" s="162"/>
      <c r="BV86" s="162"/>
      <c r="BW86" s="162"/>
      <c r="BX86" s="162"/>
      <c r="BY86" s="162"/>
      <c r="BZ86" s="162"/>
      <c r="CA86" s="162"/>
      <c r="CB86" s="162"/>
      <c r="CC86" s="162"/>
      <c r="CD86" s="162"/>
      <c r="CE86" s="162"/>
      <c r="CF86" s="162"/>
      <c r="CG86" s="162"/>
      <c r="CH86" s="162"/>
      <c r="CI86" s="162"/>
      <c r="CJ86" s="162"/>
      <c r="CK86" s="162"/>
      <c r="CL86" s="162"/>
      <c r="CM86" s="162"/>
      <c r="CN86" s="162"/>
      <c r="CO86" s="162"/>
    </row>
    <row r="87" spans="1:93" s="160" customFormat="1" ht="30" customHeight="1" x14ac:dyDescent="0.25">
      <c r="A87" s="148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3"/>
      <c r="M87" s="165"/>
      <c r="N87" s="158" t="s">
        <v>196</v>
      </c>
      <c r="O87" s="44">
        <f t="shared" si="5"/>
        <v>309</v>
      </c>
      <c r="P87" s="137">
        <v>312</v>
      </c>
      <c r="Q87" s="45">
        <f t="shared" si="6"/>
        <v>3</v>
      </c>
      <c r="R87" s="61" t="s">
        <v>184</v>
      </c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</row>
    <row r="88" spans="1:93" s="160" customFormat="1" ht="30" customHeight="1" x14ac:dyDescent="0.25">
      <c r="A88" s="148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3"/>
      <c r="M88" s="165"/>
      <c r="N88" s="158" t="s">
        <v>196</v>
      </c>
      <c r="O88" s="44">
        <f t="shared" si="5"/>
        <v>312</v>
      </c>
      <c r="P88" s="137">
        <v>315</v>
      </c>
      <c r="Q88" s="45">
        <f t="shared" si="6"/>
        <v>3</v>
      </c>
      <c r="R88" s="61" t="s">
        <v>185</v>
      </c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</row>
    <row r="89" spans="1:93" s="160" customFormat="1" ht="30" customHeight="1" x14ac:dyDescent="0.25">
      <c r="A89" s="148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3"/>
      <c r="M89" s="165"/>
      <c r="N89" s="158"/>
      <c r="O89" s="44">
        <f t="shared" si="5"/>
        <v>315</v>
      </c>
      <c r="P89" s="137">
        <v>318</v>
      </c>
      <c r="Q89" s="45">
        <f t="shared" si="6"/>
        <v>3</v>
      </c>
      <c r="R89" s="61" t="s">
        <v>186</v>
      </c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</row>
    <row r="90" spans="1:93" s="214" customFormat="1" ht="30" customHeight="1" x14ac:dyDescent="0.25">
      <c r="A90" s="213"/>
      <c r="C90" s="214" t="s">
        <v>116</v>
      </c>
      <c r="L90" s="215"/>
      <c r="M90" s="231"/>
      <c r="N90" s="232"/>
      <c r="O90" s="218"/>
      <c r="P90" s="219"/>
      <c r="Q90" s="220">
        <f t="shared" si="6"/>
        <v>0</v>
      </c>
      <c r="R90" s="227" t="s">
        <v>187</v>
      </c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</row>
    <row r="91" spans="1:93" s="160" customFormat="1" ht="30" customHeight="1" x14ac:dyDescent="0.25">
      <c r="A91" s="148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3"/>
      <c r="M91" s="165"/>
      <c r="N91" s="158"/>
      <c r="O91" s="44">
        <v>318</v>
      </c>
      <c r="P91" s="137">
        <v>321</v>
      </c>
      <c r="Q91" s="45">
        <f t="shared" si="6"/>
        <v>3</v>
      </c>
      <c r="R91" s="61" t="s">
        <v>188</v>
      </c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</row>
    <row r="92" spans="1:93" s="160" customFormat="1" ht="30" customHeight="1" x14ac:dyDescent="0.25">
      <c r="A92" s="148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3"/>
      <c r="M92" s="165"/>
      <c r="N92" s="158"/>
      <c r="O92" s="44"/>
      <c r="P92" s="137"/>
      <c r="Q92" s="45">
        <f t="shared" si="6"/>
        <v>0</v>
      </c>
      <c r="R92" s="61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</row>
    <row r="93" spans="1:93" s="42" customFormat="1" ht="30" customHeight="1" x14ac:dyDescent="0.25">
      <c r="A93" s="148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3"/>
      <c r="M93" s="168"/>
      <c r="N93" s="176"/>
      <c r="O93" s="44">
        <f t="shared" ref="O93" si="7">P92</f>
        <v>0</v>
      </c>
      <c r="P93" s="137"/>
      <c r="Q93" s="45">
        <f t="shared" si="6"/>
        <v>0</v>
      </c>
      <c r="R93" s="61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1"/>
      <c r="BU93" s="161"/>
      <c r="BV93" s="161"/>
      <c r="BW93" s="161"/>
      <c r="BX93" s="161"/>
      <c r="BY93" s="161"/>
      <c r="BZ93" s="161"/>
      <c r="CA93" s="161"/>
      <c r="CB93" s="161"/>
      <c r="CC93" s="161"/>
      <c r="CD93" s="161"/>
      <c r="CE93" s="161"/>
      <c r="CF93" s="161"/>
      <c r="CG93" s="161"/>
      <c r="CH93" s="161"/>
      <c r="CI93" s="161"/>
      <c r="CJ93" s="161"/>
      <c r="CK93" s="161"/>
      <c r="CL93" s="161"/>
      <c r="CM93" s="161"/>
      <c r="CN93" s="161"/>
      <c r="CO93" s="161"/>
    </row>
    <row r="94" spans="1:93" s="34" customFormat="1" ht="64.5" customHeight="1" x14ac:dyDescent="0.25">
      <c r="A94" s="18"/>
      <c r="B94" s="18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68"/>
      <c r="N94" s="169"/>
      <c r="O94" s="58"/>
      <c r="P94" s="59"/>
      <c r="Q94" s="60"/>
      <c r="R94" s="62"/>
      <c r="S94" s="57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111"/>
      <c r="BD94" s="103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</row>
    <row r="95" spans="1:93" s="27" customFormat="1" ht="64.5" customHeight="1" x14ac:dyDescent="0.25">
      <c r="A95" s="203"/>
      <c r="B95" s="203"/>
      <c r="C95" s="178"/>
      <c r="D95" s="205"/>
      <c r="E95" s="205"/>
      <c r="F95" s="205"/>
      <c r="G95" s="179"/>
      <c r="H95" s="178"/>
      <c r="I95" s="205"/>
      <c r="J95" s="205"/>
      <c r="K95" s="205"/>
      <c r="L95" s="179"/>
      <c r="M95" s="178"/>
      <c r="N95" s="205"/>
      <c r="O95" s="53"/>
      <c r="P95" s="51"/>
      <c r="Q95" s="52"/>
      <c r="R95" s="64"/>
      <c r="S95" s="4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110"/>
      <c r="BD95" s="103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</row>
    <row r="96" spans="1:93" s="36" customFormat="1" ht="30" customHeight="1" x14ac:dyDescent="0.25">
      <c r="A96" s="204"/>
      <c r="B96" s="204"/>
      <c r="C96" s="206"/>
      <c r="D96" s="207"/>
      <c r="E96" s="207"/>
      <c r="F96" s="207"/>
      <c r="G96" s="208"/>
      <c r="H96" s="206"/>
      <c r="I96" s="207"/>
      <c r="J96" s="207"/>
      <c r="K96" s="207"/>
      <c r="L96" s="208"/>
      <c r="M96" s="206"/>
      <c r="N96" s="207"/>
      <c r="O96" s="53"/>
      <c r="P96" s="51"/>
      <c r="Q96" s="52"/>
      <c r="R96" s="64"/>
      <c r="S96" s="4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112"/>
      <c r="BD96" s="103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</row>
    <row r="97" spans="1:93" s="36" customFormat="1" ht="30" customHeight="1" x14ac:dyDescent="0.25">
      <c r="A97" s="204"/>
      <c r="B97" s="204"/>
      <c r="C97" s="206"/>
      <c r="D97" s="207"/>
      <c r="E97" s="207"/>
      <c r="F97" s="207"/>
      <c r="G97" s="208"/>
      <c r="H97" s="206"/>
      <c r="I97" s="207"/>
      <c r="J97" s="207"/>
      <c r="K97" s="207"/>
      <c r="L97" s="208"/>
      <c r="M97" s="206"/>
      <c r="N97" s="207"/>
      <c r="O97" s="53"/>
      <c r="P97" s="51"/>
      <c r="Q97" s="52"/>
      <c r="R97" s="64"/>
      <c r="S97" s="4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110"/>
      <c r="BD97" s="103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</row>
    <row r="98" spans="1:93" s="36" customFormat="1" ht="30" customHeight="1" x14ac:dyDescent="0.25">
      <c r="A98" s="204"/>
      <c r="B98" s="204"/>
      <c r="C98" s="206"/>
      <c r="D98" s="207"/>
      <c r="E98" s="207"/>
      <c r="F98" s="207"/>
      <c r="G98" s="208"/>
      <c r="H98" s="206"/>
      <c r="I98" s="207"/>
      <c r="J98" s="207"/>
      <c r="K98" s="207"/>
      <c r="L98" s="208"/>
      <c r="M98" s="206"/>
      <c r="N98" s="207"/>
      <c r="O98" s="53"/>
      <c r="P98" s="51"/>
      <c r="Q98" s="52"/>
      <c r="R98" s="64"/>
      <c r="S98" s="4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110"/>
      <c r="BD98" s="103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</row>
    <row r="99" spans="1:93" s="38" customFormat="1" ht="30" customHeight="1" x14ac:dyDescent="0.25">
      <c r="A99" s="204"/>
      <c r="B99" s="204"/>
      <c r="C99" s="206"/>
      <c r="D99" s="207"/>
      <c r="E99" s="207"/>
      <c r="F99" s="207"/>
      <c r="G99" s="208"/>
      <c r="H99" s="206"/>
      <c r="I99" s="207"/>
      <c r="J99" s="207"/>
      <c r="K99" s="207"/>
      <c r="L99" s="208"/>
      <c r="M99" s="206"/>
      <c r="N99" s="207"/>
      <c r="O99" s="54"/>
      <c r="P99" s="55"/>
      <c r="Q99" s="56"/>
      <c r="R99" s="65"/>
      <c r="S99" s="4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110"/>
      <c r="BD99" s="103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</row>
    <row r="100" spans="1:93" s="36" customFormat="1" ht="99.75" customHeight="1" x14ac:dyDescent="0.25">
      <c r="A100" s="18"/>
      <c r="B100" s="18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68"/>
      <c r="N100" s="176"/>
      <c r="O100" s="58"/>
      <c r="P100" s="59"/>
      <c r="Q100" s="60"/>
      <c r="R100" s="62"/>
      <c r="S100" s="4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112"/>
      <c r="BD100" s="103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</row>
    <row r="101" spans="1:93" s="36" customFormat="1" ht="131.25" customHeight="1" x14ac:dyDescent="0.25">
      <c r="A101" s="19"/>
      <c r="B101" s="19"/>
      <c r="C101" s="199"/>
      <c r="D101" s="199"/>
      <c r="E101" s="199"/>
      <c r="F101" s="199"/>
      <c r="G101" s="199"/>
      <c r="H101" s="172"/>
      <c r="I101" s="172"/>
      <c r="J101" s="172"/>
      <c r="K101" s="172"/>
      <c r="L101" s="172"/>
      <c r="M101" s="168"/>
      <c r="N101" s="176"/>
      <c r="O101" s="44"/>
      <c r="P101" s="37"/>
      <c r="Q101" s="50"/>
      <c r="R101" s="66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110"/>
      <c r="BD101" s="103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</row>
    <row r="102" spans="1:93" s="21" customFormat="1" ht="30" customHeight="1" x14ac:dyDescent="0.25">
      <c r="A102" s="81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4"/>
      <c r="M102" s="151"/>
      <c r="N102" s="130"/>
      <c r="O102" s="44"/>
      <c r="P102" s="137"/>
      <c r="Q102" s="45">
        <f t="shared" ref="Q102" si="8">P102-O102</f>
        <v>0</v>
      </c>
      <c r="R102" s="67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</row>
    <row r="103" spans="1:93" s="119" customFormat="1" ht="30" customHeight="1" x14ac:dyDescent="0.25">
      <c r="A103" s="150"/>
      <c r="C103" s="155"/>
      <c r="L103" s="156"/>
      <c r="M103" s="157"/>
      <c r="N103" s="138"/>
      <c r="O103" s="115"/>
      <c r="P103" s="120"/>
      <c r="Q103" s="116"/>
      <c r="R103" s="117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</row>
    <row r="104" spans="1:93" s="21" customFormat="1" ht="30" customHeight="1" x14ac:dyDescent="0.25">
      <c r="A104" s="147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6"/>
      <c r="M104" s="142"/>
      <c r="N104" s="130"/>
      <c r="O104" s="44">
        <f t="shared" ref="O104:O106" si="9">P103</f>
        <v>0</v>
      </c>
      <c r="P104" s="137"/>
      <c r="Q104" s="45">
        <f t="shared" ref="Q104:Q106" si="10">P104-O104</f>
        <v>0</v>
      </c>
      <c r="R104" s="67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</row>
    <row r="105" spans="1:93" s="21" customFormat="1" ht="30" customHeight="1" x14ac:dyDescent="0.25">
      <c r="A105" s="148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4"/>
      <c r="M105" s="142"/>
      <c r="N105" s="130"/>
      <c r="O105" s="44">
        <f t="shared" si="9"/>
        <v>0</v>
      </c>
      <c r="P105" s="137"/>
      <c r="Q105" s="45">
        <f t="shared" si="10"/>
        <v>0</v>
      </c>
      <c r="R105" s="67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</row>
    <row r="106" spans="1:93" s="21" customFormat="1" ht="30" customHeight="1" x14ac:dyDescent="0.25">
      <c r="A106" s="148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4"/>
      <c r="M106" s="142"/>
      <c r="N106" s="130"/>
      <c r="O106" s="44">
        <f t="shared" si="9"/>
        <v>0</v>
      </c>
      <c r="P106" s="137"/>
      <c r="Q106" s="45">
        <f t="shared" si="10"/>
        <v>0</v>
      </c>
      <c r="R106" s="67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6"/>
      <c r="CL106" s="106"/>
      <c r="CM106" s="106"/>
      <c r="CN106" s="106"/>
      <c r="CO106" s="106"/>
    </row>
    <row r="107" spans="1:93" s="43" customFormat="1" ht="75" customHeight="1" x14ac:dyDescent="0.25">
      <c r="A107" s="18"/>
      <c r="B107" s="18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110"/>
      <c r="BD107" s="103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</row>
    <row r="108" spans="1:93" s="43" customFormat="1" ht="168.75" customHeight="1" x14ac:dyDescent="0.25">
      <c r="A108" s="18"/>
      <c r="B108" s="18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110"/>
      <c r="BD108" s="103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</row>
    <row r="109" spans="1:93" s="21" customFormat="1" ht="30" customHeight="1" x14ac:dyDescent="0.25">
      <c r="A109" s="148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4"/>
      <c r="M109" s="142"/>
      <c r="N109" s="130"/>
      <c r="O109" s="44">
        <f t="shared" ref="O109:O118" si="11">P108</f>
        <v>0</v>
      </c>
      <c r="P109" s="137"/>
      <c r="Q109" s="45">
        <f t="shared" ref="Q109:Q118" si="12">P109-O109</f>
        <v>0</v>
      </c>
      <c r="R109" s="67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  <c r="CJ109" s="106"/>
      <c r="CK109" s="106"/>
      <c r="CL109" s="106"/>
      <c r="CM109" s="106"/>
      <c r="CN109" s="106"/>
      <c r="CO109" s="106"/>
    </row>
    <row r="110" spans="1:93" s="21" customFormat="1" ht="30" customHeight="1" x14ac:dyDescent="0.25">
      <c r="A110" s="148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4"/>
      <c r="M110" s="142"/>
      <c r="N110" s="130"/>
      <c r="O110" s="44">
        <f t="shared" si="11"/>
        <v>0</v>
      </c>
      <c r="P110" s="137"/>
      <c r="Q110" s="45">
        <f t="shared" si="12"/>
        <v>0</v>
      </c>
      <c r="R110" s="67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6"/>
      <c r="CH110" s="106"/>
      <c r="CI110" s="106"/>
      <c r="CJ110" s="106"/>
      <c r="CK110" s="106"/>
      <c r="CL110" s="106"/>
      <c r="CM110" s="106"/>
      <c r="CN110" s="106"/>
      <c r="CO110" s="106"/>
    </row>
    <row r="111" spans="1:93" s="21" customFormat="1" ht="30" customHeight="1" x14ac:dyDescent="0.25">
      <c r="A111" s="148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4"/>
      <c r="M111" s="142"/>
      <c r="N111" s="130"/>
      <c r="O111" s="44">
        <f t="shared" si="11"/>
        <v>0</v>
      </c>
      <c r="P111" s="137"/>
      <c r="Q111" s="45">
        <f t="shared" si="12"/>
        <v>0</v>
      </c>
      <c r="R111" s="67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06"/>
      <c r="BF111" s="106"/>
      <c r="BG111" s="106"/>
      <c r="BH111" s="106"/>
      <c r="BI111" s="106"/>
      <c r="BJ111" s="106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  <c r="BV111" s="106"/>
      <c r="BW111" s="106"/>
      <c r="BX111" s="106"/>
      <c r="BY111" s="106"/>
      <c r="BZ111" s="106"/>
      <c r="CA111" s="106"/>
      <c r="CB111" s="106"/>
      <c r="CC111" s="106"/>
      <c r="CD111" s="106"/>
      <c r="CE111" s="106"/>
      <c r="CF111" s="106"/>
      <c r="CG111" s="106"/>
      <c r="CH111" s="106"/>
      <c r="CI111" s="106"/>
      <c r="CJ111" s="106"/>
      <c r="CK111" s="106"/>
      <c r="CL111" s="106"/>
      <c r="CM111" s="106"/>
      <c r="CN111" s="106"/>
      <c r="CO111" s="106"/>
    </row>
    <row r="112" spans="1:93" s="21" customFormat="1" ht="30" customHeight="1" x14ac:dyDescent="0.25">
      <c r="A112" s="148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4"/>
      <c r="M112" s="142"/>
      <c r="N112" s="130"/>
      <c r="O112" s="44">
        <f t="shared" si="11"/>
        <v>0</v>
      </c>
      <c r="P112" s="137"/>
      <c r="Q112" s="45">
        <f t="shared" si="12"/>
        <v>0</v>
      </c>
      <c r="R112" s="67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06"/>
      <c r="BF112" s="106"/>
      <c r="BG112" s="106"/>
      <c r="BH112" s="106"/>
      <c r="BI112" s="106"/>
      <c r="BJ112" s="106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  <c r="BV112" s="106"/>
      <c r="BW112" s="106"/>
      <c r="BX112" s="106"/>
      <c r="BY112" s="106"/>
      <c r="BZ112" s="106"/>
      <c r="CA112" s="106"/>
      <c r="CB112" s="106"/>
      <c r="CC112" s="106"/>
      <c r="CD112" s="106"/>
      <c r="CE112" s="106"/>
      <c r="CF112" s="106"/>
      <c r="CG112" s="106"/>
      <c r="CH112" s="106"/>
      <c r="CI112" s="106"/>
      <c r="CJ112" s="106"/>
      <c r="CK112" s="106"/>
      <c r="CL112" s="106"/>
      <c r="CM112" s="106"/>
      <c r="CN112" s="106"/>
      <c r="CO112" s="106"/>
    </row>
    <row r="113" spans="1:93" s="21" customFormat="1" ht="30" customHeight="1" x14ac:dyDescent="0.25">
      <c r="A113" s="148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4"/>
      <c r="M113" s="142"/>
      <c r="N113" s="130"/>
      <c r="O113" s="44">
        <f t="shared" si="11"/>
        <v>0</v>
      </c>
      <c r="P113" s="137"/>
      <c r="Q113" s="45">
        <f t="shared" si="12"/>
        <v>0</v>
      </c>
      <c r="R113" s="67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/>
      <c r="CF113" s="106"/>
      <c r="CG113" s="106"/>
      <c r="CH113" s="106"/>
      <c r="CI113" s="106"/>
      <c r="CJ113" s="106"/>
      <c r="CK113" s="106"/>
      <c r="CL113" s="106"/>
      <c r="CM113" s="106"/>
      <c r="CN113" s="106"/>
      <c r="CO113" s="106"/>
    </row>
    <row r="114" spans="1:93" s="21" customFormat="1" ht="30" customHeight="1" x14ac:dyDescent="0.25">
      <c r="A114" s="148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4"/>
      <c r="M114" s="142"/>
      <c r="N114" s="130"/>
      <c r="O114" s="44">
        <f t="shared" si="11"/>
        <v>0</v>
      </c>
      <c r="P114" s="137"/>
      <c r="Q114" s="45">
        <f t="shared" si="12"/>
        <v>0</v>
      </c>
      <c r="R114" s="67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06"/>
      <c r="BF114" s="106"/>
      <c r="BG114" s="106"/>
      <c r="BH114" s="106"/>
      <c r="BI114" s="106"/>
      <c r="BJ114" s="106"/>
      <c r="BK114" s="106"/>
      <c r="BL114" s="106"/>
      <c r="BM114" s="106"/>
      <c r="BN114" s="106"/>
      <c r="BO114" s="106"/>
      <c r="BP114" s="106"/>
      <c r="BQ114" s="106"/>
      <c r="BR114" s="106"/>
      <c r="BS114" s="106"/>
      <c r="BT114" s="106"/>
      <c r="BU114" s="106"/>
      <c r="BV114" s="106"/>
      <c r="BW114" s="106"/>
      <c r="BX114" s="106"/>
      <c r="BY114" s="106"/>
      <c r="BZ114" s="106"/>
      <c r="CA114" s="106"/>
      <c r="CB114" s="106"/>
      <c r="CC114" s="106"/>
      <c r="CD114" s="106"/>
      <c r="CE114" s="106"/>
      <c r="CF114" s="106"/>
      <c r="CG114" s="106"/>
      <c r="CH114" s="106"/>
      <c r="CI114" s="106"/>
      <c r="CJ114" s="106"/>
      <c r="CK114" s="106"/>
      <c r="CL114" s="106"/>
      <c r="CM114" s="106"/>
      <c r="CN114" s="106"/>
      <c r="CO114" s="106"/>
    </row>
    <row r="115" spans="1:93" s="21" customFormat="1" ht="30" customHeight="1" x14ac:dyDescent="0.25">
      <c r="A115" s="148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4"/>
      <c r="M115" s="142"/>
      <c r="N115" s="130"/>
      <c r="O115" s="44">
        <f t="shared" si="11"/>
        <v>0</v>
      </c>
      <c r="P115" s="137"/>
      <c r="Q115" s="45">
        <f t="shared" si="12"/>
        <v>0</v>
      </c>
      <c r="R115" s="67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06"/>
      <c r="BF115" s="106"/>
      <c r="BG115" s="106"/>
      <c r="BH115" s="106"/>
      <c r="BI115" s="106"/>
      <c r="BJ115" s="106"/>
      <c r="BK115" s="106"/>
      <c r="BL115" s="106"/>
      <c r="BM115" s="106"/>
      <c r="BN115" s="106"/>
      <c r="BO115" s="106"/>
      <c r="BP115" s="106"/>
      <c r="BQ115" s="106"/>
      <c r="BR115" s="106"/>
      <c r="BS115" s="106"/>
      <c r="BT115" s="106"/>
      <c r="BU115" s="106"/>
      <c r="BV115" s="106"/>
      <c r="BW115" s="106"/>
      <c r="BX115" s="106"/>
      <c r="BY115" s="106"/>
      <c r="BZ115" s="106"/>
      <c r="CA115" s="106"/>
      <c r="CB115" s="106"/>
      <c r="CC115" s="106"/>
      <c r="CD115" s="106"/>
      <c r="CE115" s="106"/>
      <c r="CF115" s="106"/>
      <c r="CG115" s="106"/>
      <c r="CH115" s="106"/>
      <c r="CI115" s="106"/>
      <c r="CJ115" s="106"/>
      <c r="CK115" s="106"/>
      <c r="CL115" s="106"/>
      <c r="CM115" s="106"/>
      <c r="CN115" s="106"/>
      <c r="CO115" s="106"/>
    </row>
    <row r="116" spans="1:93" s="21" customFormat="1" ht="30" customHeight="1" x14ac:dyDescent="0.25">
      <c r="A116" s="148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4"/>
      <c r="M116" s="142"/>
      <c r="N116" s="130"/>
      <c r="O116" s="44">
        <f t="shared" si="11"/>
        <v>0</v>
      </c>
      <c r="P116" s="137"/>
      <c r="Q116" s="45">
        <f t="shared" si="12"/>
        <v>0</v>
      </c>
      <c r="R116" s="67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06"/>
      <c r="BF116" s="106"/>
      <c r="BG116" s="106"/>
      <c r="BH116" s="106"/>
      <c r="BI116" s="106"/>
      <c r="BJ116" s="106"/>
      <c r="BK116" s="106"/>
      <c r="BL116" s="106"/>
      <c r="BM116" s="106"/>
      <c r="BN116" s="106"/>
      <c r="BO116" s="106"/>
      <c r="BP116" s="106"/>
      <c r="BQ116" s="106"/>
      <c r="BR116" s="106"/>
      <c r="BS116" s="106"/>
      <c r="BT116" s="106"/>
      <c r="BU116" s="106"/>
      <c r="BV116" s="106"/>
      <c r="BW116" s="106"/>
      <c r="BX116" s="106"/>
      <c r="BY116" s="106"/>
      <c r="BZ116" s="106"/>
      <c r="CA116" s="106"/>
      <c r="CB116" s="106"/>
      <c r="CC116" s="106"/>
      <c r="CD116" s="106"/>
      <c r="CE116" s="106"/>
      <c r="CF116" s="106"/>
      <c r="CG116" s="106"/>
      <c r="CH116" s="106"/>
      <c r="CI116" s="106"/>
      <c r="CJ116" s="106"/>
      <c r="CK116" s="106"/>
      <c r="CL116" s="106"/>
      <c r="CM116" s="106"/>
      <c r="CN116" s="106"/>
      <c r="CO116" s="106"/>
    </row>
    <row r="117" spans="1:93" s="26" customFormat="1" ht="30" customHeight="1" x14ac:dyDescent="0.25">
      <c r="A117" s="148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4"/>
      <c r="M117" s="168"/>
      <c r="N117" s="176"/>
      <c r="O117" s="44">
        <f t="shared" si="11"/>
        <v>0</v>
      </c>
      <c r="P117" s="137"/>
      <c r="Q117" s="45">
        <f t="shared" si="12"/>
        <v>0</v>
      </c>
      <c r="R117" s="67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5"/>
      <c r="BZ117" s="105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5"/>
      <c r="CM117" s="105"/>
      <c r="CN117" s="105"/>
      <c r="CO117" s="105"/>
    </row>
    <row r="118" spans="1:93" s="21" customFormat="1" ht="30" customHeight="1" x14ac:dyDescent="0.25">
      <c r="A118" s="148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4"/>
      <c r="M118" s="168"/>
      <c r="N118" s="176"/>
      <c r="O118" s="44">
        <f t="shared" si="11"/>
        <v>0</v>
      </c>
      <c r="P118" s="137"/>
      <c r="Q118" s="45">
        <f t="shared" si="12"/>
        <v>0</v>
      </c>
      <c r="R118" s="67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/>
      <c r="CF118" s="106"/>
      <c r="CG118" s="106"/>
      <c r="CH118" s="106"/>
      <c r="CI118" s="106"/>
      <c r="CJ118" s="106"/>
      <c r="CK118" s="106"/>
      <c r="CL118" s="106"/>
      <c r="CM118" s="106"/>
      <c r="CN118" s="106"/>
      <c r="CO118" s="106"/>
    </row>
    <row r="119" spans="1:93" s="43" customFormat="1" ht="75" customHeight="1" x14ac:dyDescent="0.25">
      <c r="A119" s="18"/>
      <c r="B119" s="18"/>
      <c r="C119" s="200"/>
      <c r="D119" s="200"/>
      <c r="E119" s="200"/>
      <c r="F119" s="200"/>
      <c r="G119" s="200"/>
      <c r="H119" s="173"/>
      <c r="I119" s="173"/>
      <c r="J119" s="173"/>
      <c r="K119" s="173"/>
      <c r="L119" s="173"/>
      <c r="M119" s="173"/>
      <c r="N119" s="173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110"/>
      <c r="BD119" s="103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</row>
    <row r="120" spans="1:93" s="42" customFormat="1" ht="30" customHeight="1" x14ac:dyDescent="0.25">
      <c r="A120" s="148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4"/>
      <c r="M120" s="168"/>
      <c r="N120" s="176"/>
      <c r="O120" s="44">
        <f t="shared" ref="O120:O127" si="13">P119</f>
        <v>0</v>
      </c>
      <c r="P120" s="137"/>
      <c r="Q120" s="45">
        <f t="shared" ref="Q120:Q127" si="14">P120-O120</f>
        <v>0</v>
      </c>
      <c r="R120" s="67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5"/>
      <c r="BZ120" s="105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5"/>
      <c r="CM120" s="105"/>
      <c r="CN120" s="105"/>
      <c r="CO120" s="105"/>
    </row>
    <row r="121" spans="1:93" s="41" customFormat="1" ht="30" customHeight="1" x14ac:dyDescent="0.25">
      <c r="A121" s="148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4"/>
      <c r="M121" s="168"/>
      <c r="N121" s="176"/>
      <c r="O121" s="44">
        <f t="shared" si="13"/>
        <v>0</v>
      </c>
      <c r="P121" s="137"/>
      <c r="Q121" s="45">
        <f t="shared" si="14"/>
        <v>0</v>
      </c>
      <c r="R121" s="67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106"/>
      <c r="CB121" s="106"/>
      <c r="CC121" s="106"/>
      <c r="CD121" s="106"/>
      <c r="CE121" s="106"/>
      <c r="CF121" s="106"/>
      <c r="CG121" s="106"/>
      <c r="CH121" s="106"/>
      <c r="CI121" s="106"/>
      <c r="CJ121" s="106"/>
      <c r="CK121" s="106"/>
      <c r="CL121" s="106"/>
      <c r="CM121" s="106"/>
      <c r="CN121" s="106"/>
      <c r="CO121" s="106"/>
    </row>
    <row r="122" spans="1:93" s="41" customFormat="1" ht="30" customHeight="1" x14ac:dyDescent="0.25">
      <c r="A122" s="148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4"/>
      <c r="M122" s="168"/>
      <c r="N122" s="176"/>
      <c r="O122" s="44">
        <f t="shared" si="13"/>
        <v>0</v>
      </c>
      <c r="P122" s="137"/>
      <c r="Q122" s="45">
        <f t="shared" si="14"/>
        <v>0</v>
      </c>
      <c r="R122" s="67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  <c r="CC122" s="106"/>
      <c r="CD122" s="106"/>
      <c r="CE122" s="106"/>
      <c r="CF122" s="106"/>
      <c r="CG122" s="106"/>
      <c r="CH122" s="106"/>
      <c r="CI122" s="106"/>
      <c r="CJ122" s="106"/>
      <c r="CK122" s="106"/>
      <c r="CL122" s="106"/>
      <c r="CM122" s="106"/>
      <c r="CN122" s="106"/>
      <c r="CO122" s="106"/>
    </row>
    <row r="123" spans="1:93" s="42" customFormat="1" ht="30" customHeight="1" x14ac:dyDescent="0.25">
      <c r="A123" s="148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4"/>
      <c r="M123" s="168"/>
      <c r="N123" s="176"/>
      <c r="O123" s="44">
        <f t="shared" si="13"/>
        <v>0</v>
      </c>
      <c r="P123" s="137"/>
      <c r="Q123" s="45">
        <f t="shared" si="14"/>
        <v>0</v>
      </c>
      <c r="R123" s="67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5"/>
      <c r="BZ123" s="105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5"/>
      <c r="CM123" s="105"/>
      <c r="CN123" s="105"/>
      <c r="CO123" s="105"/>
    </row>
    <row r="124" spans="1:93" s="42" customFormat="1" ht="30" customHeight="1" x14ac:dyDescent="0.25">
      <c r="A124" s="148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4"/>
      <c r="M124" s="168"/>
      <c r="N124" s="176"/>
      <c r="O124" s="44">
        <f t="shared" si="13"/>
        <v>0</v>
      </c>
      <c r="P124" s="137"/>
      <c r="Q124" s="45">
        <f t="shared" si="14"/>
        <v>0</v>
      </c>
      <c r="R124" s="67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5"/>
      <c r="BZ124" s="105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5"/>
      <c r="CM124" s="105"/>
      <c r="CN124" s="105"/>
      <c r="CO124" s="105"/>
    </row>
    <row r="125" spans="1:93" s="41" customFormat="1" ht="30" customHeight="1" x14ac:dyDescent="0.25">
      <c r="A125" s="148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4"/>
      <c r="M125" s="178"/>
      <c r="N125" s="179"/>
      <c r="O125" s="44">
        <f t="shared" si="13"/>
        <v>0</v>
      </c>
      <c r="P125" s="137"/>
      <c r="Q125" s="45">
        <f t="shared" si="14"/>
        <v>0</v>
      </c>
      <c r="R125" s="67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/>
      <c r="CF125" s="106"/>
      <c r="CG125" s="106"/>
      <c r="CH125" s="106"/>
      <c r="CI125" s="106"/>
      <c r="CJ125" s="106"/>
      <c r="CK125" s="106"/>
      <c r="CL125" s="106"/>
      <c r="CM125" s="106"/>
      <c r="CN125" s="106"/>
      <c r="CO125" s="106"/>
    </row>
    <row r="126" spans="1:93" s="80" customFormat="1" ht="30" customHeight="1" x14ac:dyDescent="0.25">
      <c r="A126" s="133"/>
      <c r="B126" s="133"/>
      <c r="C126" s="133"/>
      <c r="D126" s="133"/>
      <c r="E126" s="133"/>
      <c r="F126" s="83"/>
      <c r="G126" s="133"/>
      <c r="H126" s="133"/>
      <c r="I126" s="133"/>
      <c r="J126" s="133"/>
      <c r="K126" s="133"/>
      <c r="L126" s="133"/>
      <c r="M126" s="133"/>
      <c r="N126" s="139"/>
      <c r="O126" s="44">
        <f t="shared" si="13"/>
        <v>0</v>
      </c>
      <c r="P126" s="137"/>
      <c r="Q126" s="45">
        <f t="shared" si="14"/>
        <v>0</v>
      </c>
      <c r="R126" s="67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6"/>
      <c r="CH126" s="106"/>
      <c r="CI126" s="106"/>
      <c r="CJ126" s="106"/>
      <c r="CK126" s="106"/>
      <c r="CL126" s="106"/>
      <c r="CM126" s="106"/>
      <c r="CN126" s="106"/>
      <c r="CO126" s="106"/>
    </row>
    <row r="127" spans="1:93" s="80" customFormat="1" ht="30" customHeight="1" x14ac:dyDescent="0.25">
      <c r="A127" s="81"/>
      <c r="B127" s="143"/>
      <c r="C127" s="143"/>
      <c r="D127" s="143"/>
      <c r="E127" s="143"/>
      <c r="F127" s="78"/>
      <c r="G127" s="143"/>
      <c r="H127" s="143"/>
      <c r="I127" s="143"/>
      <c r="J127" s="143"/>
      <c r="K127" s="143"/>
      <c r="L127" s="144"/>
      <c r="M127" s="81"/>
      <c r="N127" s="144"/>
      <c r="O127" s="44">
        <f t="shared" si="13"/>
        <v>0</v>
      </c>
      <c r="P127" s="137"/>
      <c r="Q127" s="45">
        <f t="shared" si="14"/>
        <v>0</v>
      </c>
      <c r="R127" s="67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106"/>
      <c r="CF127" s="106"/>
      <c r="CG127" s="106"/>
      <c r="CH127" s="106"/>
      <c r="CI127" s="106"/>
      <c r="CJ127" s="106"/>
      <c r="CK127" s="106"/>
      <c r="CL127" s="106"/>
      <c r="CM127" s="106"/>
      <c r="CN127" s="106"/>
      <c r="CO127" s="106"/>
    </row>
    <row r="128" spans="1:93" s="43" customFormat="1" ht="75" customHeight="1" x14ac:dyDescent="0.25">
      <c r="A128" s="18"/>
      <c r="B128" s="18"/>
      <c r="C128" s="200"/>
      <c r="D128" s="200"/>
      <c r="E128" s="200"/>
      <c r="F128" s="200"/>
      <c r="G128" s="200"/>
      <c r="H128" s="173"/>
      <c r="I128" s="173"/>
      <c r="J128" s="173"/>
      <c r="K128" s="173"/>
      <c r="L128" s="173"/>
      <c r="M128" s="173"/>
      <c r="N128" s="173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110"/>
      <c r="BD128" s="103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</row>
    <row r="129" spans="1:93" s="42" customFormat="1" ht="30" customHeight="1" x14ac:dyDescent="0.25">
      <c r="A129" s="148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4"/>
      <c r="M129" s="168"/>
      <c r="N129" s="176"/>
      <c r="O129" s="44">
        <f t="shared" ref="O129:O131" si="15">P128</f>
        <v>0</v>
      </c>
      <c r="P129" s="137"/>
      <c r="Q129" s="45">
        <f t="shared" ref="Q129:Q131" si="16">P129-O129</f>
        <v>0</v>
      </c>
      <c r="R129" s="67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5"/>
      <c r="BZ129" s="105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5"/>
      <c r="CM129" s="105"/>
      <c r="CN129" s="105"/>
      <c r="CO129" s="105"/>
    </row>
    <row r="130" spans="1:93" s="41" customFormat="1" ht="30" customHeight="1" x14ac:dyDescent="0.25">
      <c r="A130" s="148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4"/>
      <c r="M130" s="168"/>
      <c r="N130" s="176"/>
      <c r="O130" s="44">
        <f t="shared" si="15"/>
        <v>0</v>
      </c>
      <c r="P130" s="137"/>
      <c r="Q130" s="45">
        <f t="shared" si="16"/>
        <v>0</v>
      </c>
      <c r="R130" s="67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06"/>
      <c r="BF130" s="106"/>
      <c r="BG130" s="106"/>
      <c r="BH130" s="106"/>
      <c r="BI130" s="106"/>
      <c r="BJ130" s="106"/>
      <c r="BK130" s="106"/>
      <c r="BL130" s="106"/>
      <c r="BM130" s="106"/>
      <c r="BN130" s="106"/>
      <c r="BO130" s="106"/>
      <c r="BP130" s="106"/>
      <c r="BQ130" s="106"/>
      <c r="BR130" s="106"/>
      <c r="BS130" s="106"/>
      <c r="BT130" s="106"/>
      <c r="BU130" s="106"/>
      <c r="BV130" s="106"/>
      <c r="BW130" s="106"/>
      <c r="BX130" s="106"/>
      <c r="BY130" s="106"/>
      <c r="BZ130" s="106"/>
      <c r="CA130" s="106"/>
      <c r="CB130" s="106"/>
      <c r="CC130" s="106"/>
      <c r="CD130" s="106"/>
      <c r="CE130" s="106"/>
      <c r="CF130" s="106"/>
      <c r="CG130" s="106"/>
      <c r="CH130" s="106"/>
      <c r="CI130" s="106"/>
      <c r="CJ130" s="106"/>
      <c r="CK130" s="106"/>
      <c r="CL130" s="106"/>
      <c r="CM130" s="106"/>
      <c r="CN130" s="106"/>
      <c r="CO130" s="106"/>
    </row>
    <row r="131" spans="1:93" s="41" customFormat="1" ht="30" customHeight="1" x14ac:dyDescent="0.25">
      <c r="A131" s="148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4"/>
      <c r="M131" s="168"/>
      <c r="N131" s="176"/>
      <c r="O131" s="44">
        <f t="shared" si="15"/>
        <v>0</v>
      </c>
      <c r="P131" s="137"/>
      <c r="Q131" s="45">
        <f t="shared" si="16"/>
        <v>0</v>
      </c>
      <c r="R131" s="67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06"/>
      <c r="BF131" s="106"/>
      <c r="BG131" s="106"/>
      <c r="BH131" s="106"/>
      <c r="BI131" s="106"/>
      <c r="BJ131" s="106"/>
      <c r="BK131" s="106"/>
      <c r="BL131" s="106"/>
      <c r="BM131" s="106"/>
      <c r="BN131" s="106"/>
      <c r="BO131" s="106"/>
      <c r="BP131" s="106"/>
      <c r="BQ131" s="106"/>
      <c r="BR131" s="106"/>
      <c r="BS131" s="106"/>
      <c r="BT131" s="106"/>
      <c r="BU131" s="106"/>
      <c r="BV131" s="106"/>
      <c r="BW131" s="106"/>
      <c r="BX131" s="106"/>
      <c r="BY131" s="106"/>
      <c r="BZ131" s="106"/>
      <c r="CA131" s="106"/>
      <c r="CB131" s="106"/>
      <c r="CC131" s="106"/>
      <c r="CD131" s="106"/>
      <c r="CE131" s="106"/>
      <c r="CF131" s="106"/>
      <c r="CG131" s="106"/>
      <c r="CH131" s="106"/>
      <c r="CI131" s="106"/>
      <c r="CJ131" s="106"/>
      <c r="CK131" s="106"/>
      <c r="CL131" s="106"/>
      <c r="CM131" s="106"/>
      <c r="CN131" s="106"/>
      <c r="CO131" s="106"/>
    </row>
    <row r="132" spans="1:93" s="122" customFormat="1" ht="30" customHeight="1" x14ac:dyDescent="0.25">
      <c r="A132" s="150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56"/>
      <c r="M132" s="192"/>
      <c r="N132" s="193"/>
      <c r="O132" s="115"/>
      <c r="P132" s="120"/>
      <c r="Q132" s="121"/>
      <c r="R132" s="117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5"/>
      <c r="BZ132" s="105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5"/>
      <c r="CM132" s="105"/>
      <c r="CN132" s="105"/>
      <c r="CO132" s="105"/>
    </row>
    <row r="133" spans="1:93" s="42" customFormat="1" ht="30" customHeight="1" x14ac:dyDescent="0.25">
      <c r="A133" s="148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4"/>
      <c r="M133" s="168"/>
      <c r="N133" s="176"/>
      <c r="O133" s="44">
        <f t="shared" ref="O133" si="17">P132</f>
        <v>0</v>
      </c>
      <c r="P133" s="137"/>
      <c r="Q133" s="45">
        <f t="shared" ref="Q133" si="18">P133-O133</f>
        <v>0</v>
      </c>
      <c r="R133" s="67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5"/>
      <c r="BZ133" s="105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5"/>
      <c r="CM133" s="105"/>
      <c r="CN133" s="105"/>
      <c r="CO133" s="105"/>
    </row>
    <row r="134" spans="1:93" s="21" customFormat="1" ht="274.5" customHeight="1" x14ac:dyDescent="0.25">
      <c r="A134" s="18"/>
      <c r="B134" s="18"/>
      <c r="C134" s="168"/>
      <c r="D134" s="169"/>
      <c r="E134" s="169"/>
      <c r="F134" s="169"/>
      <c r="G134" s="176"/>
      <c r="H134" s="168"/>
      <c r="I134" s="169"/>
      <c r="J134" s="169"/>
      <c r="K134" s="169"/>
      <c r="L134" s="176"/>
      <c r="M134" s="209"/>
      <c r="N134" s="210"/>
      <c r="O134" s="44"/>
      <c r="P134" s="18"/>
      <c r="Q134" s="45"/>
      <c r="R134" s="67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13"/>
      <c r="BD134" s="104"/>
      <c r="BE134" s="106"/>
      <c r="BF134" s="106"/>
      <c r="BG134" s="106"/>
      <c r="BH134" s="106"/>
      <c r="BI134" s="106"/>
      <c r="BJ134" s="106"/>
      <c r="BK134" s="106"/>
      <c r="BL134" s="106"/>
      <c r="BM134" s="106"/>
      <c r="BN134" s="106"/>
      <c r="BO134" s="106"/>
      <c r="BP134" s="106"/>
      <c r="BQ134" s="106"/>
      <c r="BR134" s="106"/>
      <c r="BS134" s="106"/>
      <c r="BT134" s="106"/>
      <c r="BU134" s="106"/>
      <c r="BV134" s="106"/>
      <c r="BW134" s="106"/>
      <c r="BX134" s="106"/>
      <c r="BY134" s="106"/>
      <c r="BZ134" s="106"/>
      <c r="CA134" s="106"/>
      <c r="CB134" s="106"/>
      <c r="CC134" s="106"/>
      <c r="CD134" s="106"/>
      <c r="CE134" s="106"/>
      <c r="CF134" s="106"/>
      <c r="CG134" s="106"/>
      <c r="CH134" s="106"/>
      <c r="CI134" s="106"/>
      <c r="CJ134" s="106"/>
      <c r="CK134" s="106"/>
      <c r="CL134" s="106"/>
      <c r="CM134" s="106"/>
      <c r="CN134" s="106"/>
      <c r="CO134" s="106"/>
    </row>
    <row r="135" spans="1:93" s="42" customFormat="1" ht="30" customHeight="1" x14ac:dyDescent="0.25">
      <c r="A135" s="148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4"/>
      <c r="M135" s="168"/>
      <c r="N135" s="176"/>
      <c r="O135" s="44">
        <f t="shared" ref="O135:O157" si="19">P134</f>
        <v>0</v>
      </c>
      <c r="P135" s="137"/>
      <c r="Q135" s="45">
        <f t="shared" ref="Q135:Q157" si="20">P135-O135</f>
        <v>0</v>
      </c>
      <c r="R135" s="67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9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5"/>
      <c r="BZ135" s="105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5"/>
      <c r="CM135" s="105"/>
      <c r="CN135" s="105"/>
      <c r="CO135" s="105"/>
    </row>
    <row r="136" spans="1:93" s="26" customFormat="1" ht="30" customHeight="1" x14ac:dyDescent="0.25">
      <c r="A136" s="148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4"/>
      <c r="M136" s="168"/>
      <c r="N136" s="176"/>
      <c r="O136" s="44">
        <f t="shared" si="19"/>
        <v>0</v>
      </c>
      <c r="P136" s="137"/>
      <c r="Q136" s="45">
        <f t="shared" si="20"/>
        <v>0</v>
      </c>
      <c r="R136" s="67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9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5"/>
      <c r="BZ136" s="105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5"/>
      <c r="CM136" s="105"/>
      <c r="CN136" s="105"/>
      <c r="CO136" s="105"/>
    </row>
    <row r="137" spans="1:93" s="21" customFormat="1" ht="30" customHeight="1" x14ac:dyDescent="0.25">
      <c r="A137" s="148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4"/>
      <c r="M137" s="168"/>
      <c r="N137" s="176"/>
      <c r="O137" s="44">
        <f t="shared" si="19"/>
        <v>0</v>
      </c>
      <c r="P137" s="137"/>
      <c r="Q137" s="45">
        <f t="shared" si="20"/>
        <v>0</v>
      </c>
      <c r="R137" s="67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95"/>
      <c r="BF137" s="106"/>
      <c r="BG137" s="106"/>
      <c r="BH137" s="106"/>
      <c r="BI137" s="106"/>
      <c r="BJ137" s="106"/>
      <c r="BK137" s="106"/>
      <c r="BL137" s="106"/>
      <c r="BM137" s="106"/>
      <c r="BN137" s="106"/>
      <c r="BO137" s="106"/>
      <c r="BP137" s="106"/>
      <c r="BQ137" s="106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</row>
    <row r="138" spans="1:93" s="21" customFormat="1" ht="30" customHeight="1" x14ac:dyDescent="0.25">
      <c r="A138" s="148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4"/>
      <c r="M138" s="168"/>
      <c r="N138" s="176"/>
      <c r="O138" s="44">
        <f t="shared" si="19"/>
        <v>0</v>
      </c>
      <c r="P138" s="137"/>
      <c r="Q138" s="45">
        <f t="shared" si="20"/>
        <v>0</v>
      </c>
      <c r="R138" s="67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95"/>
      <c r="BF138" s="106"/>
      <c r="BG138" s="106"/>
      <c r="BH138" s="106"/>
      <c r="BI138" s="106"/>
      <c r="BJ138" s="106"/>
      <c r="BK138" s="106"/>
      <c r="BL138" s="106"/>
      <c r="BM138" s="106"/>
      <c r="BN138" s="106"/>
      <c r="BO138" s="106"/>
      <c r="BP138" s="106"/>
      <c r="BQ138" s="106"/>
      <c r="BR138" s="106"/>
      <c r="BS138" s="106"/>
      <c r="BT138" s="106"/>
      <c r="BU138" s="106"/>
      <c r="BV138" s="106"/>
      <c r="BW138" s="106"/>
      <c r="BX138" s="106"/>
      <c r="BY138" s="106"/>
      <c r="BZ138" s="106"/>
      <c r="CA138" s="106"/>
      <c r="CB138" s="106"/>
      <c r="CC138" s="106"/>
      <c r="CD138" s="106"/>
      <c r="CE138" s="106"/>
      <c r="CF138" s="106"/>
      <c r="CG138" s="106"/>
      <c r="CH138" s="106"/>
      <c r="CI138" s="106"/>
      <c r="CJ138" s="106"/>
      <c r="CK138" s="106"/>
      <c r="CL138" s="106"/>
      <c r="CM138" s="106"/>
      <c r="CN138" s="106"/>
      <c r="CO138" s="106"/>
    </row>
    <row r="139" spans="1:93" s="26" customFormat="1" ht="30" customHeight="1" x14ac:dyDescent="0.25">
      <c r="A139" s="148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4"/>
      <c r="M139" s="168"/>
      <c r="N139" s="176"/>
      <c r="O139" s="44">
        <f t="shared" si="19"/>
        <v>0</v>
      </c>
      <c r="P139" s="137"/>
      <c r="Q139" s="45">
        <f t="shared" si="20"/>
        <v>0</v>
      </c>
      <c r="R139" s="67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9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5"/>
      <c r="BZ139" s="105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5"/>
      <c r="CM139" s="105"/>
      <c r="CN139" s="105"/>
      <c r="CO139" s="105"/>
    </row>
    <row r="140" spans="1:93" s="22" customFormat="1" ht="30" customHeight="1" x14ac:dyDescent="0.25">
      <c r="A140" s="148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4"/>
      <c r="M140" s="168"/>
      <c r="N140" s="176"/>
      <c r="O140" s="44">
        <f t="shared" si="19"/>
        <v>0</v>
      </c>
      <c r="P140" s="137"/>
      <c r="Q140" s="45">
        <f t="shared" si="20"/>
        <v>0</v>
      </c>
      <c r="R140" s="67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9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5"/>
      <c r="BZ140" s="105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5"/>
      <c r="CM140" s="105"/>
      <c r="CN140" s="105"/>
      <c r="CO140" s="105"/>
    </row>
    <row r="141" spans="1:93" s="22" customFormat="1" ht="30" customHeight="1" x14ac:dyDescent="0.25">
      <c r="A141" s="148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4"/>
      <c r="M141" s="168"/>
      <c r="N141" s="176"/>
      <c r="O141" s="44">
        <f t="shared" si="19"/>
        <v>0</v>
      </c>
      <c r="P141" s="137"/>
      <c r="Q141" s="45">
        <f t="shared" si="20"/>
        <v>0</v>
      </c>
      <c r="R141" s="67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9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5"/>
      <c r="BZ141" s="105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5"/>
      <c r="CM141" s="105"/>
      <c r="CN141" s="105"/>
      <c r="CO141" s="105"/>
    </row>
    <row r="142" spans="1:93" s="21" customFormat="1" ht="30" customHeight="1" x14ac:dyDescent="0.25">
      <c r="A142" s="148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4"/>
      <c r="M142" s="168"/>
      <c r="N142" s="176"/>
      <c r="O142" s="44">
        <f t="shared" si="19"/>
        <v>0</v>
      </c>
      <c r="P142" s="137"/>
      <c r="Q142" s="45">
        <f t="shared" si="20"/>
        <v>0</v>
      </c>
      <c r="R142" s="67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95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</row>
    <row r="143" spans="1:93" s="21" customFormat="1" ht="30" customHeight="1" x14ac:dyDescent="0.25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8"/>
      <c r="M143" s="168"/>
      <c r="N143" s="176"/>
      <c r="O143" s="44">
        <f t="shared" si="19"/>
        <v>0</v>
      </c>
      <c r="P143" s="137"/>
      <c r="Q143" s="45">
        <f t="shared" si="20"/>
        <v>0</v>
      </c>
      <c r="R143" s="67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95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6"/>
      <c r="BP143" s="106"/>
      <c r="BQ143" s="106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</row>
    <row r="144" spans="1:93" s="22" customFormat="1" ht="30" customHeight="1" x14ac:dyDescent="0.25">
      <c r="A144" s="46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8"/>
      <c r="M144" s="168"/>
      <c r="N144" s="176"/>
      <c r="O144" s="44">
        <f t="shared" si="19"/>
        <v>0</v>
      </c>
      <c r="P144" s="137"/>
      <c r="Q144" s="45">
        <f t="shared" si="20"/>
        <v>0</v>
      </c>
      <c r="R144" s="67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9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5"/>
      <c r="BZ144" s="105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5"/>
      <c r="CM144" s="105"/>
      <c r="CN144" s="105"/>
      <c r="CO144" s="105"/>
    </row>
    <row r="145" spans="1:93" s="22" customFormat="1" ht="30" customHeight="1" x14ac:dyDescent="0.25">
      <c r="A145" s="46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8"/>
      <c r="M145" s="168"/>
      <c r="N145" s="176"/>
      <c r="O145" s="44">
        <f t="shared" si="19"/>
        <v>0</v>
      </c>
      <c r="P145" s="137"/>
      <c r="Q145" s="45">
        <f t="shared" si="20"/>
        <v>0</v>
      </c>
      <c r="R145" s="67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9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5"/>
      <c r="BZ145" s="105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5"/>
      <c r="CM145" s="105"/>
      <c r="CN145" s="105"/>
      <c r="CO145" s="105"/>
    </row>
    <row r="146" spans="1:93" s="21" customFormat="1" ht="30" customHeight="1" x14ac:dyDescent="0.25">
      <c r="A146" s="46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8"/>
      <c r="M146" s="178"/>
      <c r="N146" s="179"/>
      <c r="O146" s="44">
        <f t="shared" si="19"/>
        <v>0</v>
      </c>
      <c r="P146" s="137"/>
      <c r="Q146" s="45">
        <f t="shared" si="20"/>
        <v>0</v>
      </c>
      <c r="R146" s="67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95"/>
      <c r="BF146" s="106"/>
      <c r="BG146" s="106"/>
      <c r="BH146" s="106"/>
      <c r="BI146" s="106"/>
      <c r="BJ146" s="106"/>
      <c r="BK146" s="106"/>
      <c r="BL146" s="106"/>
      <c r="BM146" s="106"/>
      <c r="BN146" s="106"/>
      <c r="BO146" s="106"/>
      <c r="BP146" s="106"/>
      <c r="BQ146" s="106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</row>
    <row r="147" spans="1:93" s="80" customFormat="1" ht="30" customHeight="1" x14ac:dyDescent="0.25">
      <c r="A147" s="47"/>
      <c r="B147" s="47"/>
      <c r="C147" s="47"/>
      <c r="D147" s="47"/>
      <c r="E147" s="47"/>
      <c r="F147" s="83"/>
      <c r="G147" s="47"/>
      <c r="H147" s="47"/>
      <c r="I147" s="47"/>
      <c r="J147" s="47"/>
      <c r="K147" s="47"/>
      <c r="L147" s="47"/>
      <c r="N147" s="86"/>
      <c r="O147" s="44">
        <f t="shared" si="19"/>
        <v>0</v>
      </c>
      <c r="P147" s="137"/>
      <c r="Q147" s="45">
        <f t="shared" si="20"/>
        <v>0</v>
      </c>
      <c r="R147" s="67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95"/>
      <c r="BF147" s="106"/>
      <c r="BG147" s="106"/>
      <c r="BH147" s="106"/>
      <c r="BI147" s="106"/>
      <c r="BJ147" s="106"/>
      <c r="BK147" s="106"/>
      <c r="BL147" s="106"/>
      <c r="BM147" s="106"/>
      <c r="BN147" s="106"/>
      <c r="BO147" s="106"/>
      <c r="BP147" s="106"/>
      <c r="BQ147" s="106"/>
      <c r="BR147" s="106"/>
      <c r="BS147" s="106"/>
      <c r="BT147" s="106"/>
      <c r="BU147" s="106"/>
      <c r="BV147" s="106"/>
      <c r="BW147" s="106"/>
      <c r="BX147" s="106"/>
      <c r="BY147" s="106"/>
      <c r="BZ147" s="106"/>
      <c r="CA147" s="106"/>
      <c r="CB147" s="106"/>
      <c r="CC147" s="106"/>
      <c r="CD147" s="106"/>
      <c r="CE147" s="106"/>
      <c r="CF147" s="106"/>
      <c r="CG147" s="106"/>
      <c r="CH147" s="106"/>
      <c r="CI147" s="106"/>
      <c r="CJ147" s="106"/>
      <c r="CK147" s="106"/>
      <c r="CL147" s="106"/>
      <c r="CM147" s="106"/>
      <c r="CN147" s="106"/>
      <c r="CO147" s="106"/>
    </row>
    <row r="148" spans="1:93" s="80" customFormat="1" ht="30" customHeight="1" x14ac:dyDescent="0.25">
      <c r="A148" s="46"/>
      <c r="B148" s="47"/>
      <c r="C148" s="47"/>
      <c r="D148" s="47"/>
      <c r="E148" s="47"/>
      <c r="F148" s="83"/>
      <c r="G148" s="47"/>
      <c r="H148" s="47"/>
      <c r="I148" s="47"/>
      <c r="J148" s="47"/>
      <c r="K148" s="47"/>
      <c r="L148" s="48"/>
      <c r="M148" s="81"/>
      <c r="N148" s="82"/>
      <c r="O148" s="44">
        <f t="shared" si="19"/>
        <v>0</v>
      </c>
      <c r="P148" s="137"/>
      <c r="Q148" s="45">
        <f t="shared" si="20"/>
        <v>0</v>
      </c>
      <c r="R148" s="67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95"/>
      <c r="BF148" s="106"/>
      <c r="BG148" s="106"/>
      <c r="BH148" s="106"/>
      <c r="BI148" s="106"/>
      <c r="BJ148" s="106"/>
      <c r="BK148" s="106"/>
      <c r="BL148" s="106"/>
      <c r="BM148" s="106"/>
      <c r="BN148" s="106"/>
      <c r="BO148" s="106"/>
      <c r="BP148" s="106"/>
      <c r="BQ148" s="106"/>
      <c r="BR148" s="106"/>
      <c r="BS148" s="106"/>
      <c r="BT148" s="106"/>
      <c r="BU148" s="106"/>
      <c r="BV148" s="106"/>
      <c r="BW148" s="106"/>
      <c r="BX148" s="106"/>
      <c r="BY148" s="106"/>
      <c r="BZ148" s="106"/>
      <c r="CA148" s="106"/>
      <c r="CB148" s="106"/>
      <c r="CC148" s="106"/>
      <c r="CD148" s="106"/>
      <c r="CE148" s="106"/>
      <c r="CF148" s="106"/>
      <c r="CG148" s="106"/>
      <c r="CH148" s="106"/>
      <c r="CI148" s="106"/>
      <c r="CJ148" s="106"/>
      <c r="CK148" s="106"/>
      <c r="CL148" s="106"/>
      <c r="CM148" s="106"/>
      <c r="CN148" s="106"/>
      <c r="CO148" s="106"/>
    </row>
    <row r="149" spans="1:93" s="42" customFormat="1" ht="30" customHeight="1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8"/>
      <c r="M149" s="173"/>
      <c r="N149" s="173"/>
      <c r="O149" s="44">
        <f t="shared" si="19"/>
        <v>0</v>
      </c>
      <c r="P149" s="137"/>
      <c r="Q149" s="45">
        <f t="shared" si="20"/>
        <v>0</v>
      </c>
      <c r="R149" s="67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9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5"/>
      <c r="BZ149" s="105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5"/>
      <c r="CM149" s="105"/>
      <c r="CN149" s="105"/>
      <c r="CO149" s="105"/>
    </row>
    <row r="150" spans="1:93" s="41" customFormat="1" ht="30" customHeight="1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8"/>
      <c r="M150" s="173"/>
      <c r="N150" s="173"/>
      <c r="O150" s="44">
        <f t="shared" si="19"/>
        <v>0</v>
      </c>
      <c r="P150" s="137"/>
      <c r="Q150" s="45">
        <f t="shared" si="20"/>
        <v>0</v>
      </c>
      <c r="R150" s="67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95"/>
      <c r="BF150" s="106"/>
      <c r="BG150" s="106"/>
      <c r="BH150" s="106"/>
      <c r="BI150" s="106"/>
      <c r="BJ150" s="106"/>
      <c r="BK150" s="106"/>
      <c r="BL150" s="106"/>
      <c r="BM150" s="106"/>
      <c r="BN150" s="106"/>
      <c r="BO150" s="106"/>
      <c r="BP150" s="106"/>
      <c r="BQ150" s="106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</row>
    <row r="151" spans="1:93" s="41" customFormat="1" ht="30" customHeight="1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8"/>
      <c r="M151" s="173"/>
      <c r="N151" s="173"/>
      <c r="O151" s="44">
        <f t="shared" si="19"/>
        <v>0</v>
      </c>
      <c r="P151" s="137"/>
      <c r="Q151" s="45">
        <f t="shared" si="20"/>
        <v>0</v>
      </c>
      <c r="R151" s="67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95"/>
      <c r="BF151" s="106"/>
      <c r="BG151" s="106"/>
      <c r="BH151" s="106"/>
      <c r="BI151" s="106"/>
      <c r="BJ151" s="106"/>
      <c r="BK151" s="106"/>
      <c r="BL151" s="106"/>
      <c r="BM151" s="106"/>
      <c r="BN151" s="106"/>
      <c r="BO151" s="106"/>
      <c r="BP151" s="106"/>
      <c r="BQ151" s="106"/>
      <c r="BR151" s="106"/>
      <c r="BS151" s="106"/>
      <c r="BT151" s="106"/>
      <c r="BU151" s="106"/>
      <c r="BV151" s="106"/>
      <c r="BW151" s="106"/>
      <c r="BX151" s="106"/>
      <c r="BY151" s="106"/>
      <c r="BZ151" s="106"/>
      <c r="CA151" s="106"/>
      <c r="CB151" s="106"/>
      <c r="CC151" s="106"/>
      <c r="CD151" s="106"/>
      <c r="CE151" s="106"/>
      <c r="CF151" s="106"/>
      <c r="CG151" s="106"/>
      <c r="CH151" s="106"/>
      <c r="CI151" s="106"/>
      <c r="CJ151" s="106"/>
      <c r="CK151" s="106"/>
      <c r="CL151" s="106"/>
      <c r="CM151" s="106"/>
      <c r="CN151" s="106"/>
      <c r="CO151" s="106"/>
    </row>
    <row r="152" spans="1:93" s="42" customFormat="1" ht="30" customHeight="1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8"/>
      <c r="M152" s="173"/>
      <c r="N152" s="173"/>
      <c r="O152" s="44">
        <f t="shared" si="19"/>
        <v>0</v>
      </c>
      <c r="P152" s="137"/>
      <c r="Q152" s="45">
        <f t="shared" si="20"/>
        <v>0</v>
      </c>
      <c r="R152" s="67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9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5"/>
      <c r="BZ152" s="105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5"/>
      <c r="CM152" s="105"/>
      <c r="CN152" s="105"/>
      <c r="CO152" s="105"/>
    </row>
    <row r="153" spans="1:93" s="42" customFormat="1" ht="30" customHeight="1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8"/>
      <c r="M153" s="173"/>
      <c r="N153" s="173"/>
      <c r="O153" s="44">
        <f t="shared" si="19"/>
        <v>0</v>
      </c>
      <c r="P153" s="137"/>
      <c r="Q153" s="45">
        <f t="shared" si="20"/>
        <v>0</v>
      </c>
      <c r="R153" s="67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9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5"/>
      <c r="BZ153" s="105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5"/>
      <c r="CM153" s="105"/>
      <c r="CN153" s="105"/>
      <c r="CO153" s="105"/>
    </row>
    <row r="154" spans="1:93" s="42" customFormat="1" ht="30" customHeight="1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8"/>
      <c r="M154" s="173"/>
      <c r="N154" s="173"/>
      <c r="O154" s="44">
        <f t="shared" si="19"/>
        <v>0</v>
      </c>
      <c r="P154" s="137"/>
      <c r="Q154" s="45">
        <f t="shared" si="20"/>
        <v>0</v>
      </c>
      <c r="R154" s="67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9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5"/>
      <c r="BZ154" s="105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5"/>
      <c r="CM154" s="105"/>
      <c r="CN154" s="105"/>
      <c r="CO154" s="105"/>
    </row>
    <row r="155" spans="1:93" s="41" customFormat="1" ht="30" customHeight="1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8"/>
      <c r="M155" s="173"/>
      <c r="N155" s="173"/>
      <c r="O155" s="44">
        <f t="shared" si="19"/>
        <v>0</v>
      </c>
      <c r="P155" s="137"/>
      <c r="Q155" s="45">
        <f t="shared" si="20"/>
        <v>0</v>
      </c>
      <c r="R155" s="67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95"/>
      <c r="BF155" s="106"/>
      <c r="BG155" s="106"/>
      <c r="BH155" s="106"/>
      <c r="BI155" s="106"/>
      <c r="BJ155" s="106"/>
      <c r="BK155" s="106"/>
      <c r="BL155" s="106"/>
      <c r="BM155" s="106"/>
      <c r="BN155" s="106"/>
      <c r="BO155" s="106"/>
      <c r="BP155" s="106"/>
      <c r="BQ155" s="106"/>
      <c r="BR155" s="106"/>
      <c r="BS155" s="106"/>
      <c r="BT155" s="106"/>
      <c r="BU155" s="106"/>
      <c r="BV155" s="106"/>
      <c r="BW155" s="106"/>
      <c r="BX155" s="106"/>
      <c r="BY155" s="106"/>
      <c r="BZ155" s="106"/>
      <c r="CA155" s="106"/>
      <c r="CB155" s="106"/>
      <c r="CC155" s="106"/>
      <c r="CD155" s="106"/>
      <c r="CE155" s="106"/>
      <c r="CF155" s="106"/>
      <c r="CG155" s="106"/>
      <c r="CH155" s="106"/>
      <c r="CI155" s="106"/>
      <c r="CJ155" s="106"/>
      <c r="CK155" s="106"/>
      <c r="CL155" s="106"/>
      <c r="CM155" s="106"/>
      <c r="CN155" s="106"/>
      <c r="CO155" s="106"/>
    </row>
    <row r="156" spans="1:93" s="41" customFormat="1" ht="30" customHeight="1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8"/>
      <c r="M156" s="173"/>
      <c r="N156" s="173"/>
      <c r="O156" s="44">
        <f t="shared" si="19"/>
        <v>0</v>
      </c>
      <c r="P156" s="137"/>
      <c r="Q156" s="45">
        <f t="shared" si="20"/>
        <v>0</v>
      </c>
      <c r="R156" s="67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95"/>
      <c r="BF156" s="106"/>
      <c r="BG156" s="106"/>
      <c r="BH156" s="106"/>
      <c r="BI156" s="106"/>
      <c r="BJ156" s="106"/>
      <c r="BK156" s="106"/>
      <c r="BL156" s="106"/>
      <c r="BM156" s="106"/>
      <c r="BN156" s="106"/>
      <c r="BO156" s="106"/>
      <c r="BP156" s="106"/>
      <c r="BQ156" s="106"/>
      <c r="BR156" s="106"/>
      <c r="BS156" s="106"/>
      <c r="BT156" s="106"/>
      <c r="BU156" s="106"/>
      <c r="BV156" s="106"/>
      <c r="BW156" s="106"/>
      <c r="BX156" s="106"/>
      <c r="BY156" s="106"/>
      <c r="BZ156" s="106"/>
      <c r="CA156" s="106"/>
      <c r="CB156" s="106"/>
      <c r="CC156" s="106"/>
      <c r="CD156" s="106"/>
      <c r="CE156" s="106"/>
      <c r="CF156" s="106"/>
      <c r="CG156" s="106"/>
      <c r="CH156" s="106"/>
      <c r="CI156" s="106"/>
      <c r="CJ156" s="106"/>
      <c r="CK156" s="106"/>
      <c r="CL156" s="106"/>
      <c r="CM156" s="106"/>
      <c r="CN156" s="106"/>
      <c r="CO156" s="106"/>
    </row>
    <row r="157" spans="1:93" s="42" customFormat="1" ht="30" customHeight="1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8"/>
      <c r="M157" s="173"/>
      <c r="N157" s="173"/>
      <c r="O157" s="44">
        <f t="shared" si="19"/>
        <v>0</v>
      </c>
      <c r="P157" s="137"/>
      <c r="Q157" s="45">
        <f t="shared" si="20"/>
        <v>0</v>
      </c>
      <c r="R157" s="67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9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5"/>
      <c r="BZ157" s="105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5"/>
      <c r="CM157" s="105"/>
      <c r="CN157" s="105"/>
      <c r="CO157" s="105"/>
    </row>
    <row r="158" spans="1:93" s="74" customFormat="1" ht="30" customHeight="1" x14ac:dyDescent="0.25">
      <c r="A158" s="76"/>
      <c r="B158" s="76"/>
      <c r="C158" s="76"/>
      <c r="D158" s="76"/>
      <c r="E158" s="76"/>
      <c r="F158" s="71"/>
      <c r="G158" s="76"/>
      <c r="H158" s="76"/>
      <c r="I158" s="76"/>
      <c r="J158" s="76"/>
      <c r="K158" s="76"/>
      <c r="L158" s="77"/>
      <c r="M158" s="177"/>
      <c r="N158" s="177"/>
      <c r="O158" s="69"/>
      <c r="P158" s="72"/>
      <c r="Q158" s="73"/>
      <c r="R158" s="8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9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5"/>
      <c r="BZ158" s="105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5"/>
      <c r="CM158" s="105"/>
      <c r="CN158" s="105"/>
      <c r="CO158" s="105"/>
    </row>
    <row r="159" spans="1:93" s="41" customFormat="1" ht="30" customHeight="1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8"/>
      <c r="M159" s="173"/>
      <c r="N159" s="173"/>
      <c r="O159" s="44">
        <f t="shared" ref="O159:O180" si="21">P158</f>
        <v>0</v>
      </c>
      <c r="P159" s="137"/>
      <c r="Q159" s="45">
        <f t="shared" ref="Q159:Q180" si="22">P159-O159</f>
        <v>0</v>
      </c>
      <c r="R159" s="67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95"/>
      <c r="BF159" s="106"/>
      <c r="BG159" s="106"/>
      <c r="BH159" s="106"/>
      <c r="BI159" s="106"/>
      <c r="BJ159" s="106"/>
      <c r="BK159" s="106"/>
      <c r="BL159" s="106"/>
      <c r="BM159" s="106"/>
      <c r="BN159" s="106"/>
      <c r="BO159" s="106"/>
      <c r="BP159" s="106"/>
      <c r="BQ159" s="106"/>
      <c r="BR159" s="106"/>
      <c r="BS159" s="106"/>
      <c r="BT159" s="106"/>
      <c r="BU159" s="106"/>
      <c r="BV159" s="106"/>
      <c r="BW159" s="106"/>
      <c r="BX159" s="106"/>
      <c r="BY159" s="106"/>
      <c r="BZ159" s="106"/>
      <c r="CA159" s="106"/>
      <c r="CB159" s="106"/>
      <c r="CC159" s="106"/>
      <c r="CD159" s="106"/>
      <c r="CE159" s="106"/>
      <c r="CF159" s="106"/>
      <c r="CG159" s="106"/>
      <c r="CH159" s="106"/>
      <c r="CI159" s="106"/>
      <c r="CJ159" s="106"/>
      <c r="CK159" s="106"/>
      <c r="CL159" s="106"/>
      <c r="CM159" s="106"/>
      <c r="CN159" s="106"/>
      <c r="CO159" s="106"/>
    </row>
    <row r="160" spans="1:93" s="80" customFormat="1" ht="30" customHeight="1" x14ac:dyDescent="0.25">
      <c r="A160" s="47"/>
      <c r="B160" s="47"/>
      <c r="C160" s="47"/>
      <c r="D160" s="47"/>
      <c r="E160" s="47"/>
      <c r="F160" s="83"/>
      <c r="G160" s="47"/>
      <c r="H160" s="47"/>
      <c r="I160" s="47"/>
      <c r="J160" s="47"/>
      <c r="K160" s="47"/>
      <c r="L160" s="47"/>
      <c r="M160" s="79"/>
      <c r="N160" s="86"/>
      <c r="O160" s="44">
        <f t="shared" si="21"/>
        <v>0</v>
      </c>
      <c r="P160" s="137"/>
      <c r="Q160" s="45">
        <f t="shared" si="22"/>
        <v>0</v>
      </c>
      <c r="R160" s="67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95"/>
      <c r="BF160" s="106"/>
      <c r="BG160" s="106"/>
      <c r="BH160" s="106"/>
      <c r="BI160" s="106"/>
      <c r="BJ160" s="106"/>
      <c r="BK160" s="106"/>
      <c r="BL160" s="106"/>
      <c r="BM160" s="106"/>
      <c r="BN160" s="106"/>
      <c r="BO160" s="106"/>
      <c r="BP160" s="106"/>
      <c r="BQ160" s="106"/>
      <c r="BR160" s="106"/>
      <c r="BS160" s="106"/>
      <c r="BT160" s="106"/>
      <c r="BU160" s="106"/>
      <c r="BV160" s="106"/>
      <c r="BW160" s="106"/>
      <c r="BX160" s="106"/>
      <c r="BY160" s="106"/>
      <c r="BZ160" s="106"/>
      <c r="CA160" s="106"/>
      <c r="CB160" s="106"/>
      <c r="CC160" s="106"/>
      <c r="CD160" s="106"/>
      <c r="CE160" s="106"/>
      <c r="CF160" s="106"/>
      <c r="CG160" s="106"/>
      <c r="CH160" s="106"/>
      <c r="CI160" s="106"/>
      <c r="CJ160" s="106"/>
      <c r="CK160" s="106"/>
      <c r="CL160" s="106"/>
      <c r="CM160" s="106"/>
      <c r="CN160" s="106"/>
      <c r="CO160" s="106"/>
    </row>
    <row r="161" spans="1:93" s="80" customFormat="1" ht="30" customHeight="1" x14ac:dyDescent="0.25">
      <c r="A161" s="47"/>
      <c r="B161" s="47"/>
      <c r="C161" s="47"/>
      <c r="D161" s="47"/>
      <c r="E161" s="47"/>
      <c r="F161" s="83"/>
      <c r="G161" s="47"/>
      <c r="H161" s="47"/>
      <c r="I161" s="47"/>
      <c r="J161" s="47"/>
      <c r="K161" s="47"/>
      <c r="L161" s="47"/>
      <c r="M161" s="86"/>
      <c r="N161" s="86"/>
      <c r="O161" s="44">
        <f t="shared" si="21"/>
        <v>0</v>
      </c>
      <c r="P161" s="137"/>
      <c r="Q161" s="45">
        <f t="shared" si="22"/>
        <v>0</v>
      </c>
      <c r="R161" s="67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95"/>
      <c r="BF161" s="106"/>
      <c r="BG161" s="106"/>
      <c r="BH161" s="106"/>
      <c r="BI161" s="106"/>
      <c r="BJ161" s="106"/>
      <c r="BK161" s="106"/>
      <c r="BL161" s="106"/>
      <c r="BM161" s="106"/>
      <c r="BN161" s="106"/>
      <c r="BO161" s="106"/>
      <c r="BP161" s="106"/>
      <c r="BQ161" s="106"/>
      <c r="BR161" s="106"/>
      <c r="BS161" s="106"/>
      <c r="BT161" s="106"/>
      <c r="BU161" s="106"/>
      <c r="BV161" s="106"/>
      <c r="BW161" s="106"/>
      <c r="BX161" s="106"/>
      <c r="BY161" s="106"/>
      <c r="BZ161" s="106"/>
      <c r="CA161" s="106"/>
      <c r="CB161" s="106"/>
      <c r="CC161" s="106"/>
      <c r="CD161" s="106"/>
      <c r="CE161" s="106"/>
      <c r="CF161" s="106"/>
      <c r="CG161" s="106"/>
      <c r="CH161" s="106"/>
      <c r="CI161" s="106"/>
      <c r="CJ161" s="106"/>
      <c r="CK161" s="106"/>
      <c r="CL161" s="106"/>
      <c r="CM161" s="106"/>
      <c r="CN161" s="106"/>
      <c r="CO161" s="106"/>
    </row>
    <row r="162" spans="1:93" s="42" customFormat="1" ht="30" customHeight="1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8"/>
      <c r="M162" s="173"/>
      <c r="N162" s="173"/>
      <c r="O162" s="44">
        <f t="shared" si="21"/>
        <v>0</v>
      </c>
      <c r="P162" s="137"/>
      <c r="Q162" s="45">
        <f t="shared" si="22"/>
        <v>0</v>
      </c>
      <c r="R162" s="67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9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5"/>
      <c r="BZ162" s="105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5"/>
      <c r="CM162" s="105"/>
      <c r="CN162" s="105"/>
      <c r="CO162" s="105"/>
    </row>
    <row r="163" spans="1:93" s="42" customFormat="1" ht="30" customHeight="1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8"/>
      <c r="M163" s="173"/>
      <c r="N163" s="173"/>
      <c r="O163" s="44">
        <f t="shared" si="21"/>
        <v>0</v>
      </c>
      <c r="P163" s="137"/>
      <c r="Q163" s="45">
        <f t="shared" si="22"/>
        <v>0</v>
      </c>
      <c r="R163" s="67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9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5"/>
      <c r="BZ163" s="105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5"/>
      <c r="CM163" s="105"/>
      <c r="CN163" s="105"/>
      <c r="CO163" s="105"/>
    </row>
    <row r="164" spans="1:93" s="42" customFormat="1" ht="30" customHeight="1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8"/>
      <c r="M164" s="173"/>
      <c r="N164" s="173"/>
      <c r="O164" s="44">
        <f t="shared" si="21"/>
        <v>0</v>
      </c>
      <c r="P164" s="137"/>
      <c r="Q164" s="45">
        <f t="shared" si="22"/>
        <v>0</v>
      </c>
      <c r="R164" s="67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9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5"/>
      <c r="BZ164" s="105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5"/>
      <c r="CM164" s="105"/>
      <c r="CN164" s="105"/>
      <c r="CO164" s="105"/>
    </row>
    <row r="165" spans="1:93" s="41" customFormat="1" ht="30" customHeight="1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8"/>
      <c r="M165" s="173"/>
      <c r="N165" s="173"/>
      <c r="O165" s="44">
        <f t="shared" si="21"/>
        <v>0</v>
      </c>
      <c r="P165" s="137"/>
      <c r="Q165" s="45">
        <f t="shared" si="22"/>
        <v>0</v>
      </c>
      <c r="R165" s="67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95"/>
      <c r="BF165" s="106"/>
      <c r="BG165" s="106"/>
      <c r="BH165" s="106"/>
      <c r="BI165" s="106"/>
      <c r="BJ165" s="106"/>
      <c r="BK165" s="106"/>
      <c r="BL165" s="106"/>
      <c r="BM165" s="106"/>
      <c r="BN165" s="106"/>
      <c r="BO165" s="106"/>
      <c r="BP165" s="106"/>
      <c r="BQ165" s="106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</row>
    <row r="166" spans="1:93" s="41" customFormat="1" ht="30" customHeight="1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8"/>
      <c r="M166" s="173"/>
      <c r="N166" s="173"/>
      <c r="O166" s="44">
        <f t="shared" si="21"/>
        <v>0</v>
      </c>
      <c r="P166" s="137"/>
      <c r="Q166" s="45">
        <f t="shared" si="22"/>
        <v>0</v>
      </c>
      <c r="R166" s="67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95"/>
      <c r="BF166" s="106"/>
      <c r="BG166" s="106"/>
      <c r="BH166" s="106"/>
      <c r="BI166" s="106"/>
      <c r="BJ166" s="106"/>
      <c r="BK166" s="106"/>
      <c r="BL166" s="106"/>
      <c r="BM166" s="106"/>
      <c r="BN166" s="106"/>
      <c r="BO166" s="106"/>
      <c r="BP166" s="106"/>
      <c r="BQ166" s="106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</row>
    <row r="167" spans="1:93" s="42" customFormat="1" ht="30" customHeight="1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8"/>
      <c r="M167" s="173"/>
      <c r="N167" s="173"/>
      <c r="O167" s="44">
        <f t="shared" si="21"/>
        <v>0</v>
      </c>
      <c r="P167" s="137"/>
      <c r="Q167" s="45">
        <f t="shared" si="22"/>
        <v>0</v>
      </c>
      <c r="R167" s="67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9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5"/>
      <c r="BZ167" s="105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5"/>
      <c r="CM167" s="105"/>
      <c r="CN167" s="105"/>
      <c r="CO167" s="105"/>
    </row>
    <row r="168" spans="1:93" s="42" customFormat="1" ht="30" customHeight="1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8"/>
      <c r="M168" s="173"/>
      <c r="N168" s="173"/>
      <c r="O168" s="44">
        <f t="shared" si="21"/>
        <v>0</v>
      </c>
      <c r="P168" s="137"/>
      <c r="Q168" s="45">
        <f t="shared" si="22"/>
        <v>0</v>
      </c>
      <c r="R168" s="67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9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5"/>
      <c r="BZ168" s="105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5"/>
      <c r="CM168" s="105"/>
      <c r="CN168" s="105"/>
      <c r="CO168" s="105"/>
    </row>
    <row r="169" spans="1:93" s="41" customFormat="1" ht="30" customHeight="1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8"/>
      <c r="M169" s="173"/>
      <c r="N169" s="173"/>
      <c r="O169" s="44">
        <f t="shared" si="21"/>
        <v>0</v>
      </c>
      <c r="P169" s="137"/>
      <c r="Q169" s="45">
        <f t="shared" si="22"/>
        <v>0</v>
      </c>
      <c r="R169" s="67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95"/>
      <c r="BF169" s="106"/>
      <c r="BG169" s="106"/>
      <c r="BH169" s="106"/>
      <c r="BI169" s="106"/>
      <c r="BJ169" s="106"/>
      <c r="BK169" s="106"/>
      <c r="BL169" s="106"/>
      <c r="BM169" s="106"/>
      <c r="BN169" s="106"/>
      <c r="BO169" s="106"/>
      <c r="BP169" s="106"/>
      <c r="BQ169" s="106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</row>
    <row r="170" spans="1:93" s="80" customFormat="1" ht="30" customHeight="1" x14ac:dyDescent="0.25">
      <c r="A170" s="47"/>
      <c r="B170" s="47"/>
      <c r="C170" s="47"/>
      <c r="D170" s="47"/>
      <c r="E170" s="47"/>
      <c r="F170" s="83"/>
      <c r="G170" s="47"/>
      <c r="H170" s="47"/>
      <c r="I170" s="47"/>
      <c r="J170" s="47"/>
      <c r="K170" s="47"/>
      <c r="L170" s="48"/>
      <c r="M170" s="86"/>
      <c r="N170" s="87"/>
      <c r="O170" s="44">
        <f t="shared" si="21"/>
        <v>0</v>
      </c>
      <c r="P170" s="137"/>
      <c r="Q170" s="45">
        <f t="shared" si="22"/>
        <v>0</v>
      </c>
      <c r="R170" s="67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95"/>
      <c r="BF170" s="106"/>
      <c r="BG170" s="106"/>
      <c r="BH170" s="106"/>
      <c r="BI170" s="106"/>
      <c r="BJ170" s="106"/>
      <c r="BK170" s="106"/>
      <c r="BL170" s="106"/>
      <c r="BM170" s="106"/>
      <c r="BN170" s="106"/>
      <c r="BO170" s="106"/>
      <c r="BP170" s="106"/>
      <c r="BQ170" s="106"/>
      <c r="BR170" s="106"/>
      <c r="BS170" s="106"/>
      <c r="BT170" s="106"/>
      <c r="BU170" s="106"/>
      <c r="BV170" s="106"/>
      <c r="BW170" s="106"/>
      <c r="BX170" s="106"/>
      <c r="BY170" s="106"/>
      <c r="BZ170" s="106"/>
      <c r="CA170" s="106"/>
      <c r="CB170" s="106"/>
      <c r="CC170" s="106"/>
      <c r="CD170" s="106"/>
      <c r="CE170" s="106"/>
      <c r="CF170" s="106"/>
      <c r="CG170" s="106"/>
      <c r="CH170" s="106"/>
      <c r="CI170" s="106"/>
      <c r="CJ170" s="106"/>
      <c r="CK170" s="106"/>
      <c r="CL170" s="106"/>
      <c r="CM170" s="106"/>
      <c r="CN170" s="106"/>
      <c r="CO170" s="106"/>
    </row>
    <row r="171" spans="1:93" s="80" customFormat="1" ht="30" customHeight="1" x14ac:dyDescent="0.25">
      <c r="A171" s="47"/>
      <c r="B171" s="47"/>
      <c r="C171" s="47"/>
      <c r="D171" s="47"/>
      <c r="E171" s="47"/>
      <c r="F171" s="83"/>
      <c r="G171" s="47"/>
      <c r="H171" s="47"/>
      <c r="I171" s="47"/>
      <c r="J171" s="47"/>
      <c r="K171" s="47"/>
      <c r="L171" s="48"/>
      <c r="M171" s="86"/>
      <c r="N171" s="86"/>
      <c r="O171" s="44">
        <f t="shared" si="21"/>
        <v>0</v>
      </c>
      <c r="P171" s="137"/>
      <c r="Q171" s="45">
        <f t="shared" si="22"/>
        <v>0</v>
      </c>
      <c r="R171" s="67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95"/>
      <c r="BF171" s="106"/>
      <c r="BG171" s="106"/>
      <c r="BH171" s="106"/>
      <c r="BI171" s="106"/>
      <c r="BJ171" s="106"/>
      <c r="BK171" s="106"/>
      <c r="BL171" s="106"/>
      <c r="BM171" s="106"/>
      <c r="BN171" s="106"/>
      <c r="BO171" s="106"/>
      <c r="BP171" s="106"/>
      <c r="BQ171" s="106"/>
      <c r="BR171" s="106"/>
      <c r="BS171" s="106"/>
      <c r="BT171" s="106"/>
      <c r="BU171" s="106"/>
      <c r="BV171" s="106"/>
      <c r="BW171" s="106"/>
      <c r="BX171" s="106"/>
      <c r="BY171" s="106"/>
      <c r="BZ171" s="106"/>
      <c r="CA171" s="106"/>
      <c r="CB171" s="106"/>
      <c r="CC171" s="106"/>
      <c r="CD171" s="106"/>
      <c r="CE171" s="106"/>
      <c r="CF171" s="106"/>
      <c r="CG171" s="106"/>
      <c r="CH171" s="106"/>
      <c r="CI171" s="106"/>
      <c r="CJ171" s="106"/>
      <c r="CK171" s="106"/>
      <c r="CL171" s="106"/>
      <c r="CM171" s="106"/>
      <c r="CN171" s="106"/>
      <c r="CO171" s="106"/>
    </row>
    <row r="172" spans="1:93" s="42" customFormat="1" ht="30" customHeight="1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8"/>
      <c r="M172" s="173"/>
      <c r="N172" s="173"/>
      <c r="O172" s="44">
        <f t="shared" si="21"/>
        <v>0</v>
      </c>
      <c r="P172" s="137"/>
      <c r="Q172" s="45">
        <f t="shared" si="22"/>
        <v>0</v>
      </c>
      <c r="R172" s="67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9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5"/>
      <c r="BZ172" s="105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5"/>
      <c r="CM172" s="105"/>
      <c r="CN172" s="105"/>
      <c r="CO172" s="105"/>
    </row>
    <row r="173" spans="1:93" s="42" customFormat="1" ht="30" customHeight="1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8"/>
      <c r="M173" s="173"/>
      <c r="N173" s="173"/>
      <c r="O173" s="44">
        <f t="shared" si="21"/>
        <v>0</v>
      </c>
      <c r="P173" s="137"/>
      <c r="Q173" s="45">
        <f t="shared" si="22"/>
        <v>0</v>
      </c>
      <c r="R173" s="67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9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5"/>
      <c r="BZ173" s="105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5"/>
      <c r="CM173" s="105"/>
      <c r="CN173" s="105"/>
      <c r="CO173" s="105"/>
    </row>
    <row r="174" spans="1:93" s="42" customFormat="1" ht="30" customHeight="1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8"/>
      <c r="M174" s="173"/>
      <c r="N174" s="173"/>
      <c r="O174" s="44">
        <f t="shared" si="21"/>
        <v>0</v>
      </c>
      <c r="P174" s="137"/>
      <c r="Q174" s="45">
        <f t="shared" si="22"/>
        <v>0</v>
      </c>
      <c r="R174" s="67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9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5"/>
      <c r="BZ174" s="105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5"/>
      <c r="CM174" s="105"/>
      <c r="CN174" s="105"/>
      <c r="CO174" s="105"/>
    </row>
    <row r="175" spans="1:93" s="41" customFormat="1" ht="30" customHeight="1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8"/>
      <c r="M175" s="173"/>
      <c r="N175" s="173"/>
      <c r="O175" s="44">
        <f t="shared" si="21"/>
        <v>0</v>
      </c>
      <c r="P175" s="137"/>
      <c r="Q175" s="45">
        <f t="shared" si="22"/>
        <v>0</v>
      </c>
      <c r="R175" s="67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95"/>
      <c r="BF175" s="106"/>
      <c r="BG175" s="106"/>
      <c r="BH175" s="106"/>
      <c r="BI175" s="106"/>
      <c r="BJ175" s="106"/>
      <c r="BK175" s="106"/>
      <c r="BL175" s="106"/>
      <c r="BM175" s="106"/>
      <c r="BN175" s="106"/>
      <c r="BO175" s="106"/>
      <c r="BP175" s="106"/>
      <c r="BQ175" s="106"/>
      <c r="BR175" s="106"/>
      <c r="BS175" s="106"/>
      <c r="BT175" s="106"/>
      <c r="BU175" s="106"/>
      <c r="BV175" s="106"/>
      <c r="BW175" s="106"/>
      <c r="BX175" s="106"/>
      <c r="BY175" s="106"/>
      <c r="BZ175" s="106"/>
      <c r="CA175" s="106"/>
      <c r="CB175" s="106"/>
      <c r="CC175" s="106"/>
      <c r="CD175" s="106"/>
      <c r="CE175" s="106"/>
      <c r="CF175" s="106"/>
      <c r="CG175" s="106"/>
      <c r="CH175" s="106"/>
      <c r="CI175" s="106"/>
      <c r="CJ175" s="106"/>
      <c r="CK175" s="106"/>
      <c r="CL175" s="106"/>
      <c r="CM175" s="106"/>
      <c r="CN175" s="106"/>
      <c r="CO175" s="106"/>
    </row>
    <row r="176" spans="1:93" s="41" customFormat="1" ht="30" customHeight="1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8"/>
      <c r="M176" s="173"/>
      <c r="N176" s="173"/>
      <c r="O176" s="44">
        <f t="shared" si="21"/>
        <v>0</v>
      </c>
      <c r="P176" s="137"/>
      <c r="Q176" s="45">
        <f t="shared" si="22"/>
        <v>0</v>
      </c>
      <c r="R176" s="67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  <c r="BA176" s="114"/>
      <c r="BB176" s="114"/>
      <c r="BC176" s="114"/>
      <c r="BD176" s="114"/>
      <c r="BE176" s="95"/>
      <c r="BF176" s="106"/>
      <c r="BG176" s="106"/>
      <c r="BH176" s="106"/>
      <c r="BI176" s="106"/>
      <c r="BJ176" s="106"/>
      <c r="BK176" s="106"/>
      <c r="BL176" s="106"/>
      <c r="BM176" s="106"/>
      <c r="BN176" s="106"/>
      <c r="BO176" s="106"/>
      <c r="BP176" s="106"/>
      <c r="BQ176" s="106"/>
      <c r="BR176" s="106"/>
      <c r="BS176" s="106"/>
      <c r="BT176" s="106"/>
      <c r="BU176" s="106"/>
      <c r="BV176" s="106"/>
      <c r="BW176" s="106"/>
      <c r="BX176" s="106"/>
      <c r="BY176" s="106"/>
      <c r="BZ176" s="106"/>
      <c r="CA176" s="106"/>
      <c r="CB176" s="106"/>
      <c r="CC176" s="106"/>
      <c r="CD176" s="106"/>
      <c r="CE176" s="106"/>
      <c r="CF176" s="106"/>
      <c r="CG176" s="106"/>
      <c r="CH176" s="106"/>
      <c r="CI176" s="106"/>
      <c r="CJ176" s="106"/>
      <c r="CK176" s="106"/>
      <c r="CL176" s="106"/>
      <c r="CM176" s="106"/>
      <c r="CN176" s="106"/>
      <c r="CO176" s="106"/>
    </row>
    <row r="177" spans="1:93" s="42" customFormat="1" ht="30" customHeight="1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8"/>
      <c r="M177" s="173"/>
      <c r="N177" s="173"/>
      <c r="O177" s="44">
        <f t="shared" si="21"/>
        <v>0</v>
      </c>
      <c r="P177" s="137"/>
      <c r="Q177" s="45">
        <f t="shared" si="22"/>
        <v>0</v>
      </c>
      <c r="R177" s="67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9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5"/>
      <c r="BZ177" s="105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5"/>
      <c r="CM177" s="105"/>
      <c r="CN177" s="105"/>
      <c r="CO177" s="105"/>
    </row>
    <row r="178" spans="1:93" s="42" customFormat="1" ht="30" customHeight="1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8"/>
      <c r="M178" s="173"/>
      <c r="N178" s="173"/>
      <c r="O178" s="44">
        <f t="shared" si="21"/>
        <v>0</v>
      </c>
      <c r="P178" s="137"/>
      <c r="Q178" s="45">
        <f t="shared" si="22"/>
        <v>0</v>
      </c>
      <c r="R178" s="67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9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5"/>
      <c r="BZ178" s="105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5"/>
      <c r="CM178" s="105"/>
      <c r="CN178" s="105"/>
      <c r="CO178" s="105"/>
    </row>
    <row r="179" spans="1:93" s="41" customFormat="1" ht="30" customHeight="1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8"/>
      <c r="M179" s="173"/>
      <c r="N179" s="173"/>
      <c r="O179" s="44">
        <f t="shared" si="21"/>
        <v>0</v>
      </c>
      <c r="P179" s="137"/>
      <c r="Q179" s="45">
        <f t="shared" si="22"/>
        <v>0</v>
      </c>
      <c r="R179" s="67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95"/>
      <c r="BF179" s="106"/>
      <c r="BG179" s="106"/>
      <c r="BH179" s="106"/>
      <c r="BI179" s="106"/>
      <c r="BJ179" s="106"/>
      <c r="BK179" s="106"/>
      <c r="BL179" s="106"/>
      <c r="BM179" s="106"/>
      <c r="BN179" s="106"/>
      <c r="BO179" s="106"/>
      <c r="BP179" s="106"/>
      <c r="BQ179" s="106"/>
      <c r="BR179" s="106"/>
      <c r="BS179" s="106"/>
      <c r="BT179" s="106"/>
      <c r="BU179" s="106"/>
      <c r="BV179" s="106"/>
      <c r="BW179" s="106"/>
      <c r="BX179" s="106"/>
      <c r="BY179" s="106"/>
      <c r="BZ179" s="106"/>
      <c r="CA179" s="106"/>
      <c r="CB179" s="106"/>
      <c r="CC179" s="106"/>
      <c r="CD179" s="106"/>
      <c r="CE179" s="106"/>
      <c r="CF179" s="106"/>
      <c r="CG179" s="106"/>
      <c r="CH179" s="106"/>
      <c r="CI179" s="106"/>
      <c r="CJ179" s="106"/>
      <c r="CK179" s="106"/>
      <c r="CL179" s="106"/>
      <c r="CM179" s="106"/>
      <c r="CN179" s="106"/>
      <c r="CO179" s="106"/>
    </row>
    <row r="180" spans="1:93" s="80" customFormat="1" ht="30" customHeight="1" x14ac:dyDescent="0.25">
      <c r="A180" s="47"/>
      <c r="B180" s="47"/>
      <c r="C180" s="47"/>
      <c r="D180" s="47"/>
      <c r="E180" s="47"/>
      <c r="F180" s="83"/>
      <c r="G180" s="47"/>
      <c r="H180" s="47"/>
      <c r="I180" s="47"/>
      <c r="J180" s="47"/>
      <c r="K180" s="47"/>
      <c r="L180" s="48"/>
      <c r="M180" s="173"/>
      <c r="N180" s="173"/>
      <c r="O180" s="44">
        <f t="shared" si="21"/>
        <v>0</v>
      </c>
      <c r="P180" s="137"/>
      <c r="Q180" s="45">
        <f t="shared" si="22"/>
        <v>0</v>
      </c>
      <c r="R180" s="67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95"/>
      <c r="BF180" s="106"/>
      <c r="BG180" s="106"/>
      <c r="BH180" s="106"/>
      <c r="BI180" s="106"/>
      <c r="BJ180" s="106"/>
      <c r="BK180" s="106"/>
      <c r="BL180" s="106"/>
      <c r="BM180" s="106"/>
      <c r="BN180" s="106"/>
      <c r="BO180" s="106"/>
      <c r="BP180" s="106"/>
      <c r="BQ180" s="106"/>
      <c r="BR180" s="106"/>
      <c r="BS180" s="106"/>
      <c r="BT180" s="106"/>
      <c r="BU180" s="106"/>
      <c r="BV180" s="106"/>
      <c r="BW180" s="106"/>
      <c r="BX180" s="106"/>
      <c r="BY180" s="106"/>
      <c r="BZ180" s="106"/>
      <c r="CA180" s="106"/>
      <c r="CB180" s="106"/>
      <c r="CC180" s="106"/>
      <c r="CD180" s="106"/>
      <c r="CE180" s="106"/>
      <c r="CF180" s="106"/>
      <c r="CG180" s="106"/>
      <c r="CH180" s="106"/>
      <c r="CI180" s="106"/>
      <c r="CJ180" s="106"/>
      <c r="CK180" s="106"/>
      <c r="CL180" s="106"/>
      <c r="CM180" s="106"/>
      <c r="CN180" s="106"/>
      <c r="CO180" s="106"/>
    </row>
    <row r="181" spans="1:93" s="21" customFormat="1" ht="207" customHeight="1" x14ac:dyDescent="0.25">
      <c r="A181" s="18"/>
      <c r="B181" s="18"/>
      <c r="C181" s="168"/>
      <c r="D181" s="169"/>
      <c r="E181" s="169"/>
      <c r="F181" s="169"/>
      <c r="G181" s="176"/>
      <c r="H181" s="168"/>
      <c r="I181" s="169"/>
      <c r="J181" s="169"/>
      <c r="K181" s="169"/>
      <c r="L181" s="176"/>
      <c r="M181" s="209"/>
      <c r="N181" s="210"/>
      <c r="O181" s="44"/>
      <c r="P181" s="18"/>
      <c r="Q181" s="45"/>
      <c r="R181" s="67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13"/>
      <c r="BD181" s="104"/>
      <c r="BE181" s="106"/>
      <c r="BF181" s="106"/>
      <c r="BG181" s="106"/>
      <c r="BH181" s="106"/>
      <c r="BI181" s="106"/>
      <c r="BJ181" s="106"/>
      <c r="BK181" s="106"/>
      <c r="BL181" s="106"/>
      <c r="BM181" s="106"/>
      <c r="BN181" s="106"/>
      <c r="BO181" s="106"/>
      <c r="BP181" s="106"/>
      <c r="BQ181" s="106"/>
      <c r="BR181" s="106"/>
      <c r="BS181" s="106"/>
      <c r="BT181" s="106"/>
      <c r="BU181" s="106"/>
      <c r="BV181" s="106"/>
      <c r="BW181" s="106"/>
      <c r="BX181" s="106"/>
      <c r="BY181" s="106"/>
      <c r="BZ181" s="106"/>
      <c r="CA181" s="106"/>
      <c r="CB181" s="106"/>
      <c r="CC181" s="106"/>
      <c r="CD181" s="106"/>
      <c r="CE181" s="106"/>
      <c r="CF181" s="106"/>
      <c r="CG181" s="106"/>
      <c r="CH181" s="106"/>
      <c r="CI181" s="106"/>
      <c r="CJ181" s="106"/>
      <c r="CK181" s="106"/>
      <c r="CL181" s="106"/>
      <c r="CM181" s="106"/>
      <c r="CN181" s="106"/>
      <c r="CO181" s="106"/>
    </row>
    <row r="182" spans="1:93" s="21" customFormat="1" ht="30" customHeight="1" x14ac:dyDescent="0.25">
      <c r="A182" s="18"/>
      <c r="B182" s="18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68"/>
      <c r="N182" s="176"/>
      <c r="O182" s="44">
        <f t="shared" ref="O182:O183" si="23">P181</f>
        <v>0</v>
      </c>
      <c r="P182" s="137"/>
      <c r="Q182" s="45">
        <f t="shared" ref="Q182:Q183" si="24">P182-O182</f>
        <v>0</v>
      </c>
      <c r="R182" s="67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95"/>
      <c r="BF182" s="106"/>
      <c r="BG182" s="106"/>
      <c r="BH182" s="106"/>
      <c r="BI182" s="106"/>
      <c r="BJ182" s="106"/>
      <c r="BK182" s="106"/>
      <c r="BL182" s="106"/>
      <c r="BM182" s="106"/>
      <c r="BN182" s="106"/>
      <c r="BO182" s="106"/>
      <c r="BP182" s="106"/>
      <c r="BQ182" s="106"/>
      <c r="BR182" s="106"/>
      <c r="BS182" s="106"/>
      <c r="BT182" s="106"/>
      <c r="BU182" s="106"/>
      <c r="BV182" s="106"/>
      <c r="BW182" s="106"/>
      <c r="BX182" s="106"/>
      <c r="BY182" s="106"/>
      <c r="BZ182" s="106"/>
      <c r="CA182" s="106"/>
      <c r="CB182" s="106"/>
      <c r="CC182" s="106"/>
      <c r="CD182" s="106"/>
      <c r="CE182" s="106"/>
      <c r="CF182" s="106"/>
      <c r="CG182" s="106"/>
      <c r="CH182" s="106"/>
      <c r="CI182" s="106"/>
      <c r="CJ182" s="106"/>
      <c r="CK182" s="106"/>
      <c r="CL182" s="106"/>
      <c r="CM182" s="106"/>
      <c r="CN182" s="106"/>
      <c r="CO182" s="106"/>
    </row>
    <row r="183" spans="1:93" s="22" customFormat="1" ht="30" customHeight="1" x14ac:dyDescent="0.25">
      <c r="A183" s="18"/>
      <c r="B183" s="18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68"/>
      <c r="N183" s="176"/>
      <c r="O183" s="44">
        <f t="shared" si="23"/>
        <v>0</v>
      </c>
      <c r="P183" s="137"/>
      <c r="Q183" s="45">
        <f t="shared" si="24"/>
        <v>0</v>
      </c>
      <c r="R183" s="67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9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5"/>
      <c r="BZ183" s="105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5"/>
      <c r="CM183" s="105"/>
      <c r="CN183" s="105"/>
      <c r="CO183" s="105"/>
    </row>
    <row r="184" spans="1:93" s="74" customFormat="1" ht="30" customHeight="1" x14ac:dyDescent="0.25">
      <c r="A184" s="70"/>
      <c r="B184" s="70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211"/>
      <c r="N184" s="212"/>
      <c r="O184" s="69"/>
      <c r="P184" s="72"/>
      <c r="Q184" s="73"/>
      <c r="R184" s="8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  <c r="AD184" s="125"/>
      <c r="AE184" s="125"/>
      <c r="AF184" s="125"/>
      <c r="AG184" s="125"/>
      <c r="AH184" s="125"/>
      <c r="AI184" s="125"/>
      <c r="AJ184" s="125"/>
      <c r="AK184" s="125"/>
      <c r="AL184" s="125"/>
      <c r="AM184" s="125"/>
      <c r="AN184" s="125"/>
      <c r="AO184" s="125"/>
      <c r="AP184" s="125"/>
      <c r="AQ184" s="125"/>
      <c r="AR184" s="125"/>
      <c r="AS184" s="125"/>
      <c r="AT184" s="125"/>
      <c r="AU184" s="125"/>
      <c r="AV184" s="125"/>
      <c r="AW184" s="125"/>
      <c r="AX184" s="125"/>
      <c r="AY184" s="125"/>
      <c r="AZ184" s="125"/>
      <c r="BA184" s="125"/>
      <c r="BB184" s="125"/>
      <c r="BC184" s="125"/>
      <c r="BD184" s="125"/>
      <c r="BE184" s="9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5"/>
      <c r="BZ184" s="105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5"/>
      <c r="CM184" s="105"/>
      <c r="CN184" s="105"/>
      <c r="CO184" s="105"/>
    </row>
    <row r="185" spans="1:93" s="21" customFormat="1" ht="30" customHeight="1" x14ac:dyDescent="0.25">
      <c r="A185" s="18"/>
      <c r="B185" s="18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68"/>
      <c r="N185" s="176"/>
      <c r="O185" s="44"/>
      <c r="P185" s="40"/>
      <c r="Q185" s="45"/>
      <c r="R185" s="67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95"/>
      <c r="BF185" s="106"/>
      <c r="BG185" s="106"/>
      <c r="BH185" s="106"/>
      <c r="BI185" s="106"/>
      <c r="BJ185" s="106"/>
      <c r="BK185" s="106"/>
      <c r="BL185" s="106"/>
      <c r="BM185" s="106"/>
      <c r="BN185" s="106"/>
      <c r="BO185" s="106"/>
      <c r="BP185" s="106"/>
      <c r="BQ185" s="106"/>
      <c r="BR185" s="106"/>
      <c r="BS185" s="106"/>
      <c r="BT185" s="106"/>
      <c r="BU185" s="106"/>
      <c r="BV185" s="106"/>
      <c r="BW185" s="106"/>
      <c r="BX185" s="106"/>
      <c r="BY185" s="106"/>
      <c r="BZ185" s="106"/>
      <c r="CA185" s="106"/>
      <c r="CB185" s="106"/>
      <c r="CC185" s="106"/>
      <c r="CD185" s="106"/>
      <c r="CE185" s="106"/>
      <c r="CF185" s="106"/>
      <c r="CG185" s="106"/>
      <c r="CH185" s="106"/>
      <c r="CI185" s="106"/>
      <c r="CJ185" s="106"/>
      <c r="CK185" s="106"/>
      <c r="CL185" s="106"/>
      <c r="CM185" s="106"/>
      <c r="CN185" s="106"/>
      <c r="CO185" s="106"/>
    </row>
    <row r="186" spans="1:93" s="22" customFormat="1" ht="30" customHeight="1" x14ac:dyDescent="0.25">
      <c r="A186" s="18"/>
      <c r="B186" s="18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68"/>
      <c r="N186" s="176"/>
      <c r="O186" s="44"/>
      <c r="P186" s="30"/>
      <c r="Q186" s="45"/>
      <c r="R186" s="67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9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5"/>
      <c r="BZ186" s="105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5"/>
      <c r="CM186" s="105"/>
      <c r="CN186" s="105"/>
      <c r="CO186" s="105"/>
    </row>
    <row r="187" spans="1:93" s="22" customFormat="1" ht="30" customHeight="1" x14ac:dyDescent="0.25">
      <c r="A187" s="18"/>
      <c r="B187" s="18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68"/>
      <c r="N187" s="176"/>
      <c r="O187" s="44"/>
      <c r="P187" s="30"/>
      <c r="Q187" s="45"/>
      <c r="R187" s="67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9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5"/>
      <c r="BZ187" s="105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5"/>
      <c r="CM187" s="105"/>
      <c r="CN187" s="105"/>
      <c r="CO187" s="105"/>
    </row>
    <row r="188" spans="1:93" s="22" customFormat="1" ht="30" customHeight="1" x14ac:dyDescent="0.25">
      <c r="A188" s="18"/>
      <c r="B188" s="18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68"/>
      <c r="N188" s="176"/>
      <c r="O188" s="44"/>
      <c r="P188" s="30"/>
      <c r="Q188" s="45"/>
      <c r="R188" s="67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9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5"/>
      <c r="BZ188" s="105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5"/>
      <c r="CM188" s="105"/>
      <c r="CN188" s="105"/>
      <c r="CO188" s="105"/>
    </row>
    <row r="189" spans="1:93" s="22" customFormat="1" ht="30" customHeight="1" x14ac:dyDescent="0.25">
      <c r="A189" s="18"/>
      <c r="B189" s="18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68"/>
      <c r="N189" s="176"/>
      <c r="O189" s="44"/>
      <c r="P189" s="30"/>
      <c r="Q189" s="45"/>
      <c r="R189" s="67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9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5"/>
      <c r="BZ189" s="105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5"/>
      <c r="CM189" s="105"/>
      <c r="CN189" s="105"/>
      <c r="CO189" s="105"/>
    </row>
    <row r="190" spans="1:93" s="22" customFormat="1" ht="30" customHeight="1" x14ac:dyDescent="0.25">
      <c r="A190" s="18"/>
      <c r="B190" s="18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68"/>
      <c r="N190" s="176"/>
      <c r="O190" s="44"/>
      <c r="P190" s="30"/>
      <c r="Q190" s="45"/>
      <c r="R190" s="67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9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5"/>
      <c r="BZ190" s="105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5"/>
      <c r="CM190" s="105"/>
      <c r="CN190" s="105"/>
      <c r="CO190" s="105"/>
    </row>
    <row r="191" spans="1:93" s="22" customFormat="1" ht="30" customHeight="1" x14ac:dyDescent="0.25">
      <c r="A191" s="18"/>
      <c r="B191" s="18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68"/>
      <c r="N191" s="176"/>
      <c r="O191" s="44"/>
      <c r="P191" s="30"/>
      <c r="Q191" s="45"/>
      <c r="R191" s="67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9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5"/>
      <c r="BZ191" s="105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5"/>
      <c r="CM191" s="105"/>
      <c r="CN191" s="105"/>
      <c r="CO191" s="105"/>
    </row>
    <row r="192" spans="1:93" s="22" customFormat="1" ht="30" customHeight="1" x14ac:dyDescent="0.25">
      <c r="A192" s="18"/>
      <c r="B192" s="18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68"/>
      <c r="N192" s="176"/>
      <c r="O192" s="44"/>
      <c r="P192" s="30"/>
      <c r="Q192" s="45"/>
      <c r="R192" s="67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9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5"/>
      <c r="BZ192" s="105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5"/>
      <c r="CM192" s="105"/>
      <c r="CN192" s="105"/>
      <c r="CO192" s="105"/>
    </row>
    <row r="193" spans="1:93" s="22" customFormat="1" ht="30" customHeight="1" x14ac:dyDescent="0.25">
      <c r="A193" s="18"/>
      <c r="B193" s="18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68"/>
      <c r="N193" s="176"/>
      <c r="O193" s="44"/>
      <c r="P193" s="30"/>
      <c r="Q193" s="45"/>
      <c r="R193" s="67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9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5"/>
      <c r="BZ193" s="105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5"/>
      <c r="CM193" s="105"/>
      <c r="CN193" s="105"/>
      <c r="CO193" s="105"/>
    </row>
    <row r="194" spans="1:93" s="22" customFormat="1" ht="30" customHeight="1" x14ac:dyDescent="0.25">
      <c r="A194" s="18"/>
      <c r="B194" s="18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68"/>
      <c r="N194" s="176"/>
      <c r="O194" s="44"/>
      <c r="P194" s="30"/>
      <c r="Q194" s="45"/>
      <c r="R194" s="67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9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5"/>
      <c r="BZ194" s="105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5"/>
      <c r="CM194" s="105"/>
      <c r="CN194" s="105"/>
      <c r="CO194" s="105"/>
    </row>
    <row r="195" spans="1:93" s="22" customFormat="1" ht="30" customHeight="1" x14ac:dyDescent="0.25">
      <c r="A195" s="18"/>
      <c r="B195" s="18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68"/>
      <c r="N195" s="176"/>
      <c r="O195" s="44"/>
      <c r="P195" s="30"/>
      <c r="Q195" s="45"/>
      <c r="R195" s="67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9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5"/>
      <c r="BZ195" s="105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5"/>
      <c r="CM195" s="105"/>
      <c r="CN195" s="105"/>
      <c r="CO195" s="105"/>
    </row>
    <row r="196" spans="1:93" s="22" customFormat="1" ht="30" customHeight="1" x14ac:dyDescent="0.25">
      <c r="A196" s="18"/>
      <c r="B196" s="18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68"/>
      <c r="N196" s="176"/>
      <c r="O196" s="44"/>
      <c r="P196" s="30"/>
      <c r="Q196" s="45"/>
      <c r="R196" s="67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9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5"/>
      <c r="BZ196" s="105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5"/>
      <c r="CM196" s="105"/>
      <c r="CN196" s="105"/>
      <c r="CO196" s="105"/>
    </row>
    <row r="197" spans="1:93" s="22" customFormat="1" ht="30" customHeight="1" x14ac:dyDescent="0.25">
      <c r="A197" s="18"/>
      <c r="B197" s="18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68"/>
      <c r="N197" s="176"/>
      <c r="O197" s="44"/>
      <c r="P197" s="30"/>
      <c r="Q197" s="45"/>
      <c r="R197" s="67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9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  <c r="BT197" s="105"/>
      <c r="BU197" s="105"/>
      <c r="BV197" s="105"/>
      <c r="BW197" s="105"/>
      <c r="BX197" s="105"/>
      <c r="BY197" s="105"/>
      <c r="BZ197" s="105"/>
      <c r="CA197" s="105"/>
      <c r="CB197" s="105"/>
      <c r="CC197" s="105"/>
      <c r="CD197" s="105"/>
      <c r="CE197" s="105"/>
      <c r="CF197" s="105"/>
      <c r="CG197" s="105"/>
      <c r="CH197" s="105"/>
      <c r="CI197" s="105"/>
      <c r="CJ197" s="105"/>
      <c r="CK197" s="105"/>
      <c r="CL197" s="105"/>
      <c r="CM197" s="105"/>
      <c r="CN197" s="105"/>
      <c r="CO197" s="105"/>
    </row>
    <row r="198" spans="1:93" s="24" customFormat="1" ht="93" customHeight="1" x14ac:dyDescent="0.25">
      <c r="A198" s="19"/>
      <c r="B198" s="19"/>
      <c r="C198" s="172"/>
      <c r="D198" s="172"/>
      <c r="E198" s="172"/>
      <c r="F198" s="172"/>
      <c r="G198" s="172"/>
      <c r="H198" s="172"/>
      <c r="I198" s="172"/>
      <c r="J198" s="172"/>
      <c r="K198" s="172"/>
      <c r="L198" s="172"/>
      <c r="M198" s="190"/>
      <c r="N198" s="191"/>
      <c r="O198" s="44"/>
      <c r="P198" s="18"/>
      <c r="Q198" s="45"/>
      <c r="R198" s="67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13"/>
      <c r="BD198" s="18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  <c r="BT198" s="105"/>
      <c r="BU198" s="105"/>
      <c r="BV198" s="105"/>
      <c r="BW198" s="105"/>
      <c r="BX198" s="105"/>
      <c r="BY198" s="105"/>
      <c r="BZ198" s="105"/>
      <c r="CA198" s="105"/>
      <c r="CB198" s="105"/>
      <c r="CC198" s="105"/>
      <c r="CD198" s="105"/>
      <c r="CE198" s="105"/>
      <c r="CF198" s="105"/>
      <c r="CG198" s="105"/>
      <c r="CH198" s="105"/>
      <c r="CI198" s="105"/>
      <c r="CJ198" s="105"/>
      <c r="CK198" s="105"/>
      <c r="CL198" s="105"/>
      <c r="CM198" s="105"/>
      <c r="CN198" s="105"/>
      <c r="CO198" s="105"/>
    </row>
    <row r="199" spans="1:93" s="22" customFormat="1" ht="30" customHeight="1" x14ac:dyDescent="0.25">
      <c r="A199" s="88"/>
      <c r="B199" s="89"/>
      <c r="C199" s="174"/>
      <c r="D199" s="174"/>
      <c r="E199" s="174"/>
      <c r="F199" s="174"/>
      <c r="G199" s="174"/>
      <c r="H199" s="174"/>
      <c r="I199" s="174"/>
      <c r="J199" s="174"/>
      <c r="K199" s="174"/>
      <c r="L199" s="175"/>
      <c r="M199" s="169"/>
      <c r="N199" s="176"/>
      <c r="O199" s="44"/>
      <c r="P199" s="30"/>
      <c r="Q199" s="45"/>
      <c r="R199" s="67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9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  <c r="BT199" s="105"/>
      <c r="BU199" s="105"/>
      <c r="BV199" s="105"/>
      <c r="BW199" s="105"/>
      <c r="BX199" s="105"/>
      <c r="BY199" s="105"/>
      <c r="BZ199" s="105"/>
      <c r="CA199" s="105"/>
      <c r="CB199" s="105"/>
      <c r="CC199" s="105"/>
      <c r="CD199" s="105"/>
      <c r="CE199" s="105"/>
      <c r="CF199" s="105"/>
      <c r="CG199" s="105"/>
      <c r="CH199" s="105"/>
      <c r="CI199" s="105"/>
      <c r="CJ199" s="105"/>
      <c r="CK199" s="105"/>
      <c r="CL199" s="105"/>
      <c r="CM199" s="105"/>
      <c r="CN199" s="105"/>
      <c r="CO199" s="105"/>
    </row>
    <row r="200" spans="1:93" s="23" customFormat="1" ht="30" customHeight="1" x14ac:dyDescent="0.25">
      <c r="A200" s="90"/>
      <c r="B200" s="84"/>
      <c r="C200" s="170"/>
      <c r="D200" s="170"/>
      <c r="E200" s="170"/>
      <c r="F200" s="170"/>
      <c r="G200" s="170"/>
      <c r="H200" s="170"/>
      <c r="I200" s="170"/>
      <c r="J200" s="170"/>
      <c r="K200" s="170"/>
      <c r="L200" s="171"/>
      <c r="M200" s="169"/>
      <c r="N200" s="176"/>
      <c r="O200" s="44"/>
      <c r="P200" s="30"/>
      <c r="Q200" s="45"/>
      <c r="R200" s="67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9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  <c r="BT200" s="105"/>
      <c r="BU200" s="105"/>
      <c r="BV200" s="105"/>
      <c r="BW200" s="105"/>
      <c r="BX200" s="105"/>
      <c r="BY200" s="105"/>
      <c r="BZ200" s="105"/>
      <c r="CA200" s="105"/>
      <c r="CB200" s="105"/>
      <c r="CC200" s="105"/>
      <c r="CD200" s="105"/>
      <c r="CE200" s="105"/>
      <c r="CF200" s="105"/>
      <c r="CG200" s="105"/>
      <c r="CH200" s="105"/>
      <c r="CI200" s="105"/>
      <c r="CJ200" s="105"/>
      <c r="CK200" s="105"/>
      <c r="CL200" s="105"/>
      <c r="CM200" s="105"/>
      <c r="CN200" s="105"/>
      <c r="CO200" s="105"/>
    </row>
    <row r="201" spans="1:93" s="24" customFormat="1" ht="30" customHeight="1" x14ac:dyDescent="0.25">
      <c r="A201" s="90"/>
      <c r="B201" s="84"/>
      <c r="C201" s="170"/>
      <c r="D201" s="170"/>
      <c r="E201" s="170"/>
      <c r="F201" s="170"/>
      <c r="G201" s="170"/>
      <c r="H201" s="170"/>
      <c r="I201" s="170"/>
      <c r="J201" s="170"/>
      <c r="K201" s="170"/>
      <c r="L201" s="171"/>
      <c r="M201" s="169"/>
      <c r="N201" s="176"/>
      <c r="O201" s="44"/>
      <c r="P201" s="37"/>
      <c r="Q201" s="45"/>
      <c r="R201" s="67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9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  <c r="BT201" s="105"/>
      <c r="BU201" s="105"/>
      <c r="BV201" s="105"/>
      <c r="BW201" s="105"/>
      <c r="BX201" s="105"/>
      <c r="BY201" s="105"/>
      <c r="BZ201" s="105"/>
      <c r="CA201" s="105"/>
      <c r="CB201" s="105"/>
      <c r="CC201" s="105"/>
      <c r="CD201" s="105"/>
      <c r="CE201" s="105"/>
      <c r="CF201" s="105"/>
      <c r="CG201" s="105"/>
      <c r="CH201" s="105"/>
      <c r="CI201" s="105"/>
      <c r="CJ201" s="105"/>
      <c r="CK201" s="105"/>
      <c r="CL201" s="105"/>
      <c r="CM201" s="105"/>
      <c r="CN201" s="105"/>
      <c r="CO201" s="105"/>
    </row>
    <row r="202" spans="1:93" s="24" customFormat="1" ht="48" customHeight="1" x14ac:dyDescent="0.25">
      <c r="A202" s="90"/>
      <c r="B202" s="84"/>
      <c r="C202" s="170"/>
      <c r="D202" s="170"/>
      <c r="E202" s="170"/>
      <c r="F202" s="170"/>
      <c r="G202" s="170"/>
      <c r="H202" s="170"/>
      <c r="I202" s="170"/>
      <c r="J202" s="170"/>
      <c r="K202" s="170"/>
      <c r="L202" s="171"/>
      <c r="M202" s="68"/>
      <c r="N202" s="25"/>
      <c r="O202" s="44"/>
      <c r="P202" s="30"/>
      <c r="Q202" s="45"/>
      <c r="R202" s="67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9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  <c r="BT202" s="105"/>
      <c r="BU202" s="105"/>
      <c r="BV202" s="105"/>
      <c r="BW202" s="105"/>
      <c r="BX202" s="105"/>
      <c r="BY202" s="105"/>
      <c r="BZ202" s="105"/>
      <c r="CA202" s="105"/>
      <c r="CB202" s="105"/>
      <c r="CC202" s="105"/>
      <c r="CD202" s="105"/>
      <c r="CE202" s="105"/>
      <c r="CF202" s="105"/>
      <c r="CG202" s="105"/>
      <c r="CH202" s="105"/>
      <c r="CI202" s="105"/>
      <c r="CJ202" s="105"/>
      <c r="CK202" s="105"/>
      <c r="CL202" s="105"/>
      <c r="CM202" s="105"/>
      <c r="CN202" s="105"/>
      <c r="CO202" s="105"/>
    </row>
    <row r="203" spans="1:93" s="24" customFormat="1" ht="90" customHeight="1" x14ac:dyDescent="0.25">
      <c r="A203" s="90"/>
      <c r="B203" s="84"/>
      <c r="C203" s="170"/>
      <c r="D203" s="170"/>
      <c r="E203" s="170"/>
      <c r="F203" s="170"/>
      <c r="G203" s="170"/>
      <c r="H203" s="170"/>
      <c r="I203" s="170"/>
      <c r="J203" s="170"/>
      <c r="K203" s="170"/>
      <c r="L203" s="171"/>
      <c r="M203" s="169"/>
      <c r="N203" s="176"/>
      <c r="O203" s="44"/>
      <c r="P203" s="30"/>
      <c r="Q203" s="45"/>
      <c r="R203" s="67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9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  <c r="BT203" s="105"/>
      <c r="BU203" s="105"/>
      <c r="BV203" s="105"/>
      <c r="BW203" s="105"/>
      <c r="BX203" s="105"/>
      <c r="BY203" s="105"/>
      <c r="BZ203" s="105"/>
      <c r="CA203" s="105"/>
      <c r="CB203" s="105"/>
      <c r="CC203" s="105"/>
      <c r="CD203" s="105"/>
      <c r="CE203" s="105"/>
      <c r="CF203" s="105"/>
      <c r="CG203" s="105"/>
      <c r="CH203" s="105"/>
      <c r="CI203" s="105"/>
      <c r="CJ203" s="105"/>
      <c r="CK203" s="105"/>
      <c r="CL203" s="105"/>
      <c r="CM203" s="105"/>
      <c r="CN203" s="105"/>
      <c r="CO203" s="105"/>
    </row>
    <row r="204" spans="1:93" s="24" customFormat="1" ht="90" customHeight="1" x14ac:dyDescent="0.25">
      <c r="A204" s="90"/>
      <c r="B204" s="84"/>
      <c r="C204" s="170"/>
      <c r="D204" s="170"/>
      <c r="E204" s="170"/>
      <c r="F204" s="170"/>
      <c r="G204" s="170"/>
      <c r="H204" s="170"/>
      <c r="I204" s="170"/>
      <c r="J204" s="170"/>
      <c r="K204" s="170"/>
      <c r="L204" s="171"/>
      <c r="M204" s="169"/>
      <c r="N204" s="176"/>
      <c r="O204" s="44"/>
      <c r="P204" s="30"/>
      <c r="Q204" s="45"/>
      <c r="R204" s="67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9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  <c r="BT204" s="105"/>
      <c r="BU204" s="105"/>
      <c r="BV204" s="105"/>
      <c r="BW204" s="105"/>
      <c r="BX204" s="105"/>
      <c r="BY204" s="105"/>
      <c r="BZ204" s="105"/>
      <c r="CA204" s="105"/>
      <c r="CB204" s="105"/>
      <c r="CC204" s="105"/>
      <c r="CD204" s="105"/>
      <c r="CE204" s="105"/>
      <c r="CF204" s="105"/>
      <c r="CG204" s="105"/>
      <c r="CH204" s="105"/>
      <c r="CI204" s="105"/>
      <c r="CJ204" s="105"/>
      <c r="CK204" s="105"/>
      <c r="CL204" s="105"/>
      <c r="CM204" s="105"/>
      <c r="CN204" s="105"/>
      <c r="CO204" s="105"/>
    </row>
    <row r="205" spans="1:93" s="24" customFormat="1" ht="30" customHeight="1" x14ac:dyDescent="0.25">
      <c r="A205" s="90"/>
      <c r="B205" s="84"/>
      <c r="C205" s="170"/>
      <c r="D205" s="170"/>
      <c r="E205" s="170"/>
      <c r="F205" s="170"/>
      <c r="G205" s="170"/>
      <c r="H205" s="170"/>
      <c r="I205" s="170"/>
      <c r="J205" s="170"/>
      <c r="K205" s="170"/>
      <c r="L205" s="171"/>
      <c r="M205" s="169"/>
      <c r="N205" s="176"/>
      <c r="O205" s="44"/>
      <c r="P205" s="37"/>
      <c r="Q205" s="45"/>
      <c r="R205" s="67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9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  <c r="BT205" s="105"/>
      <c r="BU205" s="105"/>
      <c r="BV205" s="105"/>
      <c r="BW205" s="105"/>
      <c r="BX205" s="105"/>
      <c r="BY205" s="105"/>
      <c r="BZ205" s="105"/>
      <c r="CA205" s="105"/>
      <c r="CB205" s="105"/>
      <c r="CC205" s="105"/>
      <c r="CD205" s="105"/>
      <c r="CE205" s="105"/>
      <c r="CF205" s="105"/>
      <c r="CG205" s="105"/>
      <c r="CH205" s="105"/>
      <c r="CI205" s="105"/>
      <c r="CJ205" s="105"/>
      <c r="CK205" s="105"/>
      <c r="CL205" s="105"/>
      <c r="CM205" s="105"/>
      <c r="CN205" s="105"/>
      <c r="CO205" s="105"/>
    </row>
    <row r="206" spans="1:93" s="24" customFormat="1" ht="48" customHeight="1" x14ac:dyDescent="0.25">
      <c r="A206" s="91"/>
      <c r="B206" s="92"/>
      <c r="C206" s="185"/>
      <c r="D206" s="185"/>
      <c r="E206" s="185"/>
      <c r="F206" s="185"/>
      <c r="G206" s="185"/>
      <c r="H206" s="185"/>
      <c r="I206" s="185"/>
      <c r="J206" s="185"/>
      <c r="K206" s="185"/>
      <c r="L206" s="186"/>
      <c r="M206" s="68"/>
      <c r="N206" s="39"/>
      <c r="O206" s="44"/>
      <c r="P206" s="30"/>
      <c r="Q206" s="45"/>
      <c r="R206" s="67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9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  <c r="BT206" s="105"/>
      <c r="BU206" s="105"/>
      <c r="BV206" s="105"/>
      <c r="BW206" s="105"/>
      <c r="BX206" s="105"/>
      <c r="BY206" s="105"/>
      <c r="BZ206" s="105"/>
      <c r="CA206" s="105"/>
      <c r="CB206" s="105"/>
      <c r="CC206" s="105"/>
      <c r="CD206" s="105"/>
      <c r="CE206" s="105"/>
      <c r="CF206" s="105"/>
      <c r="CG206" s="105"/>
      <c r="CH206" s="105"/>
      <c r="CI206" s="105"/>
      <c r="CJ206" s="105"/>
      <c r="CK206" s="105"/>
      <c r="CL206" s="105"/>
      <c r="CM206" s="105"/>
      <c r="CN206" s="105"/>
      <c r="CO206" s="105"/>
    </row>
    <row r="207" spans="1:93" s="24" customFormat="1" ht="90" customHeight="1" x14ac:dyDescent="0.25">
      <c r="A207" s="20"/>
      <c r="B207" s="2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68"/>
      <c r="N207" s="176"/>
      <c r="O207" s="44"/>
      <c r="P207" s="30"/>
      <c r="Q207" s="45"/>
      <c r="R207" s="67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13"/>
      <c r="BD207" s="18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  <c r="BT207" s="105"/>
      <c r="BU207" s="105"/>
      <c r="BV207" s="105"/>
      <c r="BW207" s="105"/>
      <c r="BX207" s="105"/>
      <c r="BY207" s="105"/>
      <c r="BZ207" s="105"/>
      <c r="CA207" s="105"/>
      <c r="CB207" s="105"/>
      <c r="CC207" s="105"/>
      <c r="CD207" s="105"/>
      <c r="CE207" s="105"/>
      <c r="CF207" s="105"/>
      <c r="CG207" s="105"/>
      <c r="CH207" s="105"/>
      <c r="CI207" s="105"/>
      <c r="CJ207" s="105"/>
      <c r="CK207" s="105"/>
      <c r="CL207" s="105"/>
      <c r="CM207" s="105"/>
      <c r="CN207" s="105"/>
      <c r="CO207" s="105"/>
    </row>
    <row r="208" spans="1:93" s="24" customFormat="1" ht="90" customHeight="1" x14ac:dyDescent="0.25">
      <c r="A208" s="18"/>
      <c r="B208" s="18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68"/>
      <c r="N208" s="176"/>
      <c r="O208" s="44"/>
      <c r="P208" s="30"/>
      <c r="Q208" s="45"/>
      <c r="R208" s="67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13"/>
      <c r="BD208" s="18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  <c r="BT208" s="105"/>
      <c r="BU208" s="105"/>
      <c r="BV208" s="105"/>
      <c r="BW208" s="105"/>
      <c r="BX208" s="105"/>
      <c r="BY208" s="105"/>
      <c r="BZ208" s="105"/>
      <c r="CA208" s="105"/>
      <c r="CB208" s="105"/>
      <c r="CC208" s="105"/>
      <c r="CD208" s="105"/>
      <c r="CE208" s="105"/>
      <c r="CF208" s="105"/>
      <c r="CG208" s="105"/>
      <c r="CH208" s="105"/>
      <c r="CI208" s="105"/>
      <c r="CJ208" s="105"/>
      <c r="CK208" s="105"/>
      <c r="CL208" s="105"/>
      <c r="CM208" s="105"/>
      <c r="CN208" s="105"/>
      <c r="CO208" s="105"/>
    </row>
    <row r="209" spans="1:93" s="24" customFormat="1" ht="90" customHeight="1" x14ac:dyDescent="0.25">
      <c r="A209" s="20"/>
      <c r="B209" s="2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1"/>
      <c r="N209" s="182"/>
      <c r="O209" s="44"/>
      <c r="P209" s="30"/>
      <c r="Q209" s="45"/>
      <c r="R209" s="67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13"/>
      <c r="BD209" s="18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  <c r="BT209" s="105"/>
      <c r="BU209" s="105"/>
      <c r="BV209" s="105"/>
      <c r="BW209" s="105"/>
      <c r="BX209" s="105"/>
      <c r="BY209" s="105"/>
      <c r="BZ209" s="105"/>
      <c r="CA209" s="105"/>
      <c r="CB209" s="105"/>
      <c r="CC209" s="105"/>
      <c r="CD209" s="105"/>
      <c r="CE209" s="105"/>
      <c r="CF209" s="105"/>
      <c r="CG209" s="105"/>
      <c r="CH209" s="105"/>
      <c r="CI209" s="105"/>
      <c r="CJ209" s="105"/>
      <c r="CK209" s="105"/>
      <c r="CL209" s="105"/>
      <c r="CM209" s="105"/>
      <c r="CN209" s="105"/>
      <c r="CO209" s="105"/>
    </row>
    <row r="210" spans="1:93" s="24" customFormat="1" ht="70.5" customHeight="1" x14ac:dyDescent="0.25">
      <c r="A210" s="18"/>
      <c r="B210" s="18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8"/>
      <c r="N210" s="179"/>
      <c r="O210" s="44"/>
      <c r="P210" s="30"/>
      <c r="Q210" s="45"/>
      <c r="R210" s="67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13"/>
      <c r="BD210" s="18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  <c r="BT210" s="105"/>
      <c r="BU210" s="105"/>
      <c r="BV210" s="105"/>
      <c r="BW210" s="105"/>
      <c r="BX210" s="105"/>
      <c r="BY210" s="105"/>
      <c r="BZ210" s="105"/>
      <c r="CA210" s="105"/>
      <c r="CB210" s="105"/>
      <c r="CC210" s="105"/>
      <c r="CD210" s="105"/>
      <c r="CE210" s="105"/>
      <c r="CF210" s="105"/>
      <c r="CG210" s="105"/>
      <c r="CH210" s="105"/>
      <c r="CI210" s="105"/>
      <c r="CJ210" s="105"/>
      <c r="CK210" s="105"/>
      <c r="CL210" s="105"/>
      <c r="CM210" s="105"/>
      <c r="CN210" s="105"/>
      <c r="CO210" s="105"/>
    </row>
    <row r="211" spans="1:93" s="24" customFormat="1" ht="30" customHeight="1" x14ac:dyDescent="0.25">
      <c r="A211" s="90"/>
      <c r="B211" s="84"/>
      <c r="C211" s="170"/>
      <c r="D211" s="170"/>
      <c r="E211" s="170"/>
      <c r="F211" s="170"/>
      <c r="G211" s="170"/>
      <c r="H211" s="170"/>
      <c r="I211" s="170"/>
      <c r="J211" s="170"/>
      <c r="K211" s="170"/>
      <c r="L211" s="171"/>
      <c r="M211" s="183"/>
      <c r="N211" s="184"/>
      <c r="O211" s="44"/>
      <c r="P211" s="30"/>
      <c r="Q211" s="45"/>
      <c r="R211" s="67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9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  <c r="BT211" s="105"/>
      <c r="BU211" s="105"/>
      <c r="BV211" s="105"/>
      <c r="BW211" s="105"/>
      <c r="BX211" s="105"/>
      <c r="BY211" s="105"/>
      <c r="BZ211" s="105"/>
      <c r="CA211" s="105"/>
      <c r="CB211" s="105"/>
      <c r="CC211" s="105"/>
      <c r="CD211" s="105"/>
      <c r="CE211" s="105"/>
      <c r="CF211" s="105"/>
      <c r="CG211" s="105"/>
      <c r="CH211" s="105"/>
      <c r="CI211" s="105"/>
      <c r="CJ211" s="105"/>
      <c r="CK211" s="105"/>
      <c r="CL211" s="105"/>
      <c r="CM211" s="105"/>
      <c r="CN211" s="105"/>
      <c r="CO211" s="105"/>
    </row>
    <row r="212" spans="1:93" s="24" customFormat="1" ht="90" customHeight="1" x14ac:dyDescent="0.25">
      <c r="A212" s="18"/>
      <c r="B212" s="18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81"/>
      <c r="N212" s="182"/>
      <c r="O212" s="44"/>
      <c r="P212" s="30"/>
      <c r="Q212" s="45"/>
      <c r="R212" s="67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13"/>
      <c r="BD212" s="18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  <c r="BT212" s="105"/>
      <c r="BU212" s="105"/>
      <c r="BV212" s="105"/>
      <c r="BW212" s="105"/>
      <c r="BX212" s="105"/>
      <c r="BY212" s="105"/>
      <c r="BZ212" s="105"/>
      <c r="CA212" s="105"/>
      <c r="CB212" s="105"/>
      <c r="CC212" s="105"/>
      <c r="CD212" s="105"/>
      <c r="CE212" s="105"/>
      <c r="CF212" s="105"/>
      <c r="CG212" s="105"/>
      <c r="CH212" s="105"/>
      <c r="CI212" s="105"/>
      <c r="CJ212" s="105"/>
      <c r="CK212" s="105"/>
      <c r="CL212" s="105"/>
      <c r="CM212" s="105"/>
      <c r="CN212" s="105"/>
      <c r="CO212" s="105"/>
    </row>
    <row r="213" spans="1:93" s="24" customFormat="1" ht="30" customHeight="1" x14ac:dyDescent="0.25">
      <c r="A213" s="90"/>
      <c r="B213" s="84"/>
      <c r="C213" s="170"/>
      <c r="D213" s="170"/>
      <c r="E213" s="170"/>
      <c r="F213" s="170"/>
      <c r="G213" s="170"/>
      <c r="H213" s="170"/>
      <c r="I213" s="170"/>
      <c r="J213" s="170"/>
      <c r="K213" s="170"/>
      <c r="L213" s="171"/>
      <c r="M213" s="187"/>
      <c r="N213" s="187"/>
      <c r="O213" s="44"/>
      <c r="P213" s="30"/>
      <c r="Q213" s="45"/>
      <c r="R213" s="67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  <c r="BT213" s="105"/>
      <c r="BU213" s="105"/>
      <c r="BV213" s="105"/>
      <c r="BW213" s="105"/>
      <c r="BX213" s="105"/>
      <c r="BY213" s="105"/>
      <c r="BZ213" s="105"/>
      <c r="CA213" s="105"/>
      <c r="CB213" s="105"/>
      <c r="CC213" s="105"/>
      <c r="CD213" s="105"/>
      <c r="CE213" s="105"/>
      <c r="CF213" s="105"/>
      <c r="CG213" s="105"/>
      <c r="CH213" s="105"/>
      <c r="CI213" s="105"/>
      <c r="CJ213" s="105"/>
      <c r="CK213" s="105"/>
      <c r="CL213" s="105"/>
      <c r="CM213" s="105"/>
      <c r="CN213" s="105"/>
      <c r="CO213" s="105"/>
    </row>
    <row r="214" spans="1:93" s="24" customFormat="1" ht="30" customHeight="1" x14ac:dyDescent="0.25">
      <c r="A214" s="90"/>
      <c r="B214" s="84"/>
      <c r="C214" s="170"/>
      <c r="D214" s="170"/>
      <c r="E214" s="170"/>
      <c r="F214" s="170"/>
      <c r="G214" s="170"/>
      <c r="H214" s="170"/>
      <c r="I214" s="170"/>
      <c r="J214" s="170"/>
      <c r="K214" s="170"/>
      <c r="L214" s="171"/>
      <c r="M214" s="187"/>
      <c r="N214" s="187"/>
      <c r="O214" s="44"/>
      <c r="P214" s="30"/>
      <c r="Q214" s="45"/>
      <c r="R214" s="67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  <c r="BT214" s="105"/>
      <c r="BU214" s="105"/>
      <c r="BV214" s="105"/>
      <c r="BW214" s="105"/>
      <c r="BX214" s="105"/>
      <c r="BY214" s="105"/>
      <c r="BZ214" s="105"/>
      <c r="CA214" s="105"/>
      <c r="CB214" s="105"/>
      <c r="CC214" s="105"/>
      <c r="CD214" s="105"/>
      <c r="CE214" s="105"/>
      <c r="CF214" s="105"/>
      <c r="CG214" s="105"/>
      <c r="CH214" s="105"/>
      <c r="CI214" s="105"/>
      <c r="CJ214" s="105"/>
      <c r="CK214" s="105"/>
      <c r="CL214" s="105"/>
      <c r="CM214" s="105"/>
      <c r="CN214" s="105"/>
      <c r="CO214" s="105"/>
    </row>
    <row r="215" spans="1:93" s="126" customFormat="1" ht="30" customHeight="1" x14ac:dyDescent="0.25">
      <c r="A215" s="123"/>
      <c r="B215" s="74"/>
      <c r="C215" s="71"/>
      <c r="D215" s="71"/>
      <c r="E215" s="71"/>
      <c r="F215" s="71"/>
      <c r="G215" s="71"/>
      <c r="H215" s="71"/>
      <c r="I215" s="71"/>
      <c r="J215" s="71"/>
      <c r="K215" s="71"/>
      <c r="L215" s="124"/>
      <c r="M215" s="93"/>
      <c r="N215" s="93"/>
      <c r="O215" s="69"/>
      <c r="P215" s="72"/>
      <c r="Q215" s="73"/>
      <c r="R215" s="85"/>
      <c r="S215" s="125"/>
      <c r="T215" s="125"/>
      <c r="U215" s="125"/>
      <c r="V215" s="125"/>
      <c r="W215" s="125"/>
      <c r="X215" s="125"/>
      <c r="Y215" s="125"/>
      <c r="Z215" s="125"/>
      <c r="AA215" s="125"/>
      <c r="AB215" s="125"/>
      <c r="AC215" s="125"/>
      <c r="AD215" s="125"/>
      <c r="AE215" s="125"/>
      <c r="AF215" s="125"/>
      <c r="AG215" s="125"/>
      <c r="AH215" s="125"/>
      <c r="AI215" s="125"/>
      <c r="AJ215" s="125"/>
      <c r="AK215" s="125"/>
      <c r="AL215" s="125"/>
      <c r="AM215" s="125"/>
      <c r="AN215" s="125"/>
      <c r="AO215" s="125"/>
      <c r="AP215" s="125"/>
      <c r="AQ215" s="125"/>
      <c r="AR215" s="125"/>
      <c r="AS215" s="125"/>
      <c r="AT215" s="125"/>
      <c r="AU215" s="125"/>
      <c r="AV215" s="125"/>
      <c r="AW215" s="125"/>
      <c r="AX215" s="125"/>
      <c r="AY215" s="125"/>
      <c r="AZ215" s="125"/>
      <c r="BA215" s="125"/>
      <c r="BB215" s="125"/>
      <c r="BC215" s="125"/>
      <c r="BD215" s="12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  <c r="BT215" s="105"/>
      <c r="BU215" s="105"/>
      <c r="BV215" s="105"/>
      <c r="BW215" s="105"/>
      <c r="BX215" s="105"/>
      <c r="BY215" s="105"/>
      <c r="BZ215" s="105"/>
      <c r="CA215" s="105"/>
      <c r="CB215" s="105"/>
      <c r="CC215" s="105"/>
      <c r="CD215" s="105"/>
      <c r="CE215" s="105"/>
      <c r="CF215" s="105"/>
      <c r="CG215" s="105"/>
      <c r="CH215" s="105"/>
      <c r="CI215" s="105"/>
      <c r="CJ215" s="105"/>
      <c r="CK215" s="105"/>
      <c r="CL215" s="105"/>
      <c r="CM215" s="105"/>
      <c r="CN215" s="105"/>
      <c r="CO215" s="105"/>
    </row>
    <row r="216" spans="1:93" s="24" customFormat="1" ht="30" customHeight="1" x14ac:dyDescent="0.25">
      <c r="A216" s="90"/>
      <c r="B216" s="84"/>
      <c r="C216" s="170"/>
      <c r="D216" s="170"/>
      <c r="E216" s="170"/>
      <c r="F216" s="170"/>
      <c r="G216" s="170"/>
      <c r="H216" s="170"/>
      <c r="I216" s="170"/>
      <c r="J216" s="170"/>
      <c r="K216" s="170"/>
      <c r="L216" s="171"/>
      <c r="M216" s="187"/>
      <c r="N216" s="187"/>
      <c r="O216" s="44"/>
      <c r="P216" s="30"/>
      <c r="Q216" s="45"/>
      <c r="R216" s="67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  <c r="BT216" s="105"/>
      <c r="BU216" s="105"/>
      <c r="BV216" s="105"/>
      <c r="BW216" s="105"/>
      <c r="BX216" s="105"/>
      <c r="BY216" s="105"/>
      <c r="BZ216" s="105"/>
      <c r="CA216" s="105"/>
      <c r="CB216" s="105"/>
      <c r="CC216" s="105"/>
      <c r="CD216" s="105"/>
      <c r="CE216" s="105"/>
      <c r="CF216" s="105"/>
      <c r="CG216" s="105"/>
      <c r="CH216" s="105"/>
      <c r="CI216" s="105"/>
      <c r="CJ216" s="105"/>
      <c r="CK216" s="105"/>
      <c r="CL216" s="105"/>
      <c r="CM216" s="105"/>
      <c r="CN216" s="105"/>
      <c r="CO216" s="105"/>
    </row>
    <row r="217" spans="1:93" s="24" customFormat="1" ht="30" customHeight="1" x14ac:dyDescent="0.25">
      <c r="A217" s="90"/>
      <c r="B217" s="84"/>
      <c r="C217" s="170"/>
      <c r="D217" s="170"/>
      <c r="E217" s="170"/>
      <c r="F217" s="170"/>
      <c r="G217" s="170"/>
      <c r="H217" s="170"/>
      <c r="I217" s="170"/>
      <c r="J217" s="170"/>
      <c r="K217" s="170"/>
      <c r="L217" s="171"/>
      <c r="M217" s="187"/>
      <c r="N217" s="187"/>
      <c r="O217" s="44"/>
      <c r="P217" s="30"/>
      <c r="Q217" s="45"/>
      <c r="R217" s="67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  <c r="BT217" s="105"/>
      <c r="BU217" s="105"/>
      <c r="BV217" s="105"/>
      <c r="BW217" s="105"/>
      <c r="BX217" s="105"/>
      <c r="BY217" s="105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5"/>
      <c r="CK217" s="105"/>
      <c r="CL217" s="105"/>
      <c r="CM217" s="105"/>
      <c r="CN217" s="105"/>
      <c r="CO217" s="105"/>
    </row>
    <row r="218" spans="1:93" s="24" customFormat="1" ht="30" customHeight="1" x14ac:dyDescent="0.25">
      <c r="A218" s="84"/>
      <c r="B218" s="84"/>
      <c r="C218" s="170"/>
      <c r="D218" s="170"/>
      <c r="E218" s="170"/>
      <c r="F218" s="170"/>
      <c r="G218" s="170"/>
      <c r="H218" s="170"/>
      <c r="I218" s="170"/>
      <c r="J218" s="170"/>
      <c r="K218" s="170"/>
      <c r="L218" s="171"/>
      <c r="M218" s="187"/>
      <c r="N218" s="187"/>
      <c r="O218" s="44"/>
      <c r="P218" s="30"/>
      <c r="Q218" s="45"/>
      <c r="R218" s="67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114"/>
      <c r="BB218" s="114"/>
      <c r="BC218" s="114"/>
      <c r="BD218" s="114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5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5"/>
      <c r="CM218" s="105"/>
      <c r="CN218" s="105"/>
      <c r="CO218" s="105"/>
    </row>
    <row r="219" spans="1:93" s="24" customFormat="1" ht="30" customHeight="1" x14ac:dyDescent="0.25">
      <c r="A219" s="84"/>
      <c r="B219" s="84"/>
      <c r="C219" s="170"/>
      <c r="D219" s="170"/>
      <c r="E219" s="170"/>
      <c r="F219" s="170"/>
      <c r="G219" s="170"/>
      <c r="H219" s="170"/>
      <c r="I219" s="170"/>
      <c r="J219" s="170"/>
      <c r="K219" s="170"/>
      <c r="L219" s="171"/>
      <c r="M219" s="187"/>
      <c r="N219" s="187"/>
      <c r="O219" s="44"/>
      <c r="P219" s="30"/>
      <c r="Q219" s="45"/>
      <c r="R219" s="67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05"/>
      <c r="BF219" s="105"/>
      <c r="BG219" s="105"/>
      <c r="BH219" s="105"/>
      <c r="BI219" s="105"/>
      <c r="BJ219" s="105"/>
      <c r="BK219" s="105"/>
      <c r="BL219" s="105"/>
      <c r="BM219" s="105"/>
      <c r="BN219" s="105"/>
      <c r="BO219" s="105"/>
      <c r="BP219" s="105"/>
      <c r="BQ219" s="105"/>
      <c r="BR219" s="105"/>
      <c r="BS219" s="105"/>
      <c r="BT219" s="105"/>
      <c r="BU219" s="105"/>
      <c r="BV219" s="105"/>
      <c r="BW219" s="105"/>
      <c r="BX219" s="105"/>
      <c r="BY219" s="105"/>
      <c r="BZ219" s="105"/>
      <c r="CA219" s="105"/>
      <c r="CB219" s="105"/>
      <c r="CC219" s="105"/>
      <c r="CD219" s="105"/>
      <c r="CE219" s="105"/>
      <c r="CF219" s="105"/>
      <c r="CG219" s="105"/>
      <c r="CH219" s="105"/>
      <c r="CI219" s="105"/>
      <c r="CJ219" s="105"/>
      <c r="CK219" s="105"/>
      <c r="CL219" s="105"/>
      <c r="CM219" s="105"/>
      <c r="CN219" s="105"/>
      <c r="CO219" s="105"/>
    </row>
    <row r="220" spans="1:93" s="24" customFormat="1" ht="30" customHeight="1" x14ac:dyDescent="0.25">
      <c r="A220" s="84"/>
      <c r="B220" s="84"/>
      <c r="C220" s="170"/>
      <c r="D220" s="170"/>
      <c r="E220" s="170"/>
      <c r="F220" s="170"/>
      <c r="G220" s="170"/>
      <c r="H220" s="170"/>
      <c r="I220" s="170"/>
      <c r="J220" s="170"/>
      <c r="K220" s="170"/>
      <c r="L220" s="171"/>
      <c r="M220" s="168"/>
      <c r="N220" s="176"/>
      <c r="O220" s="30"/>
      <c r="P220" s="30"/>
      <c r="Q220" s="45"/>
      <c r="R220" s="67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114"/>
      <c r="BB220" s="114"/>
      <c r="BC220" s="114"/>
      <c r="BD220" s="114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  <c r="BT220" s="105"/>
      <c r="BU220" s="105"/>
      <c r="BV220" s="105"/>
      <c r="BW220" s="105"/>
      <c r="BX220" s="105"/>
      <c r="BY220" s="105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5"/>
      <c r="CK220" s="105"/>
      <c r="CL220" s="105"/>
      <c r="CM220" s="105"/>
      <c r="CN220" s="105"/>
      <c r="CO220" s="105"/>
    </row>
    <row r="221" spans="1:93" s="24" customFormat="1" ht="90" customHeight="1" x14ac:dyDescent="0.25">
      <c r="A221" s="18"/>
      <c r="B221" s="18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68"/>
      <c r="N221" s="176"/>
      <c r="O221" s="18"/>
      <c r="P221" s="30"/>
      <c r="Q221" s="45"/>
      <c r="R221" s="67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13"/>
      <c r="BD221" s="18"/>
      <c r="BE221" s="105"/>
      <c r="BF221" s="105"/>
      <c r="BG221" s="105"/>
      <c r="BH221" s="105"/>
      <c r="BI221" s="105"/>
      <c r="BJ221" s="105"/>
      <c r="BK221" s="105"/>
      <c r="BL221" s="105"/>
      <c r="BM221" s="105"/>
      <c r="BN221" s="105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5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5"/>
      <c r="CM221" s="105"/>
      <c r="CN221" s="105"/>
      <c r="CO221" s="105"/>
    </row>
    <row r="222" spans="1:93" s="24" customFormat="1" ht="144.75" customHeight="1" x14ac:dyDescent="0.25">
      <c r="A222" s="19"/>
      <c r="B222" s="19"/>
      <c r="C222" s="172"/>
      <c r="D222" s="172"/>
      <c r="E222" s="172"/>
      <c r="F222" s="172"/>
      <c r="G222" s="172"/>
      <c r="H222" s="172"/>
      <c r="I222" s="172"/>
      <c r="J222" s="172"/>
      <c r="K222" s="172"/>
      <c r="L222" s="172"/>
      <c r="M222" s="178"/>
      <c r="N222" s="179"/>
      <c r="O222" s="18"/>
      <c r="P222" s="30"/>
      <c r="Q222" s="45"/>
      <c r="R222" s="67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13"/>
      <c r="BD222" s="18"/>
      <c r="BE222" s="105"/>
      <c r="BF222" s="105"/>
      <c r="BG222" s="105"/>
      <c r="BH222" s="105"/>
      <c r="BI222" s="105"/>
      <c r="BJ222" s="105"/>
      <c r="BK222" s="105"/>
      <c r="BL222" s="105"/>
      <c r="BM222" s="105"/>
      <c r="BN222" s="105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5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5"/>
      <c r="CM222" s="105"/>
      <c r="CN222" s="105"/>
      <c r="CO222" s="105"/>
    </row>
    <row r="223" spans="1:93" s="24" customFormat="1" ht="30" customHeight="1" x14ac:dyDescent="0.25">
      <c r="A223" s="88"/>
      <c r="B223" s="89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5"/>
      <c r="O223" s="49"/>
      <c r="P223" s="30"/>
      <c r="Q223" s="45"/>
      <c r="R223" s="67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114"/>
      <c r="BB223" s="114"/>
      <c r="BC223" s="114"/>
      <c r="BD223" s="114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5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5"/>
      <c r="CM223" s="105"/>
      <c r="CN223" s="105"/>
      <c r="CO223" s="105"/>
    </row>
    <row r="224" spans="1:93" s="24" customFormat="1" ht="30" customHeight="1" x14ac:dyDescent="0.25">
      <c r="A224" s="90"/>
      <c r="B224" s="84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1"/>
      <c r="O224" s="49"/>
      <c r="P224" s="30"/>
      <c r="Q224" s="45"/>
      <c r="R224" s="67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  <c r="AR224" s="114"/>
      <c r="AS224" s="114"/>
      <c r="AT224" s="114"/>
      <c r="AU224" s="114"/>
      <c r="AV224" s="114"/>
      <c r="AW224" s="114"/>
      <c r="AX224" s="114"/>
      <c r="AY224" s="114"/>
      <c r="AZ224" s="114"/>
      <c r="BA224" s="114"/>
      <c r="BB224" s="114"/>
      <c r="BC224" s="114"/>
      <c r="BD224" s="114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5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5"/>
      <c r="CM224" s="105"/>
      <c r="CN224" s="105"/>
      <c r="CO224" s="105"/>
    </row>
    <row r="225" spans="1:93" s="24" customFormat="1" ht="30" customHeight="1" x14ac:dyDescent="0.25">
      <c r="A225" s="90"/>
      <c r="B225" s="84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1"/>
      <c r="O225" s="49"/>
      <c r="P225" s="30"/>
      <c r="Q225" s="45"/>
      <c r="R225" s="67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  <c r="AQ225" s="114"/>
      <c r="AR225" s="114"/>
      <c r="AS225" s="114"/>
      <c r="AT225" s="114"/>
      <c r="AU225" s="114"/>
      <c r="AV225" s="114"/>
      <c r="AW225" s="114"/>
      <c r="AX225" s="114"/>
      <c r="AY225" s="114"/>
      <c r="AZ225" s="114"/>
      <c r="BA225" s="114"/>
      <c r="BB225" s="114"/>
      <c r="BC225" s="114"/>
      <c r="BD225" s="114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5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5"/>
      <c r="CM225" s="105"/>
      <c r="CN225" s="105"/>
      <c r="CO225" s="105"/>
    </row>
    <row r="226" spans="1:93" s="24" customFormat="1" ht="30" customHeight="1" x14ac:dyDescent="0.25">
      <c r="A226" s="90"/>
      <c r="B226" s="84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1"/>
      <c r="O226" s="49"/>
      <c r="P226" s="30"/>
      <c r="Q226" s="45"/>
      <c r="R226" s="67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114"/>
      <c r="BB226" s="114"/>
      <c r="BC226" s="114"/>
      <c r="BD226" s="114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5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5"/>
      <c r="CM226" s="105"/>
      <c r="CN226" s="105"/>
      <c r="CO226" s="105"/>
    </row>
    <row r="227" spans="1:93" s="102" customFormat="1" ht="30" customHeight="1" thickBot="1" x14ac:dyDescent="0.3">
      <c r="A227" s="97"/>
      <c r="B227" s="98"/>
      <c r="C227" s="188"/>
      <c r="D227" s="188"/>
      <c r="E227" s="188"/>
      <c r="F227" s="188"/>
      <c r="G227" s="188"/>
      <c r="H227" s="188"/>
      <c r="I227" s="188"/>
      <c r="J227" s="188"/>
      <c r="K227" s="188"/>
      <c r="L227" s="188"/>
      <c r="M227" s="188"/>
      <c r="N227" s="189"/>
      <c r="O227" s="99"/>
      <c r="P227" s="100"/>
      <c r="Q227" s="101"/>
      <c r="R227" s="67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5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5"/>
      <c r="CM227" s="105"/>
      <c r="CN227" s="105"/>
      <c r="CO227" s="105"/>
    </row>
    <row r="228" spans="1:93" s="84" customFormat="1" ht="90" customHeight="1" thickTop="1" x14ac:dyDescent="0.25"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P228" s="51"/>
      <c r="Q228" s="52"/>
      <c r="R228" s="94"/>
      <c r="BD228" s="128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5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5"/>
      <c r="CM228" s="105"/>
      <c r="CN228" s="105"/>
      <c r="CO228" s="105"/>
    </row>
    <row r="229" spans="1:93" s="84" customFormat="1" ht="90" customHeight="1" x14ac:dyDescent="0.25"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P229" s="51"/>
      <c r="Q229" s="52"/>
      <c r="R229" s="94"/>
      <c r="BD229" s="128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5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5"/>
      <c r="CM229" s="105"/>
      <c r="CN229" s="105"/>
      <c r="CO229" s="105"/>
    </row>
    <row r="230" spans="1:93" s="84" customFormat="1" ht="90" customHeight="1" x14ac:dyDescent="0.25"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P230" s="51"/>
      <c r="Q230" s="52"/>
      <c r="R230" s="94"/>
      <c r="BD230" s="128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5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5"/>
      <c r="CM230" s="105"/>
      <c r="CN230" s="105"/>
      <c r="CO230" s="105"/>
    </row>
    <row r="231" spans="1:93" s="84" customFormat="1" ht="90" customHeight="1" x14ac:dyDescent="0.25"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P231" s="51"/>
      <c r="BD231" s="128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5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5"/>
      <c r="CM231" s="105"/>
      <c r="CN231" s="105"/>
      <c r="CO231" s="105"/>
    </row>
    <row r="232" spans="1:93" s="84" customFormat="1" ht="90" customHeight="1" x14ac:dyDescent="0.25"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P232" s="51"/>
      <c r="BD232" s="128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5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5"/>
      <c r="CM232" s="105"/>
      <c r="CN232" s="105"/>
      <c r="CO232" s="105"/>
    </row>
    <row r="233" spans="1:93" s="84" customFormat="1" ht="90" customHeight="1" x14ac:dyDescent="0.25"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P233" s="51"/>
      <c r="BD233" s="128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5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5"/>
      <c r="CM233" s="105"/>
      <c r="CN233" s="105"/>
      <c r="CO233" s="105"/>
    </row>
    <row r="234" spans="1:93" s="84" customFormat="1" ht="90" customHeight="1" x14ac:dyDescent="0.25"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P234" s="51"/>
      <c r="BD234" s="128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  <c r="BT234" s="105"/>
      <c r="BU234" s="105"/>
      <c r="BV234" s="105"/>
      <c r="BW234" s="105"/>
      <c r="BX234" s="105"/>
      <c r="BY234" s="105"/>
      <c r="BZ234" s="105"/>
      <c r="CA234" s="105"/>
      <c r="CB234" s="105"/>
      <c r="CC234" s="105"/>
      <c r="CD234" s="105"/>
      <c r="CE234" s="105"/>
      <c r="CF234" s="105"/>
      <c r="CG234" s="105"/>
      <c r="CH234" s="105"/>
      <c r="CI234" s="105"/>
      <c r="CJ234" s="105"/>
      <c r="CK234" s="105"/>
      <c r="CL234" s="105"/>
      <c r="CM234" s="105"/>
      <c r="CN234" s="105"/>
      <c r="CO234" s="105"/>
    </row>
    <row r="235" spans="1:93" s="84" customFormat="1" ht="90" customHeight="1" x14ac:dyDescent="0.25"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P235" s="51"/>
      <c r="BD235" s="128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5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5"/>
      <c r="CM235" s="105"/>
      <c r="CN235" s="105"/>
      <c r="CO235" s="105"/>
    </row>
    <row r="236" spans="1:93" s="84" customFormat="1" ht="90" customHeight="1" x14ac:dyDescent="0.25"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P236" s="51"/>
      <c r="BD236" s="128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5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5"/>
      <c r="CM236" s="105"/>
      <c r="CN236" s="105"/>
      <c r="CO236" s="105"/>
    </row>
    <row r="237" spans="1:93" s="84" customFormat="1" ht="90" customHeight="1" x14ac:dyDescent="0.25"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P237" s="51"/>
      <c r="BD237" s="128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5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5"/>
      <c r="CM237" s="105"/>
      <c r="CN237" s="105"/>
      <c r="CO237" s="105"/>
    </row>
    <row r="238" spans="1:93" s="84" customFormat="1" ht="90" customHeight="1" x14ac:dyDescent="0.25"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P238" s="51"/>
      <c r="BD238" s="128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5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5"/>
      <c r="CM238" s="105"/>
      <c r="CN238" s="105"/>
      <c r="CO238" s="105"/>
    </row>
    <row r="239" spans="1:93" s="84" customFormat="1" ht="90" customHeight="1" x14ac:dyDescent="0.25"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P239" s="51"/>
      <c r="BD239" s="128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5"/>
      <c r="BZ239" s="105"/>
      <c r="CA239" s="105"/>
      <c r="CB239" s="105"/>
      <c r="CC239" s="105"/>
      <c r="CD239" s="105"/>
      <c r="CE239" s="105"/>
      <c r="CF239" s="105"/>
      <c r="CG239" s="105"/>
      <c r="CH239" s="105"/>
      <c r="CI239" s="105"/>
      <c r="CJ239" s="105"/>
      <c r="CK239" s="105"/>
      <c r="CL239" s="105"/>
      <c r="CM239" s="105"/>
      <c r="CN239" s="105"/>
      <c r="CO239" s="105"/>
    </row>
    <row r="240" spans="1:93" s="84" customFormat="1" ht="90" customHeight="1" x14ac:dyDescent="0.25"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P240" s="51"/>
      <c r="BD240" s="128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5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5"/>
      <c r="CM240" s="105"/>
      <c r="CN240" s="105"/>
      <c r="CO240" s="105"/>
    </row>
    <row r="241" spans="3:93" s="84" customFormat="1" ht="90" customHeight="1" x14ac:dyDescent="0.25"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P241" s="51"/>
      <c r="BD241" s="128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5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5"/>
      <c r="CM241" s="105"/>
      <c r="CN241" s="105"/>
      <c r="CO241" s="105"/>
    </row>
    <row r="242" spans="3:93" s="84" customFormat="1" ht="90" customHeight="1" x14ac:dyDescent="0.25"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P242" s="51"/>
      <c r="BD242" s="128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5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5"/>
      <c r="CM242" s="105"/>
      <c r="CN242" s="105"/>
      <c r="CO242" s="105"/>
    </row>
    <row r="243" spans="3:93" s="84" customFormat="1" ht="90" customHeight="1" x14ac:dyDescent="0.25"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P243" s="51"/>
      <c r="BD243" s="128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5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5"/>
      <c r="CM243" s="105"/>
      <c r="CN243" s="105"/>
      <c r="CO243" s="105"/>
    </row>
    <row r="244" spans="3:93" s="84" customFormat="1" ht="90" customHeight="1" x14ac:dyDescent="0.25"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P244" s="51"/>
      <c r="BD244" s="128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5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5"/>
      <c r="CM244" s="105"/>
      <c r="CN244" s="105"/>
      <c r="CO244" s="105"/>
    </row>
    <row r="245" spans="3:93" s="84" customFormat="1" ht="90" customHeight="1" x14ac:dyDescent="0.25"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P245" s="51"/>
      <c r="BD245" s="128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5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5"/>
      <c r="CM245" s="105"/>
      <c r="CN245" s="105"/>
      <c r="CO245" s="105"/>
    </row>
    <row r="246" spans="3:93" s="84" customFormat="1" ht="90" customHeight="1" x14ac:dyDescent="0.25"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P246" s="51"/>
      <c r="BD246" s="128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5"/>
      <c r="BZ246" s="105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5"/>
      <c r="CM246" s="105"/>
      <c r="CN246" s="105"/>
      <c r="CO246" s="105"/>
    </row>
    <row r="247" spans="3:93" s="84" customFormat="1" ht="90" customHeight="1" x14ac:dyDescent="0.25"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P247" s="51"/>
      <c r="BD247" s="128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5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5"/>
      <c r="CM247" s="105"/>
      <c r="CN247" s="105"/>
      <c r="CO247" s="105"/>
    </row>
    <row r="248" spans="3:93" s="84" customFormat="1" ht="90" customHeight="1" x14ac:dyDescent="0.25">
      <c r="C248" s="170"/>
      <c r="D248" s="170"/>
      <c r="E248" s="170"/>
      <c r="F248" s="170"/>
      <c r="G248" s="170"/>
      <c r="H248" s="170"/>
      <c r="I248" s="170"/>
      <c r="J248" s="170"/>
      <c r="K248" s="170"/>
      <c r="L248" s="170"/>
      <c r="M248" s="170"/>
      <c r="N248" s="170"/>
      <c r="P248" s="51"/>
      <c r="BD248" s="128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5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5"/>
      <c r="CM248" s="105"/>
      <c r="CN248" s="105"/>
      <c r="CO248" s="105"/>
    </row>
    <row r="249" spans="3:93" s="84" customFormat="1" ht="90" customHeight="1" x14ac:dyDescent="0.25">
      <c r="C249" s="170"/>
      <c r="D249" s="170"/>
      <c r="E249" s="170"/>
      <c r="F249" s="170"/>
      <c r="G249" s="170"/>
      <c r="H249" s="170"/>
      <c r="I249" s="170"/>
      <c r="J249" s="170"/>
      <c r="K249" s="170"/>
      <c r="L249" s="170"/>
      <c r="M249" s="170"/>
      <c r="N249" s="170"/>
      <c r="P249" s="51"/>
      <c r="BD249" s="128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5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5"/>
      <c r="CM249" s="105"/>
      <c r="CN249" s="105"/>
      <c r="CO249" s="105"/>
    </row>
    <row r="250" spans="3:93" s="84" customFormat="1" ht="90" customHeight="1" x14ac:dyDescent="0.25">
      <c r="C250" s="170"/>
      <c r="D250" s="170"/>
      <c r="E250" s="170"/>
      <c r="F250" s="170"/>
      <c r="G250" s="170"/>
      <c r="H250" s="170"/>
      <c r="I250" s="170"/>
      <c r="J250" s="170"/>
      <c r="K250" s="170"/>
      <c r="L250" s="170"/>
      <c r="M250" s="170"/>
      <c r="N250" s="170"/>
      <c r="P250" s="51"/>
      <c r="BD250" s="128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5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5"/>
      <c r="CM250" s="105"/>
      <c r="CN250" s="105"/>
      <c r="CO250" s="105"/>
    </row>
    <row r="251" spans="3:93" s="84" customFormat="1" ht="90" customHeight="1" x14ac:dyDescent="0.25">
      <c r="C251" s="170"/>
      <c r="D251" s="170"/>
      <c r="E251" s="170"/>
      <c r="F251" s="170"/>
      <c r="G251" s="170"/>
      <c r="H251" s="170"/>
      <c r="I251" s="170"/>
      <c r="J251" s="170"/>
      <c r="K251" s="170"/>
      <c r="L251" s="170"/>
      <c r="M251" s="170"/>
      <c r="N251" s="170"/>
      <c r="P251" s="51"/>
      <c r="BD251" s="128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5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5"/>
      <c r="CM251" s="105"/>
      <c r="CN251" s="105"/>
      <c r="CO251" s="105"/>
    </row>
    <row r="252" spans="3:93" s="84" customFormat="1" ht="15.75" x14ac:dyDescent="0.25">
      <c r="C252" s="201"/>
      <c r="D252" s="201"/>
      <c r="E252" s="201"/>
      <c r="F252" s="201"/>
      <c r="G252" s="201"/>
      <c r="H252" s="201"/>
      <c r="I252" s="201"/>
      <c r="J252" s="201"/>
      <c r="K252" s="201"/>
      <c r="L252" s="201"/>
      <c r="P252" s="51"/>
      <c r="BD252" s="128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5"/>
      <c r="BZ252" s="105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5"/>
      <c r="CM252" s="105"/>
      <c r="CN252" s="105"/>
      <c r="CO252" s="105"/>
    </row>
    <row r="253" spans="3:93" s="95" customFormat="1" ht="15.75" x14ac:dyDescent="0.25">
      <c r="C253" s="202"/>
      <c r="D253" s="202"/>
      <c r="E253" s="202"/>
      <c r="F253" s="202"/>
      <c r="G253" s="202"/>
      <c r="H253" s="202"/>
      <c r="I253" s="202"/>
      <c r="J253" s="202"/>
      <c r="K253" s="202"/>
      <c r="L253" s="202"/>
      <c r="O253" s="84"/>
      <c r="P253" s="96"/>
      <c r="BD253" s="129"/>
    </row>
    <row r="254" spans="3:93" s="95" customFormat="1" ht="15.75" x14ac:dyDescent="0.25">
      <c r="C254" s="202"/>
      <c r="D254" s="202"/>
      <c r="E254" s="202"/>
      <c r="F254" s="202"/>
      <c r="G254" s="202"/>
      <c r="H254" s="202"/>
      <c r="I254" s="202"/>
      <c r="J254" s="202"/>
      <c r="K254" s="202"/>
      <c r="L254" s="202"/>
      <c r="O254" s="84"/>
      <c r="P254" s="96"/>
      <c r="BD254" s="129"/>
    </row>
    <row r="255" spans="3:93" s="95" customFormat="1" x14ac:dyDescent="0.25">
      <c r="C255" s="202"/>
      <c r="D255" s="202"/>
      <c r="E255" s="202"/>
      <c r="F255" s="202"/>
      <c r="G255" s="202"/>
      <c r="H255" s="202"/>
      <c r="I255" s="202"/>
      <c r="J255" s="202"/>
      <c r="K255" s="202"/>
      <c r="L255" s="202"/>
      <c r="P255" s="96"/>
      <c r="BD255" s="129"/>
    </row>
    <row r="256" spans="3:93" s="95" customFormat="1" x14ac:dyDescent="0.25">
      <c r="C256" s="202"/>
      <c r="D256" s="202"/>
      <c r="E256" s="202"/>
      <c r="F256" s="202"/>
      <c r="G256" s="202"/>
      <c r="H256" s="202"/>
      <c r="I256" s="202"/>
      <c r="J256" s="202"/>
      <c r="K256" s="202"/>
      <c r="L256" s="202"/>
      <c r="P256" s="96"/>
      <c r="BD256" s="129"/>
    </row>
    <row r="257" spans="3:56" s="95" customFormat="1" x14ac:dyDescent="0.25">
      <c r="C257" s="202"/>
      <c r="D257" s="202"/>
      <c r="E257" s="202"/>
      <c r="F257" s="202"/>
      <c r="G257" s="202"/>
      <c r="H257" s="202"/>
      <c r="I257" s="202"/>
      <c r="J257" s="202"/>
      <c r="K257" s="202"/>
      <c r="L257" s="202"/>
      <c r="P257" s="96"/>
      <c r="BD257" s="129"/>
    </row>
    <row r="258" spans="3:56" s="95" customFormat="1" x14ac:dyDescent="0.25">
      <c r="C258" s="202"/>
      <c r="D258" s="202"/>
      <c r="E258" s="202"/>
      <c r="F258" s="202"/>
      <c r="G258" s="202"/>
      <c r="H258" s="202"/>
      <c r="I258" s="202"/>
      <c r="J258" s="202"/>
      <c r="K258" s="202"/>
      <c r="L258" s="202"/>
      <c r="P258" s="96"/>
      <c r="BD258" s="129"/>
    </row>
    <row r="259" spans="3:56" s="95" customFormat="1" x14ac:dyDescent="0.25">
      <c r="C259" s="202"/>
      <c r="D259" s="202"/>
      <c r="E259" s="202"/>
      <c r="F259" s="202"/>
      <c r="G259" s="202"/>
      <c r="H259" s="202"/>
      <c r="I259" s="202"/>
      <c r="J259" s="202"/>
      <c r="K259" s="202"/>
      <c r="L259" s="202"/>
      <c r="P259" s="96"/>
      <c r="BD259" s="129"/>
    </row>
    <row r="260" spans="3:56" s="95" customFormat="1" x14ac:dyDescent="0.25"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P260" s="96"/>
      <c r="BD260" s="129"/>
    </row>
    <row r="261" spans="3:56" s="95" customFormat="1" x14ac:dyDescent="0.25">
      <c r="C261" s="202"/>
      <c r="D261" s="202"/>
      <c r="E261" s="202"/>
      <c r="F261" s="202"/>
      <c r="G261" s="202"/>
      <c r="H261" s="202"/>
      <c r="I261" s="202"/>
      <c r="J261" s="202"/>
      <c r="K261" s="202"/>
      <c r="L261" s="202"/>
      <c r="P261" s="96"/>
      <c r="BD261" s="129"/>
    </row>
    <row r="262" spans="3:56" s="95" customFormat="1" x14ac:dyDescent="0.25">
      <c r="C262" s="202"/>
      <c r="D262" s="202"/>
      <c r="E262" s="202"/>
      <c r="F262" s="202"/>
      <c r="G262" s="202"/>
      <c r="H262" s="202"/>
      <c r="I262" s="202"/>
      <c r="J262" s="202"/>
      <c r="K262" s="202"/>
      <c r="L262" s="202"/>
      <c r="P262" s="96"/>
      <c r="BD262" s="129"/>
    </row>
    <row r="263" spans="3:56" s="95" customFormat="1" x14ac:dyDescent="0.25">
      <c r="C263" s="202"/>
      <c r="D263" s="202"/>
      <c r="E263" s="202"/>
      <c r="F263" s="202"/>
      <c r="G263" s="202"/>
      <c r="H263" s="202"/>
      <c r="I263" s="202"/>
      <c r="J263" s="202"/>
      <c r="K263" s="202"/>
      <c r="L263" s="202"/>
      <c r="P263" s="96"/>
      <c r="BD263" s="129"/>
    </row>
    <row r="264" spans="3:56" s="95" customFormat="1" x14ac:dyDescent="0.25">
      <c r="C264" s="202"/>
      <c r="D264" s="202"/>
      <c r="E264" s="202"/>
      <c r="F264" s="202"/>
      <c r="G264" s="202"/>
      <c r="H264" s="202"/>
      <c r="I264" s="202"/>
      <c r="J264" s="202"/>
      <c r="K264" s="202"/>
      <c r="L264" s="202"/>
      <c r="P264" s="96"/>
      <c r="BD264" s="129"/>
    </row>
    <row r="265" spans="3:56" s="95" customFormat="1" x14ac:dyDescent="0.25">
      <c r="C265" s="202"/>
      <c r="D265" s="202"/>
      <c r="E265" s="202"/>
      <c r="F265" s="202"/>
      <c r="G265" s="202"/>
      <c r="H265" s="202"/>
      <c r="I265" s="202"/>
      <c r="J265" s="202"/>
      <c r="K265" s="202"/>
      <c r="L265" s="202"/>
      <c r="P265" s="96"/>
      <c r="BD265" s="129"/>
    </row>
    <row r="266" spans="3:56" s="95" customFormat="1" x14ac:dyDescent="0.25">
      <c r="C266" s="202"/>
      <c r="D266" s="202"/>
      <c r="E266" s="202"/>
      <c r="F266" s="202"/>
      <c r="G266" s="202"/>
      <c r="H266" s="202"/>
      <c r="I266" s="202"/>
      <c r="J266" s="202"/>
      <c r="K266" s="202"/>
      <c r="L266" s="202"/>
      <c r="P266" s="96"/>
      <c r="BD266" s="129"/>
    </row>
    <row r="267" spans="3:56" s="95" customFormat="1" x14ac:dyDescent="0.25">
      <c r="C267" s="202"/>
      <c r="D267" s="202"/>
      <c r="E267" s="202"/>
      <c r="F267" s="202"/>
      <c r="G267" s="202"/>
      <c r="H267" s="202"/>
      <c r="I267" s="202"/>
      <c r="J267" s="202"/>
      <c r="K267" s="202"/>
      <c r="L267" s="202"/>
      <c r="P267" s="96"/>
      <c r="BD267" s="129"/>
    </row>
    <row r="268" spans="3:56" s="95" customFormat="1" x14ac:dyDescent="0.25">
      <c r="C268" s="202"/>
      <c r="D268" s="202"/>
      <c r="E268" s="202"/>
      <c r="F268" s="202"/>
      <c r="G268" s="202"/>
      <c r="H268" s="202"/>
      <c r="I268" s="202"/>
      <c r="J268" s="202"/>
      <c r="K268" s="202"/>
      <c r="L268" s="202"/>
      <c r="P268" s="96"/>
      <c r="BD268" s="129"/>
    </row>
    <row r="269" spans="3:56" s="95" customFormat="1" x14ac:dyDescent="0.25">
      <c r="C269" s="202"/>
      <c r="D269" s="202"/>
      <c r="E269" s="202"/>
      <c r="F269" s="202"/>
      <c r="G269" s="202"/>
      <c r="H269" s="202"/>
      <c r="I269" s="202"/>
      <c r="J269" s="202"/>
      <c r="K269" s="202"/>
      <c r="L269" s="202"/>
      <c r="P269" s="96"/>
      <c r="BD269" s="129"/>
    </row>
    <row r="270" spans="3:56" s="95" customFormat="1" x14ac:dyDescent="0.25">
      <c r="C270" s="202"/>
      <c r="D270" s="202"/>
      <c r="E270" s="202"/>
      <c r="F270" s="202"/>
      <c r="G270" s="202"/>
      <c r="H270" s="202"/>
      <c r="I270" s="202"/>
      <c r="J270" s="202"/>
      <c r="K270" s="202"/>
      <c r="L270" s="202"/>
      <c r="P270" s="96"/>
      <c r="BD270" s="129"/>
    </row>
    <row r="271" spans="3:56" s="95" customFormat="1" x14ac:dyDescent="0.25">
      <c r="C271" s="202"/>
      <c r="D271" s="202"/>
      <c r="E271" s="202"/>
      <c r="F271" s="202"/>
      <c r="G271" s="202"/>
      <c r="H271" s="202"/>
      <c r="I271" s="202"/>
      <c r="J271" s="202"/>
      <c r="K271" s="202"/>
      <c r="L271" s="202"/>
      <c r="P271" s="96"/>
      <c r="BD271" s="129"/>
    </row>
    <row r="272" spans="3:56" s="95" customFormat="1" x14ac:dyDescent="0.25">
      <c r="C272" s="202"/>
      <c r="D272" s="202"/>
      <c r="E272" s="202"/>
      <c r="F272" s="202"/>
      <c r="G272" s="202"/>
      <c r="H272" s="202"/>
      <c r="I272" s="202"/>
      <c r="J272" s="202"/>
      <c r="K272" s="202"/>
      <c r="L272" s="202"/>
      <c r="P272" s="96"/>
      <c r="BD272" s="129"/>
    </row>
    <row r="273" spans="3:56" s="95" customFormat="1" x14ac:dyDescent="0.25">
      <c r="C273" s="202"/>
      <c r="D273" s="202"/>
      <c r="E273" s="202"/>
      <c r="F273" s="202"/>
      <c r="G273" s="202"/>
      <c r="H273" s="202"/>
      <c r="I273" s="202"/>
      <c r="J273" s="202"/>
      <c r="K273" s="202"/>
      <c r="L273" s="202"/>
      <c r="P273" s="96"/>
      <c r="BD273" s="129"/>
    </row>
    <row r="274" spans="3:56" s="95" customFormat="1" x14ac:dyDescent="0.25">
      <c r="C274" s="202"/>
      <c r="D274" s="202"/>
      <c r="E274" s="202"/>
      <c r="F274" s="202"/>
      <c r="G274" s="202"/>
      <c r="H274" s="202"/>
      <c r="I274" s="202"/>
      <c r="J274" s="202"/>
      <c r="K274" s="202"/>
      <c r="L274" s="202"/>
      <c r="P274" s="96"/>
      <c r="BD274" s="129"/>
    </row>
    <row r="275" spans="3:56" s="95" customFormat="1" x14ac:dyDescent="0.25">
      <c r="C275" s="202"/>
      <c r="D275" s="202"/>
      <c r="E275" s="202"/>
      <c r="F275" s="202"/>
      <c r="G275" s="202"/>
      <c r="H275" s="202"/>
      <c r="I275" s="202"/>
      <c r="J275" s="202"/>
      <c r="K275" s="202"/>
      <c r="L275" s="202"/>
      <c r="P275" s="96"/>
      <c r="BD275" s="129"/>
    </row>
    <row r="276" spans="3:56" s="95" customFormat="1" x14ac:dyDescent="0.25">
      <c r="C276" s="202"/>
      <c r="D276" s="202"/>
      <c r="E276" s="202"/>
      <c r="F276" s="202"/>
      <c r="G276" s="202"/>
      <c r="H276" s="202"/>
      <c r="I276" s="202"/>
      <c r="J276" s="202"/>
      <c r="K276" s="202"/>
      <c r="L276" s="202"/>
      <c r="BD276" s="129"/>
    </row>
    <row r="277" spans="3:56" s="95" customFormat="1" x14ac:dyDescent="0.25">
      <c r="C277" s="202"/>
      <c r="D277" s="202"/>
      <c r="E277" s="202"/>
      <c r="F277" s="202"/>
      <c r="G277" s="202"/>
      <c r="H277" s="202"/>
      <c r="I277" s="202"/>
      <c r="J277" s="202"/>
      <c r="K277" s="202"/>
      <c r="L277" s="202"/>
      <c r="BD277" s="129"/>
    </row>
    <row r="278" spans="3:56" s="95" customFormat="1" x14ac:dyDescent="0.25">
      <c r="C278" s="202"/>
      <c r="D278" s="202"/>
      <c r="E278" s="202"/>
      <c r="F278" s="202"/>
      <c r="G278" s="202"/>
      <c r="H278" s="202"/>
      <c r="I278" s="202"/>
      <c r="J278" s="202"/>
      <c r="K278" s="202"/>
      <c r="L278" s="202"/>
      <c r="BD278" s="129"/>
    </row>
    <row r="279" spans="3:56" s="95" customFormat="1" x14ac:dyDescent="0.25">
      <c r="C279" s="202"/>
      <c r="D279" s="202"/>
      <c r="E279" s="202"/>
      <c r="F279" s="202"/>
      <c r="G279" s="202"/>
      <c r="H279" s="202"/>
      <c r="I279" s="202"/>
      <c r="J279" s="202"/>
      <c r="K279" s="202"/>
      <c r="L279" s="202"/>
      <c r="BD279" s="129"/>
    </row>
    <row r="280" spans="3:56" s="95" customFormat="1" x14ac:dyDescent="0.25">
      <c r="C280" s="202"/>
      <c r="D280" s="202"/>
      <c r="E280" s="202"/>
      <c r="F280" s="202"/>
      <c r="G280" s="202"/>
      <c r="H280" s="202"/>
      <c r="I280" s="202"/>
      <c r="J280" s="202"/>
      <c r="K280" s="202"/>
      <c r="L280" s="202"/>
      <c r="BD280" s="129"/>
    </row>
    <row r="281" spans="3:56" s="95" customFormat="1" x14ac:dyDescent="0.25">
      <c r="C281" s="202"/>
      <c r="D281" s="202"/>
      <c r="E281" s="202"/>
      <c r="F281" s="202"/>
      <c r="G281" s="202"/>
      <c r="H281" s="202"/>
      <c r="I281" s="202"/>
      <c r="J281" s="202"/>
      <c r="K281" s="202"/>
      <c r="L281" s="202"/>
      <c r="BD281" s="129"/>
    </row>
    <row r="282" spans="3:56" s="95" customFormat="1" x14ac:dyDescent="0.25">
      <c r="C282" s="202"/>
      <c r="D282" s="202"/>
      <c r="E282" s="202"/>
      <c r="F282" s="202"/>
      <c r="G282" s="202"/>
      <c r="H282" s="202"/>
      <c r="I282" s="202"/>
      <c r="J282" s="202"/>
      <c r="K282" s="202"/>
      <c r="L282" s="202"/>
      <c r="BD282" s="129"/>
    </row>
    <row r="283" spans="3:56" s="95" customFormat="1" x14ac:dyDescent="0.25">
      <c r="C283" s="202"/>
      <c r="D283" s="202"/>
      <c r="E283" s="202"/>
      <c r="F283" s="202"/>
      <c r="G283" s="202"/>
      <c r="H283" s="202"/>
      <c r="I283" s="202"/>
      <c r="J283" s="202"/>
      <c r="K283" s="202"/>
      <c r="L283" s="202"/>
      <c r="BD283" s="129"/>
    </row>
    <row r="284" spans="3:56" s="95" customFormat="1" x14ac:dyDescent="0.25">
      <c r="C284" s="202"/>
      <c r="D284" s="202"/>
      <c r="E284" s="202"/>
      <c r="F284" s="202"/>
      <c r="G284" s="202"/>
      <c r="H284" s="202"/>
      <c r="I284" s="202"/>
      <c r="J284" s="202"/>
      <c r="K284" s="202"/>
      <c r="L284" s="202"/>
      <c r="BD284" s="129"/>
    </row>
    <row r="285" spans="3:56" s="95" customFormat="1" x14ac:dyDescent="0.25">
      <c r="C285" s="202"/>
      <c r="D285" s="202"/>
      <c r="E285" s="202"/>
      <c r="F285" s="202"/>
      <c r="G285" s="202"/>
      <c r="H285" s="202"/>
      <c r="I285" s="202"/>
      <c r="J285" s="202"/>
      <c r="K285" s="202"/>
      <c r="L285" s="202"/>
      <c r="BD285" s="129"/>
    </row>
    <row r="286" spans="3:56" s="95" customFormat="1" x14ac:dyDescent="0.25">
      <c r="C286" s="202"/>
      <c r="D286" s="202"/>
      <c r="E286" s="202"/>
      <c r="F286" s="202"/>
      <c r="G286" s="202"/>
      <c r="H286" s="202"/>
      <c r="I286" s="202"/>
      <c r="J286" s="202"/>
      <c r="K286" s="202"/>
      <c r="L286" s="202"/>
      <c r="BD286" s="129"/>
    </row>
    <row r="287" spans="3:56" s="95" customFormat="1" x14ac:dyDescent="0.25">
      <c r="C287" s="202"/>
      <c r="D287" s="202"/>
      <c r="E287" s="202"/>
      <c r="F287" s="202"/>
      <c r="G287" s="202"/>
      <c r="H287" s="202"/>
      <c r="I287" s="202"/>
      <c r="J287" s="202"/>
      <c r="K287" s="202"/>
      <c r="L287" s="202"/>
      <c r="BD287" s="129"/>
    </row>
    <row r="288" spans="3:56" s="95" customFormat="1" x14ac:dyDescent="0.25">
      <c r="C288" s="202"/>
      <c r="D288" s="202"/>
      <c r="E288" s="202"/>
      <c r="F288" s="202"/>
      <c r="G288" s="202"/>
      <c r="H288" s="202"/>
      <c r="I288" s="202"/>
      <c r="J288" s="202"/>
      <c r="K288" s="202"/>
      <c r="L288" s="202"/>
      <c r="BD288" s="129"/>
    </row>
    <row r="289" spans="3:56" s="95" customFormat="1" x14ac:dyDescent="0.25">
      <c r="C289" s="202"/>
      <c r="D289" s="202"/>
      <c r="E289" s="202"/>
      <c r="F289" s="202"/>
      <c r="G289" s="202"/>
      <c r="H289" s="202"/>
      <c r="I289" s="202"/>
      <c r="J289" s="202"/>
      <c r="K289" s="202"/>
      <c r="L289" s="202"/>
      <c r="BD289" s="129"/>
    </row>
    <row r="290" spans="3:56" s="95" customFormat="1" x14ac:dyDescent="0.25">
      <c r="C290" s="202"/>
      <c r="D290" s="202"/>
      <c r="E290" s="202"/>
      <c r="F290" s="202"/>
      <c r="G290" s="202"/>
      <c r="H290" s="202"/>
      <c r="I290" s="202"/>
      <c r="J290" s="202"/>
      <c r="K290" s="202"/>
      <c r="L290" s="202"/>
      <c r="BD290" s="129"/>
    </row>
    <row r="291" spans="3:56" s="95" customFormat="1" x14ac:dyDescent="0.25">
      <c r="C291" s="202"/>
      <c r="D291" s="202"/>
      <c r="E291" s="202"/>
      <c r="F291" s="202"/>
      <c r="G291" s="202"/>
      <c r="H291" s="202"/>
      <c r="I291" s="202"/>
      <c r="J291" s="202"/>
      <c r="K291" s="202"/>
      <c r="L291" s="202"/>
      <c r="BD291" s="129"/>
    </row>
    <row r="292" spans="3:56" s="95" customFormat="1" x14ac:dyDescent="0.25">
      <c r="C292" s="202"/>
      <c r="D292" s="202"/>
      <c r="E292" s="202"/>
      <c r="F292" s="202"/>
      <c r="G292" s="202"/>
      <c r="H292" s="202"/>
      <c r="I292" s="202"/>
      <c r="J292" s="202"/>
      <c r="K292" s="202"/>
      <c r="L292" s="202"/>
      <c r="BD292" s="129"/>
    </row>
    <row r="293" spans="3:56" s="95" customFormat="1" x14ac:dyDescent="0.25">
      <c r="C293" s="202"/>
      <c r="D293" s="202"/>
      <c r="E293" s="202"/>
      <c r="F293" s="202"/>
      <c r="G293" s="202"/>
      <c r="H293" s="202"/>
      <c r="I293" s="202"/>
      <c r="J293" s="202"/>
      <c r="K293" s="202"/>
      <c r="L293" s="202"/>
      <c r="BD293" s="129"/>
    </row>
    <row r="294" spans="3:56" s="95" customFormat="1" x14ac:dyDescent="0.25">
      <c r="C294" s="202"/>
      <c r="D294" s="202"/>
      <c r="E294" s="202"/>
      <c r="F294" s="202"/>
      <c r="G294" s="202"/>
      <c r="H294" s="202"/>
      <c r="I294" s="202"/>
      <c r="J294" s="202"/>
      <c r="K294" s="202"/>
      <c r="L294" s="202"/>
      <c r="BD294" s="129"/>
    </row>
    <row r="295" spans="3:56" s="95" customFormat="1" x14ac:dyDescent="0.25">
      <c r="C295" s="202"/>
      <c r="D295" s="202"/>
      <c r="E295" s="202"/>
      <c r="F295" s="202"/>
      <c r="G295" s="202"/>
      <c r="H295" s="202"/>
      <c r="I295" s="202"/>
      <c r="J295" s="202"/>
      <c r="K295" s="202"/>
      <c r="L295" s="202"/>
      <c r="BD295" s="129"/>
    </row>
    <row r="296" spans="3:56" s="95" customFormat="1" x14ac:dyDescent="0.25">
      <c r="C296" s="202"/>
      <c r="D296" s="202"/>
      <c r="E296" s="202"/>
      <c r="F296" s="202"/>
      <c r="G296" s="202"/>
      <c r="H296" s="202"/>
      <c r="I296" s="202"/>
      <c r="J296" s="202"/>
      <c r="K296" s="202"/>
      <c r="L296" s="202"/>
      <c r="BD296" s="129"/>
    </row>
    <row r="297" spans="3:56" s="95" customFormat="1" x14ac:dyDescent="0.25">
      <c r="C297" s="202"/>
      <c r="D297" s="202"/>
      <c r="E297" s="202"/>
      <c r="F297" s="202"/>
      <c r="G297" s="202"/>
      <c r="H297" s="202"/>
      <c r="I297" s="202"/>
      <c r="J297" s="202"/>
      <c r="K297" s="202"/>
      <c r="L297" s="202"/>
      <c r="BD297" s="129"/>
    </row>
    <row r="298" spans="3:56" s="95" customFormat="1" x14ac:dyDescent="0.25">
      <c r="C298" s="202"/>
      <c r="D298" s="202"/>
      <c r="E298" s="202"/>
      <c r="F298" s="202"/>
      <c r="G298" s="202"/>
      <c r="H298" s="202"/>
      <c r="I298" s="202"/>
      <c r="J298" s="202"/>
      <c r="K298" s="202"/>
      <c r="L298" s="202"/>
      <c r="BD298" s="129"/>
    </row>
    <row r="299" spans="3:56" s="95" customFormat="1" x14ac:dyDescent="0.25">
      <c r="C299" s="202"/>
      <c r="D299" s="202"/>
      <c r="E299" s="202"/>
      <c r="F299" s="202"/>
      <c r="G299" s="202"/>
      <c r="H299" s="202"/>
      <c r="I299" s="202"/>
      <c r="J299" s="202"/>
      <c r="K299" s="202"/>
      <c r="L299" s="202"/>
      <c r="BD299" s="129"/>
    </row>
    <row r="300" spans="3:56" s="95" customFormat="1" x14ac:dyDescent="0.25">
      <c r="C300" s="202"/>
      <c r="D300" s="202"/>
      <c r="E300" s="202"/>
      <c r="F300" s="202"/>
      <c r="G300" s="202"/>
      <c r="H300" s="202"/>
      <c r="I300" s="202"/>
      <c r="J300" s="202"/>
      <c r="K300" s="202"/>
      <c r="L300" s="202"/>
      <c r="BD300" s="129"/>
    </row>
    <row r="301" spans="3:56" s="95" customFormat="1" x14ac:dyDescent="0.25">
      <c r="C301" s="202"/>
      <c r="D301" s="202"/>
      <c r="E301" s="202"/>
      <c r="F301" s="202"/>
      <c r="G301" s="202"/>
      <c r="H301" s="202"/>
      <c r="I301" s="202"/>
      <c r="J301" s="202"/>
      <c r="K301" s="202"/>
      <c r="L301" s="202"/>
      <c r="BD301" s="129"/>
    </row>
    <row r="302" spans="3:56" s="95" customFormat="1" x14ac:dyDescent="0.25">
      <c r="C302" s="202"/>
      <c r="D302" s="202"/>
      <c r="E302" s="202"/>
      <c r="F302" s="202"/>
      <c r="G302" s="202"/>
      <c r="H302" s="202"/>
      <c r="I302" s="202"/>
      <c r="J302" s="202"/>
      <c r="K302" s="202"/>
      <c r="L302" s="202"/>
      <c r="BD302" s="129"/>
    </row>
    <row r="303" spans="3:56" s="95" customFormat="1" x14ac:dyDescent="0.25">
      <c r="C303" s="202"/>
      <c r="D303" s="202"/>
      <c r="E303" s="202"/>
      <c r="F303" s="202"/>
      <c r="G303" s="202"/>
      <c r="H303" s="202"/>
      <c r="I303" s="202"/>
      <c r="J303" s="202"/>
      <c r="K303" s="202"/>
      <c r="L303" s="202"/>
      <c r="BD303" s="129"/>
    </row>
    <row r="304" spans="3:56" s="95" customFormat="1" x14ac:dyDescent="0.25">
      <c r="C304" s="202"/>
      <c r="D304" s="202"/>
      <c r="E304" s="202"/>
      <c r="F304" s="202"/>
      <c r="G304" s="202"/>
      <c r="H304" s="202"/>
      <c r="I304" s="202"/>
      <c r="J304" s="202"/>
      <c r="K304" s="202"/>
      <c r="L304" s="202"/>
      <c r="BD304" s="129"/>
    </row>
    <row r="305" spans="3:56" s="95" customFormat="1" x14ac:dyDescent="0.25">
      <c r="C305" s="202"/>
      <c r="D305" s="202"/>
      <c r="E305" s="202"/>
      <c r="F305" s="202"/>
      <c r="G305" s="202"/>
      <c r="H305" s="202"/>
      <c r="I305" s="202"/>
      <c r="J305" s="202"/>
      <c r="K305" s="202"/>
      <c r="L305" s="202"/>
      <c r="BD305" s="129"/>
    </row>
    <row r="306" spans="3:56" s="95" customFormat="1" x14ac:dyDescent="0.25">
      <c r="C306" s="202"/>
      <c r="D306" s="202"/>
      <c r="E306" s="202"/>
      <c r="F306" s="202"/>
      <c r="G306" s="202"/>
      <c r="H306" s="202"/>
      <c r="I306" s="202"/>
      <c r="J306" s="202"/>
      <c r="K306" s="202"/>
      <c r="L306" s="202"/>
      <c r="BD306" s="129"/>
    </row>
    <row r="307" spans="3:56" s="95" customFormat="1" x14ac:dyDescent="0.25">
      <c r="C307" s="202"/>
      <c r="D307" s="202"/>
      <c r="E307" s="202"/>
      <c r="F307" s="202"/>
      <c r="G307" s="202"/>
      <c r="H307" s="202"/>
      <c r="I307" s="202"/>
      <c r="J307" s="202"/>
      <c r="K307" s="202"/>
      <c r="L307" s="202"/>
      <c r="BD307" s="129"/>
    </row>
    <row r="308" spans="3:56" s="95" customFormat="1" x14ac:dyDescent="0.25">
      <c r="C308" s="202"/>
      <c r="D308" s="202"/>
      <c r="E308" s="202"/>
      <c r="F308" s="202"/>
      <c r="G308" s="202"/>
      <c r="H308" s="202"/>
      <c r="I308" s="202"/>
      <c r="J308" s="202"/>
      <c r="K308" s="202"/>
      <c r="L308" s="202"/>
      <c r="BD308" s="129"/>
    </row>
    <row r="309" spans="3:56" s="95" customFormat="1" x14ac:dyDescent="0.25">
      <c r="C309" s="202"/>
      <c r="D309" s="202"/>
      <c r="E309" s="202"/>
      <c r="F309" s="202"/>
      <c r="G309" s="202"/>
      <c r="H309" s="202"/>
      <c r="I309" s="202"/>
      <c r="J309" s="202"/>
      <c r="K309" s="202"/>
      <c r="L309" s="202"/>
      <c r="BD309" s="129"/>
    </row>
    <row r="310" spans="3:56" s="95" customFormat="1" x14ac:dyDescent="0.25">
      <c r="C310" s="202"/>
      <c r="D310" s="202"/>
      <c r="E310" s="202"/>
      <c r="F310" s="202"/>
      <c r="G310" s="202"/>
      <c r="H310" s="202"/>
      <c r="I310" s="202"/>
      <c r="J310" s="202"/>
      <c r="K310" s="202"/>
      <c r="L310" s="202"/>
      <c r="BD310" s="129"/>
    </row>
    <row r="311" spans="3:56" s="95" customFormat="1" x14ac:dyDescent="0.25">
      <c r="C311" s="202"/>
      <c r="D311" s="202"/>
      <c r="E311" s="202"/>
      <c r="F311" s="202"/>
      <c r="G311" s="202"/>
      <c r="H311" s="202"/>
      <c r="I311" s="202"/>
      <c r="J311" s="202"/>
      <c r="K311" s="202"/>
      <c r="L311" s="202"/>
      <c r="BD311" s="129"/>
    </row>
    <row r="312" spans="3:56" s="95" customFormat="1" x14ac:dyDescent="0.25">
      <c r="C312" s="202"/>
      <c r="D312" s="202"/>
      <c r="E312" s="202"/>
      <c r="F312" s="202"/>
      <c r="G312" s="202"/>
      <c r="H312" s="202"/>
      <c r="I312" s="202"/>
      <c r="J312" s="202"/>
      <c r="K312" s="202"/>
      <c r="L312" s="202"/>
      <c r="BD312" s="129"/>
    </row>
    <row r="313" spans="3:56" s="95" customFormat="1" x14ac:dyDescent="0.25">
      <c r="C313" s="202"/>
      <c r="D313" s="202"/>
      <c r="E313" s="202"/>
      <c r="F313" s="202"/>
      <c r="G313" s="202"/>
      <c r="H313" s="202"/>
      <c r="I313" s="202"/>
      <c r="J313" s="202"/>
      <c r="K313" s="202"/>
      <c r="L313" s="202"/>
      <c r="BD313" s="129"/>
    </row>
    <row r="314" spans="3:56" s="95" customFormat="1" x14ac:dyDescent="0.25">
      <c r="C314" s="202"/>
      <c r="D314" s="202"/>
      <c r="E314" s="202"/>
      <c r="F314" s="202"/>
      <c r="G314" s="202"/>
      <c r="H314" s="202"/>
      <c r="I314" s="202"/>
      <c r="J314" s="202"/>
      <c r="K314" s="202"/>
      <c r="L314" s="202"/>
      <c r="BD314" s="129"/>
    </row>
    <row r="315" spans="3:56" s="95" customFormat="1" x14ac:dyDescent="0.25">
      <c r="C315" s="202"/>
      <c r="D315" s="202"/>
      <c r="E315" s="202"/>
      <c r="F315" s="202"/>
      <c r="G315" s="202"/>
      <c r="H315" s="202"/>
      <c r="I315" s="202"/>
      <c r="J315" s="202"/>
      <c r="K315" s="202"/>
      <c r="L315" s="202"/>
      <c r="BD315" s="129"/>
    </row>
    <row r="316" spans="3:56" s="95" customFormat="1" x14ac:dyDescent="0.25">
      <c r="C316" s="202"/>
      <c r="D316" s="202"/>
      <c r="E316" s="202"/>
      <c r="F316" s="202"/>
      <c r="G316" s="202"/>
      <c r="H316" s="202"/>
      <c r="I316" s="202"/>
      <c r="J316" s="202"/>
      <c r="K316" s="202"/>
      <c r="L316" s="202"/>
      <c r="BD316" s="129"/>
    </row>
    <row r="317" spans="3:56" s="95" customFormat="1" x14ac:dyDescent="0.25">
      <c r="C317" s="202"/>
      <c r="D317" s="202"/>
      <c r="E317" s="202"/>
      <c r="F317" s="202"/>
      <c r="G317" s="202"/>
      <c r="H317" s="202"/>
      <c r="I317" s="202"/>
      <c r="J317" s="202"/>
      <c r="K317" s="202"/>
      <c r="L317" s="202"/>
      <c r="BD317" s="129"/>
    </row>
    <row r="318" spans="3:56" s="95" customFormat="1" x14ac:dyDescent="0.25">
      <c r="C318" s="202"/>
      <c r="D318" s="202"/>
      <c r="E318" s="202"/>
      <c r="F318" s="202"/>
      <c r="G318" s="202"/>
      <c r="H318" s="202"/>
      <c r="I318" s="202"/>
      <c r="J318" s="202"/>
      <c r="K318" s="202"/>
      <c r="L318" s="202"/>
      <c r="BD318" s="129"/>
    </row>
    <row r="319" spans="3:56" s="95" customFormat="1" x14ac:dyDescent="0.25">
      <c r="C319" s="202"/>
      <c r="D319" s="202"/>
      <c r="E319" s="202"/>
      <c r="F319" s="202"/>
      <c r="G319" s="202"/>
      <c r="H319" s="202"/>
      <c r="I319" s="202"/>
      <c r="J319" s="202"/>
      <c r="K319" s="202"/>
      <c r="L319" s="202"/>
      <c r="BD319" s="129"/>
    </row>
    <row r="320" spans="3:56" s="95" customFormat="1" x14ac:dyDescent="0.25">
      <c r="C320" s="202"/>
      <c r="D320" s="202"/>
      <c r="E320" s="202"/>
      <c r="F320" s="202"/>
      <c r="G320" s="202"/>
      <c r="H320" s="202"/>
      <c r="I320" s="202"/>
      <c r="J320" s="202"/>
      <c r="K320" s="202"/>
      <c r="L320" s="202"/>
      <c r="BD320" s="129"/>
    </row>
    <row r="321" spans="3:56" s="95" customFormat="1" x14ac:dyDescent="0.25">
      <c r="C321" s="202"/>
      <c r="D321" s="202"/>
      <c r="E321" s="202"/>
      <c r="F321" s="202"/>
      <c r="G321" s="202"/>
      <c r="H321" s="202"/>
      <c r="I321" s="202"/>
      <c r="J321" s="202"/>
      <c r="K321" s="202"/>
      <c r="L321" s="202"/>
      <c r="BD321" s="129"/>
    </row>
    <row r="322" spans="3:56" s="95" customFormat="1" x14ac:dyDescent="0.25">
      <c r="C322" s="202"/>
      <c r="D322" s="202"/>
      <c r="E322" s="202"/>
      <c r="F322" s="202"/>
      <c r="G322" s="202"/>
      <c r="H322" s="202"/>
      <c r="I322" s="202"/>
      <c r="J322" s="202"/>
      <c r="K322" s="202"/>
      <c r="L322" s="202"/>
      <c r="BD322" s="129"/>
    </row>
    <row r="323" spans="3:56" s="95" customFormat="1" x14ac:dyDescent="0.25">
      <c r="C323" s="202"/>
      <c r="D323" s="202"/>
      <c r="E323" s="202"/>
      <c r="F323" s="202"/>
      <c r="G323" s="202"/>
      <c r="H323" s="202"/>
      <c r="I323" s="202"/>
      <c r="J323" s="202"/>
      <c r="K323" s="202"/>
      <c r="L323" s="202"/>
      <c r="BD323" s="129"/>
    </row>
    <row r="324" spans="3:56" s="95" customFormat="1" x14ac:dyDescent="0.25">
      <c r="C324" s="202"/>
      <c r="D324" s="202"/>
      <c r="E324" s="202"/>
      <c r="F324" s="202"/>
      <c r="G324" s="202"/>
      <c r="H324" s="202"/>
      <c r="I324" s="202"/>
      <c r="J324" s="202"/>
      <c r="K324" s="202"/>
      <c r="L324" s="202"/>
      <c r="BD324" s="129"/>
    </row>
    <row r="325" spans="3:56" s="95" customFormat="1" x14ac:dyDescent="0.25">
      <c r="C325" s="202"/>
      <c r="D325" s="202"/>
      <c r="E325" s="202"/>
      <c r="F325" s="202"/>
      <c r="G325" s="202"/>
      <c r="H325" s="202"/>
      <c r="I325" s="202"/>
      <c r="J325" s="202"/>
      <c r="K325" s="202"/>
      <c r="L325" s="202"/>
      <c r="BD325" s="129"/>
    </row>
    <row r="326" spans="3:56" s="95" customFormat="1" x14ac:dyDescent="0.25">
      <c r="C326" s="202"/>
      <c r="D326" s="202"/>
      <c r="E326" s="202"/>
      <c r="F326" s="202"/>
      <c r="G326" s="202"/>
      <c r="H326" s="202"/>
      <c r="I326" s="202"/>
      <c r="J326" s="202"/>
      <c r="K326" s="202"/>
      <c r="L326" s="202"/>
      <c r="BD326" s="129"/>
    </row>
    <row r="327" spans="3:56" s="95" customFormat="1" x14ac:dyDescent="0.25">
      <c r="C327" s="202"/>
      <c r="D327" s="202"/>
      <c r="E327" s="202"/>
      <c r="F327" s="202"/>
      <c r="G327" s="202"/>
      <c r="H327" s="202"/>
      <c r="I327" s="202"/>
      <c r="J327" s="202"/>
      <c r="K327" s="202"/>
      <c r="L327" s="202"/>
      <c r="BD327" s="129"/>
    </row>
    <row r="328" spans="3:56" s="95" customFormat="1" x14ac:dyDescent="0.25">
      <c r="E328" s="202"/>
      <c r="F328" s="202"/>
      <c r="G328" s="202"/>
      <c r="H328" s="202"/>
      <c r="I328" s="202"/>
      <c r="J328" s="202"/>
      <c r="K328" s="202"/>
      <c r="L328" s="202"/>
      <c r="M328" s="202"/>
      <c r="N328" s="202"/>
      <c r="BD328" s="129"/>
    </row>
    <row r="329" spans="3:56" s="95" customFormat="1" x14ac:dyDescent="0.25">
      <c r="E329" s="202"/>
      <c r="F329" s="202"/>
      <c r="G329" s="202"/>
      <c r="H329" s="202"/>
      <c r="I329" s="202"/>
      <c r="J329" s="202"/>
      <c r="K329" s="202"/>
      <c r="L329" s="202"/>
      <c r="M329" s="202"/>
      <c r="N329" s="202"/>
      <c r="BD329" s="129"/>
    </row>
    <row r="330" spans="3:56" s="95" customFormat="1" x14ac:dyDescent="0.25">
      <c r="E330" s="202"/>
      <c r="F330" s="202"/>
      <c r="G330" s="202"/>
      <c r="H330" s="202"/>
      <c r="I330" s="202"/>
      <c r="J330" s="202"/>
      <c r="K330" s="202"/>
      <c r="L330" s="202"/>
      <c r="M330" s="202"/>
      <c r="N330" s="202"/>
      <c r="BD330" s="129"/>
    </row>
    <row r="331" spans="3:56" s="95" customFormat="1" x14ac:dyDescent="0.25">
      <c r="E331" s="202"/>
      <c r="F331" s="202"/>
      <c r="G331" s="202"/>
      <c r="H331" s="202"/>
      <c r="I331" s="202"/>
      <c r="J331" s="202"/>
      <c r="K331" s="202"/>
      <c r="L331" s="202"/>
      <c r="M331" s="202"/>
      <c r="N331" s="202"/>
      <c r="BD331" s="129"/>
    </row>
    <row r="332" spans="3:56" s="95" customFormat="1" x14ac:dyDescent="0.25">
      <c r="E332" s="202"/>
      <c r="F332" s="202"/>
      <c r="G332" s="202"/>
      <c r="H332" s="202"/>
      <c r="I332" s="202"/>
      <c r="J332" s="202"/>
      <c r="K332" s="202"/>
      <c r="L332" s="202"/>
      <c r="M332" s="202"/>
      <c r="N332" s="202"/>
      <c r="BD332" s="129"/>
    </row>
    <row r="333" spans="3:56" s="95" customFormat="1" x14ac:dyDescent="0.25">
      <c r="E333" s="202"/>
      <c r="F333" s="202"/>
      <c r="G333" s="202"/>
      <c r="H333" s="202"/>
      <c r="I333" s="202"/>
      <c r="J333" s="202"/>
      <c r="K333" s="202"/>
      <c r="L333" s="202"/>
      <c r="M333" s="202"/>
      <c r="N333" s="202"/>
      <c r="BD333" s="129"/>
    </row>
    <row r="334" spans="3:56" s="95" customFormat="1" x14ac:dyDescent="0.25">
      <c r="E334" s="202"/>
      <c r="F334" s="202"/>
      <c r="G334" s="202"/>
      <c r="H334" s="202"/>
      <c r="I334" s="202"/>
      <c r="J334" s="202"/>
      <c r="K334" s="202"/>
      <c r="L334" s="202"/>
      <c r="M334" s="202"/>
      <c r="N334" s="202"/>
      <c r="BD334" s="129"/>
    </row>
    <row r="335" spans="3:56" s="95" customFormat="1" x14ac:dyDescent="0.25">
      <c r="E335" s="202"/>
      <c r="F335" s="202"/>
      <c r="G335" s="202"/>
      <c r="H335" s="202"/>
      <c r="I335" s="202"/>
      <c r="J335" s="202"/>
      <c r="K335" s="202"/>
      <c r="L335" s="202"/>
      <c r="M335" s="202"/>
      <c r="N335" s="202"/>
      <c r="BD335" s="129"/>
    </row>
    <row r="336" spans="3:56" s="95" customFormat="1" x14ac:dyDescent="0.25">
      <c r="E336" s="202"/>
      <c r="F336" s="202"/>
      <c r="G336" s="202"/>
      <c r="H336" s="202"/>
      <c r="I336" s="202"/>
      <c r="J336" s="202"/>
      <c r="K336" s="202"/>
      <c r="L336" s="202"/>
      <c r="M336" s="202"/>
      <c r="N336" s="202"/>
      <c r="BD336" s="129"/>
    </row>
    <row r="337" spans="5:56" s="95" customFormat="1" x14ac:dyDescent="0.25">
      <c r="E337" s="202"/>
      <c r="F337" s="202"/>
      <c r="G337" s="202"/>
      <c r="H337" s="202"/>
      <c r="I337" s="202"/>
      <c r="J337" s="202"/>
      <c r="K337" s="202"/>
      <c r="L337" s="202"/>
      <c r="M337" s="202"/>
      <c r="N337" s="202"/>
      <c r="BD337" s="129"/>
    </row>
    <row r="338" spans="5:56" s="95" customFormat="1" x14ac:dyDescent="0.25">
      <c r="E338" s="202"/>
      <c r="F338" s="202"/>
      <c r="G338" s="202"/>
      <c r="H338" s="202"/>
      <c r="I338" s="202"/>
      <c r="J338" s="202"/>
      <c r="K338" s="202"/>
      <c r="L338" s="202"/>
      <c r="M338" s="202"/>
      <c r="N338" s="202"/>
      <c r="BD338" s="129"/>
    </row>
    <row r="339" spans="5:56" s="95" customFormat="1" x14ac:dyDescent="0.25">
      <c r="E339" s="202"/>
      <c r="F339" s="202"/>
      <c r="G339" s="202"/>
      <c r="H339" s="202"/>
      <c r="I339" s="202"/>
      <c r="J339" s="202"/>
      <c r="K339" s="202"/>
      <c r="L339" s="202"/>
      <c r="M339" s="202"/>
      <c r="N339" s="202"/>
      <c r="BD339" s="129"/>
    </row>
    <row r="340" spans="5:56" s="95" customFormat="1" x14ac:dyDescent="0.25">
      <c r="E340" s="202"/>
      <c r="F340" s="202"/>
      <c r="G340" s="202"/>
      <c r="H340" s="202"/>
      <c r="I340" s="202"/>
      <c r="J340" s="202"/>
      <c r="K340" s="202"/>
      <c r="L340" s="202"/>
      <c r="M340" s="202"/>
      <c r="N340" s="202"/>
      <c r="BD340" s="129"/>
    </row>
    <row r="341" spans="5:56" s="95" customFormat="1" x14ac:dyDescent="0.25">
      <c r="E341" s="202"/>
      <c r="F341" s="202"/>
      <c r="G341" s="202"/>
      <c r="H341" s="202"/>
      <c r="I341" s="202"/>
      <c r="J341" s="202"/>
      <c r="K341" s="202"/>
      <c r="L341" s="202"/>
      <c r="M341" s="202"/>
      <c r="N341" s="202"/>
      <c r="BD341" s="129"/>
    </row>
    <row r="342" spans="5:56" s="95" customFormat="1" x14ac:dyDescent="0.25">
      <c r="E342" s="202"/>
      <c r="F342" s="202"/>
      <c r="G342" s="202"/>
      <c r="H342" s="202"/>
      <c r="I342" s="202"/>
      <c r="J342" s="202"/>
      <c r="K342" s="202"/>
      <c r="L342" s="202"/>
      <c r="M342" s="202"/>
      <c r="N342" s="202"/>
      <c r="BD342" s="129"/>
    </row>
    <row r="343" spans="5:56" s="95" customFormat="1" x14ac:dyDescent="0.25">
      <c r="E343" s="202"/>
      <c r="F343" s="202"/>
      <c r="G343" s="202"/>
      <c r="H343" s="202"/>
      <c r="I343" s="202"/>
      <c r="J343" s="202"/>
      <c r="K343" s="202"/>
      <c r="L343" s="202"/>
      <c r="M343" s="202"/>
      <c r="N343" s="202"/>
      <c r="BD343" s="129"/>
    </row>
    <row r="344" spans="5:56" s="95" customFormat="1" x14ac:dyDescent="0.25">
      <c r="E344" s="202"/>
      <c r="F344" s="202"/>
      <c r="G344" s="202"/>
      <c r="H344" s="202"/>
      <c r="I344" s="202"/>
      <c r="J344" s="202"/>
      <c r="K344" s="202"/>
      <c r="L344" s="202"/>
      <c r="M344" s="202"/>
      <c r="N344" s="202"/>
      <c r="BD344" s="129"/>
    </row>
    <row r="345" spans="5:56" s="95" customFormat="1" x14ac:dyDescent="0.25">
      <c r="E345" s="202"/>
      <c r="F345" s="202"/>
      <c r="G345" s="202"/>
      <c r="H345" s="202"/>
      <c r="I345" s="202"/>
      <c r="J345" s="202"/>
      <c r="K345" s="202"/>
      <c r="L345" s="202"/>
      <c r="M345" s="202"/>
      <c r="N345" s="202"/>
      <c r="BD345" s="129"/>
    </row>
    <row r="346" spans="5:56" s="95" customFormat="1" x14ac:dyDescent="0.25">
      <c r="E346" s="202"/>
      <c r="F346" s="202"/>
      <c r="G346" s="202"/>
      <c r="H346" s="202"/>
      <c r="I346" s="202"/>
      <c r="J346" s="202"/>
      <c r="K346" s="202"/>
      <c r="L346" s="202"/>
      <c r="M346" s="202"/>
      <c r="N346" s="202"/>
      <c r="BD346" s="129"/>
    </row>
    <row r="347" spans="5:56" s="95" customFormat="1" x14ac:dyDescent="0.25">
      <c r="E347" s="202"/>
      <c r="F347" s="202"/>
      <c r="G347" s="202"/>
      <c r="H347" s="202"/>
      <c r="I347" s="202"/>
      <c r="J347" s="202"/>
      <c r="K347" s="202"/>
      <c r="L347" s="202"/>
      <c r="M347" s="202"/>
      <c r="N347" s="202"/>
      <c r="BD347" s="129"/>
    </row>
    <row r="348" spans="5:56" s="95" customFormat="1" x14ac:dyDescent="0.25">
      <c r="E348" s="202"/>
      <c r="F348" s="202"/>
      <c r="G348" s="202"/>
      <c r="H348" s="202"/>
      <c r="I348" s="202"/>
      <c r="J348" s="202"/>
      <c r="K348" s="202"/>
      <c r="L348" s="202"/>
      <c r="M348" s="202"/>
      <c r="N348" s="202"/>
      <c r="BD348" s="129"/>
    </row>
    <row r="349" spans="5:56" s="95" customFormat="1" x14ac:dyDescent="0.25">
      <c r="E349" s="202"/>
      <c r="F349" s="202"/>
      <c r="G349" s="202"/>
      <c r="H349" s="202"/>
      <c r="I349" s="202"/>
      <c r="J349" s="202"/>
      <c r="K349" s="202"/>
      <c r="L349" s="202"/>
      <c r="M349" s="202"/>
      <c r="N349" s="202"/>
      <c r="BD349" s="129"/>
    </row>
    <row r="350" spans="5:56" s="95" customFormat="1" x14ac:dyDescent="0.25">
      <c r="E350" s="202"/>
      <c r="F350" s="202"/>
      <c r="G350" s="202"/>
      <c r="H350" s="202"/>
      <c r="I350" s="202"/>
      <c r="J350" s="202"/>
      <c r="K350" s="202"/>
      <c r="L350" s="202"/>
      <c r="M350" s="202"/>
      <c r="N350" s="202"/>
      <c r="BD350" s="129"/>
    </row>
    <row r="351" spans="5:56" s="95" customFormat="1" x14ac:dyDescent="0.25">
      <c r="E351" s="202"/>
      <c r="F351" s="202"/>
      <c r="G351" s="202"/>
      <c r="H351" s="202"/>
      <c r="I351" s="202"/>
      <c r="J351" s="202"/>
      <c r="K351" s="202"/>
      <c r="L351" s="202"/>
      <c r="M351" s="202"/>
      <c r="N351" s="202"/>
      <c r="BD351" s="129"/>
    </row>
    <row r="352" spans="5:56" s="95" customFormat="1" x14ac:dyDescent="0.25">
      <c r="E352" s="202"/>
      <c r="F352" s="202"/>
      <c r="G352" s="202"/>
      <c r="H352" s="202"/>
      <c r="I352" s="202"/>
      <c r="J352" s="202"/>
      <c r="K352" s="202"/>
      <c r="L352" s="202"/>
      <c r="M352" s="202"/>
      <c r="N352" s="202"/>
      <c r="BD352" s="129"/>
    </row>
    <row r="353" spans="5:56" s="95" customFormat="1" x14ac:dyDescent="0.25">
      <c r="E353" s="202"/>
      <c r="F353" s="202"/>
      <c r="G353" s="202"/>
      <c r="H353" s="202"/>
      <c r="I353" s="202"/>
      <c r="J353" s="202"/>
      <c r="K353" s="202"/>
      <c r="L353" s="202"/>
      <c r="M353" s="202"/>
      <c r="N353" s="202"/>
      <c r="BD353" s="129"/>
    </row>
    <row r="354" spans="5:56" s="95" customFormat="1" x14ac:dyDescent="0.25">
      <c r="E354" s="202"/>
      <c r="F354" s="202"/>
      <c r="G354" s="202"/>
      <c r="H354" s="202"/>
      <c r="I354" s="202"/>
      <c r="J354" s="202"/>
      <c r="K354" s="202"/>
      <c r="L354" s="202"/>
      <c r="M354" s="202"/>
      <c r="N354" s="202"/>
      <c r="BD354" s="129"/>
    </row>
    <row r="355" spans="5:56" s="95" customFormat="1" x14ac:dyDescent="0.25">
      <c r="E355" s="202"/>
      <c r="F355" s="202"/>
      <c r="G355" s="202"/>
      <c r="H355" s="202"/>
      <c r="I355" s="202"/>
      <c r="J355" s="202"/>
      <c r="K355" s="202"/>
      <c r="L355" s="202"/>
      <c r="M355" s="202"/>
      <c r="N355" s="202"/>
      <c r="BD355" s="129"/>
    </row>
    <row r="356" spans="5:56" s="95" customFormat="1" x14ac:dyDescent="0.25">
      <c r="E356" s="202"/>
      <c r="F356" s="202"/>
      <c r="G356" s="202"/>
      <c r="H356" s="202"/>
      <c r="I356" s="202"/>
      <c r="J356" s="202"/>
      <c r="K356" s="202"/>
      <c r="L356" s="202"/>
      <c r="M356" s="202"/>
      <c r="N356" s="202"/>
      <c r="BD356" s="129"/>
    </row>
    <row r="357" spans="5:56" s="95" customFormat="1" x14ac:dyDescent="0.25">
      <c r="E357" s="202"/>
      <c r="F357" s="202"/>
      <c r="G357" s="202"/>
      <c r="H357" s="202"/>
      <c r="I357" s="202"/>
      <c r="J357" s="202"/>
      <c r="K357" s="202"/>
      <c r="L357" s="202"/>
      <c r="M357" s="202"/>
      <c r="N357" s="202"/>
      <c r="BD357" s="129"/>
    </row>
    <row r="358" spans="5:56" s="95" customFormat="1" x14ac:dyDescent="0.25">
      <c r="E358" s="202"/>
      <c r="F358" s="202"/>
      <c r="G358" s="202"/>
      <c r="H358" s="202"/>
      <c r="I358" s="202"/>
      <c r="J358" s="202"/>
      <c r="K358" s="202"/>
      <c r="L358" s="202"/>
      <c r="M358" s="202"/>
      <c r="N358" s="202"/>
      <c r="BD358" s="129"/>
    </row>
    <row r="359" spans="5:56" s="95" customFormat="1" x14ac:dyDescent="0.25">
      <c r="E359" s="202"/>
      <c r="F359" s="202"/>
      <c r="G359" s="202"/>
      <c r="H359" s="202"/>
      <c r="I359" s="202"/>
      <c r="J359" s="202"/>
      <c r="K359" s="202"/>
      <c r="L359" s="202"/>
      <c r="M359" s="202"/>
      <c r="N359" s="202"/>
      <c r="BD359" s="129"/>
    </row>
    <row r="360" spans="5:56" s="95" customFormat="1" x14ac:dyDescent="0.25">
      <c r="E360" s="202"/>
      <c r="F360" s="202"/>
      <c r="G360" s="202"/>
      <c r="H360" s="202"/>
      <c r="I360" s="202"/>
      <c r="J360" s="202"/>
      <c r="K360" s="202"/>
      <c r="L360" s="202"/>
      <c r="M360" s="202"/>
      <c r="N360" s="202"/>
      <c r="BD360" s="129"/>
    </row>
    <row r="361" spans="5:56" s="95" customFormat="1" x14ac:dyDescent="0.25">
      <c r="E361" s="202"/>
      <c r="F361" s="202"/>
      <c r="G361" s="202"/>
      <c r="H361" s="202"/>
      <c r="I361" s="202"/>
      <c r="J361" s="202"/>
      <c r="K361" s="202"/>
      <c r="L361" s="202"/>
      <c r="M361" s="202"/>
      <c r="N361" s="202"/>
      <c r="BD361" s="129"/>
    </row>
    <row r="362" spans="5:56" s="95" customFormat="1" x14ac:dyDescent="0.25">
      <c r="E362" s="202"/>
      <c r="F362" s="202"/>
      <c r="G362" s="202"/>
      <c r="H362" s="202"/>
      <c r="I362" s="202"/>
      <c r="J362" s="202"/>
      <c r="K362" s="202"/>
      <c r="L362" s="202"/>
      <c r="M362" s="202"/>
      <c r="N362" s="202"/>
      <c r="BD362" s="129"/>
    </row>
    <row r="363" spans="5:56" s="95" customFormat="1" x14ac:dyDescent="0.25">
      <c r="E363" s="202"/>
      <c r="F363" s="202"/>
      <c r="G363" s="202"/>
      <c r="H363" s="202"/>
      <c r="I363" s="202"/>
      <c r="J363" s="202"/>
      <c r="K363" s="202"/>
      <c r="L363" s="202"/>
      <c r="M363" s="202"/>
      <c r="N363" s="202"/>
      <c r="BD363" s="129"/>
    </row>
    <row r="364" spans="5:56" s="95" customFormat="1" x14ac:dyDescent="0.25">
      <c r="E364" s="202"/>
      <c r="F364" s="202"/>
      <c r="G364" s="202"/>
      <c r="H364" s="202"/>
      <c r="I364" s="202"/>
      <c r="J364" s="202"/>
      <c r="K364" s="202"/>
      <c r="L364" s="202"/>
      <c r="M364" s="202"/>
      <c r="N364" s="202"/>
      <c r="BD364" s="129"/>
    </row>
    <row r="365" spans="5:56" s="95" customFormat="1" x14ac:dyDescent="0.25">
      <c r="E365" s="202"/>
      <c r="F365" s="202"/>
      <c r="G365" s="202"/>
      <c r="H365" s="202"/>
      <c r="I365" s="202"/>
      <c r="J365" s="202"/>
      <c r="K365" s="202"/>
      <c r="L365" s="202"/>
      <c r="M365" s="202"/>
      <c r="N365" s="202"/>
      <c r="BD365" s="129"/>
    </row>
    <row r="366" spans="5:56" s="95" customFormat="1" x14ac:dyDescent="0.25">
      <c r="E366" s="202"/>
      <c r="F366" s="202"/>
      <c r="G366" s="202"/>
      <c r="H366" s="202"/>
      <c r="I366" s="202"/>
      <c r="J366" s="202"/>
      <c r="K366" s="202"/>
      <c r="L366" s="202"/>
      <c r="M366" s="202"/>
      <c r="N366" s="202"/>
      <c r="BD366" s="129"/>
    </row>
    <row r="367" spans="5:56" s="95" customFormat="1" x14ac:dyDescent="0.25">
      <c r="E367" s="202"/>
      <c r="F367" s="202"/>
      <c r="G367" s="202"/>
      <c r="H367" s="202"/>
      <c r="I367" s="202"/>
      <c r="J367" s="202"/>
      <c r="K367" s="202"/>
      <c r="L367" s="202"/>
      <c r="M367" s="202"/>
      <c r="N367" s="202"/>
      <c r="BD367" s="129"/>
    </row>
    <row r="368" spans="5:56" s="95" customFormat="1" x14ac:dyDescent="0.25">
      <c r="E368" s="202"/>
      <c r="F368" s="202"/>
      <c r="G368" s="202"/>
      <c r="H368" s="202"/>
      <c r="I368" s="202"/>
      <c r="J368" s="202"/>
      <c r="K368" s="202"/>
      <c r="L368" s="202"/>
      <c r="M368" s="202"/>
      <c r="N368" s="202"/>
      <c r="BD368" s="129"/>
    </row>
    <row r="369" spans="5:56" s="95" customFormat="1" x14ac:dyDescent="0.25">
      <c r="E369" s="202"/>
      <c r="F369" s="202"/>
      <c r="G369" s="202"/>
      <c r="H369" s="202"/>
      <c r="I369" s="202"/>
      <c r="J369" s="202"/>
      <c r="K369" s="202"/>
      <c r="L369" s="202"/>
      <c r="M369" s="202"/>
      <c r="N369" s="202"/>
      <c r="BD369" s="129"/>
    </row>
    <row r="370" spans="5:56" s="95" customFormat="1" x14ac:dyDescent="0.25">
      <c r="E370" s="202"/>
      <c r="F370" s="202"/>
      <c r="G370" s="202"/>
      <c r="H370" s="202"/>
      <c r="I370" s="202"/>
      <c r="J370" s="202"/>
      <c r="K370" s="202"/>
      <c r="L370" s="202"/>
      <c r="M370" s="202"/>
      <c r="N370" s="202"/>
      <c r="BD370" s="129"/>
    </row>
    <row r="371" spans="5:56" s="95" customFormat="1" x14ac:dyDescent="0.25">
      <c r="E371" s="202"/>
      <c r="F371" s="202"/>
      <c r="G371" s="202"/>
      <c r="H371" s="202"/>
      <c r="I371" s="202"/>
      <c r="J371" s="202"/>
      <c r="K371" s="202"/>
      <c r="L371" s="202"/>
      <c r="M371" s="202"/>
      <c r="N371" s="202"/>
      <c r="BD371" s="129"/>
    </row>
    <row r="372" spans="5:56" s="95" customFormat="1" x14ac:dyDescent="0.25">
      <c r="E372" s="202"/>
      <c r="F372" s="202"/>
      <c r="G372" s="202"/>
      <c r="H372" s="202"/>
      <c r="I372" s="202"/>
      <c r="J372" s="202"/>
      <c r="K372" s="202"/>
      <c r="L372" s="202"/>
      <c r="M372" s="202"/>
      <c r="N372" s="202"/>
      <c r="BD372" s="129"/>
    </row>
    <row r="373" spans="5:56" s="95" customFormat="1" x14ac:dyDescent="0.25">
      <c r="E373" s="202"/>
      <c r="F373" s="202"/>
      <c r="G373" s="202"/>
      <c r="H373" s="202"/>
      <c r="I373" s="202"/>
      <c r="J373" s="202"/>
      <c r="K373" s="202"/>
      <c r="L373" s="202"/>
      <c r="M373" s="202"/>
      <c r="N373" s="202"/>
      <c r="BD373" s="129"/>
    </row>
    <row r="374" spans="5:56" s="95" customFormat="1" x14ac:dyDescent="0.25">
      <c r="E374" s="202"/>
      <c r="F374" s="202"/>
      <c r="G374" s="202"/>
      <c r="H374" s="202"/>
      <c r="I374" s="202"/>
      <c r="J374" s="202"/>
      <c r="K374" s="202"/>
      <c r="L374" s="202"/>
      <c r="M374" s="202"/>
      <c r="N374" s="202"/>
      <c r="BD374" s="129"/>
    </row>
    <row r="375" spans="5:56" s="95" customFormat="1" x14ac:dyDescent="0.25">
      <c r="E375" s="202"/>
      <c r="F375" s="202"/>
      <c r="G375" s="202"/>
      <c r="H375" s="202"/>
      <c r="I375" s="202"/>
      <c r="J375" s="202"/>
      <c r="K375" s="202"/>
      <c r="L375" s="202"/>
      <c r="M375" s="202"/>
      <c r="N375" s="202"/>
      <c r="BD375" s="129"/>
    </row>
    <row r="376" spans="5:56" s="95" customFormat="1" x14ac:dyDescent="0.25">
      <c r="E376" s="202"/>
      <c r="F376" s="202"/>
      <c r="G376" s="202"/>
      <c r="H376" s="202"/>
      <c r="I376" s="202"/>
      <c r="J376" s="202"/>
      <c r="K376" s="202"/>
      <c r="L376" s="202"/>
      <c r="M376" s="202"/>
      <c r="N376" s="202"/>
      <c r="BD376" s="129"/>
    </row>
    <row r="377" spans="5:56" s="95" customFormat="1" x14ac:dyDescent="0.25">
      <c r="E377" s="202"/>
      <c r="F377" s="202"/>
      <c r="G377" s="202"/>
      <c r="H377" s="202"/>
      <c r="I377" s="202"/>
      <c r="J377" s="202"/>
      <c r="K377" s="202"/>
      <c r="L377" s="202"/>
      <c r="M377" s="202"/>
      <c r="N377" s="202"/>
      <c r="BD377" s="129"/>
    </row>
    <row r="378" spans="5:56" s="95" customFormat="1" x14ac:dyDescent="0.25">
      <c r="E378" s="202"/>
      <c r="F378" s="202"/>
      <c r="G378" s="202"/>
      <c r="H378" s="202"/>
      <c r="I378" s="202"/>
      <c r="J378" s="202"/>
      <c r="K378" s="202"/>
      <c r="L378" s="202"/>
      <c r="M378" s="202"/>
      <c r="N378" s="202"/>
      <c r="BD378" s="129"/>
    </row>
    <row r="379" spans="5:56" s="95" customFormat="1" x14ac:dyDescent="0.25">
      <c r="E379" s="202"/>
      <c r="F379" s="202"/>
      <c r="G379" s="202"/>
      <c r="H379" s="202"/>
      <c r="I379" s="202"/>
      <c r="J379" s="202"/>
      <c r="K379" s="202"/>
      <c r="L379" s="202"/>
      <c r="M379" s="202"/>
      <c r="N379" s="202"/>
      <c r="BD379" s="129"/>
    </row>
    <row r="380" spans="5:56" s="95" customFormat="1" x14ac:dyDescent="0.25">
      <c r="E380" s="202"/>
      <c r="F380" s="202"/>
      <c r="G380" s="202"/>
      <c r="H380" s="202"/>
      <c r="I380" s="202"/>
      <c r="J380" s="202"/>
      <c r="K380" s="202"/>
      <c r="L380" s="202"/>
      <c r="M380" s="202"/>
      <c r="N380" s="202"/>
      <c r="BD380" s="129"/>
    </row>
    <row r="381" spans="5:56" s="95" customFormat="1" x14ac:dyDescent="0.25">
      <c r="E381" s="202"/>
      <c r="F381" s="202"/>
      <c r="G381" s="202"/>
      <c r="H381" s="202"/>
      <c r="I381" s="202"/>
      <c r="J381" s="202"/>
      <c r="K381" s="202"/>
      <c r="L381" s="202"/>
      <c r="M381" s="202"/>
      <c r="N381" s="202"/>
      <c r="BD381" s="129"/>
    </row>
    <row r="382" spans="5:56" s="95" customFormat="1" x14ac:dyDescent="0.25">
      <c r="E382" s="202"/>
      <c r="F382" s="202"/>
      <c r="G382" s="202"/>
      <c r="H382" s="202"/>
      <c r="I382" s="202"/>
      <c r="J382" s="202"/>
      <c r="K382" s="202"/>
      <c r="L382" s="202"/>
      <c r="M382" s="202"/>
      <c r="N382" s="202"/>
      <c r="BD382" s="129"/>
    </row>
    <row r="383" spans="5:56" s="95" customFormat="1" x14ac:dyDescent="0.25">
      <c r="E383" s="202"/>
      <c r="F383" s="202"/>
      <c r="G383" s="202"/>
      <c r="H383" s="202"/>
      <c r="I383" s="202"/>
      <c r="J383" s="202"/>
      <c r="K383" s="202"/>
      <c r="L383" s="202"/>
      <c r="M383" s="202"/>
      <c r="N383" s="202"/>
      <c r="BD383" s="129"/>
    </row>
    <row r="384" spans="5:56" s="95" customFormat="1" x14ac:dyDescent="0.25">
      <c r="E384" s="202"/>
      <c r="F384" s="202"/>
      <c r="G384" s="202"/>
      <c r="H384" s="202"/>
      <c r="I384" s="202"/>
      <c r="J384" s="202"/>
      <c r="K384" s="202"/>
      <c r="L384" s="202"/>
      <c r="M384" s="202"/>
      <c r="N384" s="202"/>
      <c r="BD384" s="129"/>
    </row>
    <row r="385" spans="5:56" s="95" customFormat="1" x14ac:dyDescent="0.25">
      <c r="E385" s="202"/>
      <c r="F385" s="202"/>
      <c r="G385" s="202"/>
      <c r="H385" s="202"/>
      <c r="I385" s="202"/>
      <c r="J385" s="202"/>
      <c r="K385" s="202"/>
      <c r="L385" s="202"/>
      <c r="M385" s="202"/>
      <c r="N385" s="202"/>
      <c r="BD385" s="129"/>
    </row>
    <row r="386" spans="5:56" s="95" customFormat="1" x14ac:dyDescent="0.25">
      <c r="E386" s="202"/>
      <c r="F386" s="202"/>
      <c r="G386" s="202"/>
      <c r="H386" s="202"/>
      <c r="I386" s="202"/>
      <c r="J386" s="202"/>
      <c r="K386" s="202"/>
      <c r="L386" s="202"/>
      <c r="M386" s="202"/>
      <c r="N386" s="202"/>
      <c r="BD386" s="129"/>
    </row>
    <row r="387" spans="5:56" s="95" customFormat="1" x14ac:dyDescent="0.25">
      <c r="E387" s="202"/>
      <c r="F387" s="202"/>
      <c r="G387" s="202"/>
      <c r="H387" s="202"/>
      <c r="I387" s="202"/>
      <c r="J387" s="202"/>
      <c r="K387" s="202"/>
      <c r="L387" s="202"/>
      <c r="M387" s="202"/>
      <c r="N387" s="202"/>
      <c r="BD387" s="129"/>
    </row>
    <row r="388" spans="5:56" s="95" customFormat="1" x14ac:dyDescent="0.25">
      <c r="E388" s="202"/>
      <c r="F388" s="202"/>
      <c r="G388" s="202"/>
      <c r="H388" s="202"/>
      <c r="I388" s="202"/>
      <c r="J388" s="202"/>
      <c r="K388" s="202"/>
      <c r="L388" s="202"/>
      <c r="M388" s="202"/>
      <c r="N388" s="202"/>
      <c r="BD388" s="129"/>
    </row>
    <row r="389" spans="5:56" s="95" customFormat="1" x14ac:dyDescent="0.25">
      <c r="E389" s="202"/>
      <c r="F389" s="202"/>
      <c r="G389" s="202"/>
      <c r="H389" s="202"/>
      <c r="I389" s="202"/>
      <c r="J389" s="202"/>
      <c r="K389" s="202"/>
      <c r="L389" s="202"/>
      <c r="M389" s="202"/>
      <c r="N389" s="202"/>
      <c r="BD389" s="129"/>
    </row>
    <row r="390" spans="5:56" s="95" customFormat="1" x14ac:dyDescent="0.25">
      <c r="E390" s="202"/>
      <c r="F390" s="202"/>
      <c r="G390" s="202"/>
      <c r="H390" s="202"/>
      <c r="I390" s="202"/>
      <c r="J390" s="202"/>
      <c r="K390" s="202"/>
      <c r="L390" s="202"/>
      <c r="M390" s="202"/>
      <c r="N390" s="202"/>
      <c r="BD390" s="129"/>
    </row>
    <row r="391" spans="5:56" s="95" customFormat="1" x14ac:dyDescent="0.25">
      <c r="E391" s="202"/>
      <c r="F391" s="202"/>
      <c r="G391" s="202"/>
      <c r="H391" s="202"/>
      <c r="I391" s="202"/>
      <c r="J391" s="202"/>
      <c r="K391" s="202"/>
      <c r="L391" s="202"/>
      <c r="M391" s="202"/>
      <c r="N391" s="202"/>
      <c r="BD391" s="129"/>
    </row>
    <row r="392" spans="5:56" s="95" customFormat="1" x14ac:dyDescent="0.25">
      <c r="E392" s="202"/>
      <c r="F392" s="202"/>
      <c r="G392" s="202"/>
      <c r="H392" s="202"/>
      <c r="I392" s="202"/>
      <c r="J392" s="202"/>
      <c r="K392" s="202"/>
      <c r="L392" s="202"/>
      <c r="M392" s="202"/>
      <c r="N392" s="202"/>
      <c r="BD392" s="129"/>
    </row>
    <row r="393" spans="5:56" s="95" customFormat="1" x14ac:dyDescent="0.25">
      <c r="E393" s="202"/>
      <c r="F393" s="202"/>
      <c r="G393" s="202"/>
      <c r="H393" s="202"/>
      <c r="I393" s="202"/>
      <c r="J393" s="202"/>
      <c r="K393" s="202"/>
      <c r="L393" s="202"/>
      <c r="M393" s="202"/>
      <c r="N393" s="202"/>
      <c r="BD393" s="129"/>
    </row>
    <row r="394" spans="5:56" s="95" customFormat="1" x14ac:dyDescent="0.25">
      <c r="E394" s="202"/>
      <c r="F394" s="202"/>
      <c r="G394" s="202"/>
      <c r="H394" s="202"/>
      <c r="I394" s="202"/>
      <c r="J394" s="202"/>
      <c r="K394" s="202"/>
      <c r="L394" s="202"/>
      <c r="M394" s="202"/>
      <c r="N394" s="202"/>
      <c r="BD394" s="129"/>
    </row>
    <row r="395" spans="5:56" s="95" customFormat="1" x14ac:dyDescent="0.25">
      <c r="E395" s="202"/>
      <c r="F395" s="202"/>
      <c r="G395" s="202"/>
      <c r="H395" s="202"/>
      <c r="I395" s="202"/>
      <c r="J395" s="202"/>
      <c r="K395" s="202"/>
      <c r="L395" s="202"/>
      <c r="M395" s="202"/>
      <c r="N395" s="202"/>
      <c r="BD395" s="129"/>
    </row>
    <row r="396" spans="5:56" s="95" customFormat="1" x14ac:dyDescent="0.25">
      <c r="E396" s="202"/>
      <c r="F396" s="202"/>
      <c r="G396" s="202"/>
      <c r="H396" s="202"/>
      <c r="I396" s="202"/>
      <c r="J396" s="202"/>
      <c r="K396" s="202"/>
      <c r="L396" s="202"/>
      <c r="M396" s="202"/>
      <c r="N396" s="202"/>
      <c r="BD396" s="129"/>
    </row>
    <row r="397" spans="5:56" s="95" customFormat="1" x14ac:dyDescent="0.25">
      <c r="E397" s="202"/>
      <c r="F397" s="202"/>
      <c r="G397" s="202"/>
      <c r="H397" s="202"/>
      <c r="I397" s="202"/>
      <c r="J397" s="202"/>
      <c r="K397" s="202"/>
      <c r="L397" s="202"/>
      <c r="M397" s="202"/>
      <c r="N397" s="202"/>
      <c r="BD397" s="129"/>
    </row>
    <row r="398" spans="5:56" s="95" customFormat="1" x14ac:dyDescent="0.25">
      <c r="E398" s="202"/>
      <c r="F398" s="202"/>
      <c r="G398" s="202"/>
      <c r="H398" s="202"/>
      <c r="I398" s="202"/>
      <c r="J398" s="202"/>
      <c r="K398" s="202"/>
      <c r="L398" s="202"/>
      <c r="M398" s="202"/>
      <c r="N398" s="202"/>
      <c r="BD398" s="129"/>
    </row>
    <row r="399" spans="5:56" s="95" customFormat="1" x14ac:dyDescent="0.25">
      <c r="E399" s="202"/>
      <c r="F399" s="202"/>
      <c r="G399" s="202"/>
      <c r="H399" s="202"/>
      <c r="I399" s="202"/>
      <c r="J399" s="202"/>
      <c r="K399" s="202"/>
      <c r="L399" s="202"/>
      <c r="M399" s="202"/>
      <c r="N399" s="202"/>
      <c r="BD399" s="129"/>
    </row>
    <row r="400" spans="5:56" s="95" customFormat="1" x14ac:dyDescent="0.25">
      <c r="E400" s="202"/>
      <c r="F400" s="202"/>
      <c r="G400" s="202"/>
      <c r="H400" s="202"/>
      <c r="I400" s="202"/>
      <c r="J400" s="202"/>
      <c r="K400" s="202"/>
      <c r="L400" s="202"/>
      <c r="M400" s="202"/>
      <c r="N400" s="202"/>
      <c r="BD400" s="129"/>
    </row>
    <row r="401" spans="5:56" s="95" customFormat="1" x14ac:dyDescent="0.25">
      <c r="E401" s="202"/>
      <c r="F401" s="202"/>
      <c r="G401" s="202"/>
      <c r="H401" s="202"/>
      <c r="I401" s="202"/>
      <c r="J401" s="202"/>
      <c r="K401" s="202"/>
      <c r="L401" s="202"/>
      <c r="M401" s="202"/>
      <c r="N401" s="202"/>
      <c r="BD401" s="129"/>
    </row>
    <row r="402" spans="5:56" s="95" customFormat="1" x14ac:dyDescent="0.25">
      <c r="E402" s="202"/>
      <c r="F402" s="202"/>
      <c r="G402" s="202"/>
      <c r="H402" s="202"/>
      <c r="I402" s="202"/>
      <c r="J402" s="202"/>
      <c r="K402" s="202"/>
      <c r="L402" s="202"/>
      <c r="M402" s="202"/>
      <c r="N402" s="202"/>
      <c r="BD402" s="129"/>
    </row>
    <row r="403" spans="5:56" s="95" customFormat="1" x14ac:dyDescent="0.25">
      <c r="E403" s="202"/>
      <c r="F403" s="202"/>
      <c r="G403" s="202"/>
      <c r="H403" s="202"/>
      <c r="I403" s="202"/>
      <c r="J403" s="202"/>
      <c r="K403" s="202"/>
      <c r="L403" s="202"/>
      <c r="M403" s="202"/>
      <c r="N403" s="202"/>
      <c r="BD403" s="129"/>
    </row>
    <row r="404" spans="5:56" s="95" customFormat="1" x14ac:dyDescent="0.25">
      <c r="E404" s="202"/>
      <c r="F404" s="202"/>
      <c r="G404" s="202"/>
      <c r="H404" s="202"/>
      <c r="I404" s="202"/>
      <c r="J404" s="202"/>
      <c r="K404" s="202"/>
      <c r="L404" s="202"/>
      <c r="M404" s="202"/>
      <c r="N404" s="202"/>
      <c r="BD404" s="129"/>
    </row>
    <row r="405" spans="5:56" s="95" customFormat="1" x14ac:dyDescent="0.25">
      <c r="E405" s="202"/>
      <c r="F405" s="202"/>
      <c r="G405" s="202"/>
      <c r="H405" s="202"/>
      <c r="I405" s="202"/>
      <c r="J405" s="202"/>
      <c r="K405" s="202"/>
      <c r="L405" s="202"/>
      <c r="M405" s="202"/>
      <c r="N405" s="202"/>
      <c r="BD405" s="129"/>
    </row>
    <row r="406" spans="5:56" s="95" customFormat="1" x14ac:dyDescent="0.25">
      <c r="E406" s="202"/>
      <c r="F406" s="202"/>
      <c r="G406" s="202"/>
      <c r="H406" s="202"/>
      <c r="I406" s="202"/>
      <c r="J406" s="202"/>
      <c r="K406" s="202"/>
      <c r="L406" s="202"/>
      <c r="M406" s="202"/>
      <c r="N406" s="202"/>
      <c r="BD406" s="129"/>
    </row>
    <row r="407" spans="5:56" s="95" customFormat="1" x14ac:dyDescent="0.25">
      <c r="E407" s="202"/>
      <c r="F407" s="202"/>
      <c r="G407" s="202"/>
      <c r="H407" s="202"/>
      <c r="I407" s="202"/>
      <c r="J407" s="202"/>
      <c r="K407" s="202"/>
      <c r="L407" s="202"/>
      <c r="M407" s="202"/>
      <c r="N407" s="202"/>
      <c r="BD407" s="129"/>
    </row>
    <row r="408" spans="5:56" s="95" customFormat="1" x14ac:dyDescent="0.25">
      <c r="E408" s="202"/>
      <c r="F408" s="202"/>
      <c r="G408" s="202"/>
      <c r="H408" s="202"/>
      <c r="I408" s="202"/>
      <c r="J408" s="202"/>
      <c r="K408" s="202"/>
      <c r="L408" s="202"/>
      <c r="M408" s="202"/>
      <c r="N408" s="202"/>
      <c r="BD408" s="129"/>
    </row>
    <row r="409" spans="5:56" s="95" customFormat="1" x14ac:dyDescent="0.25">
      <c r="E409" s="202"/>
      <c r="F409" s="202"/>
      <c r="G409" s="202"/>
      <c r="H409" s="202"/>
      <c r="I409" s="202"/>
      <c r="J409" s="202"/>
      <c r="K409" s="202"/>
      <c r="L409" s="202"/>
      <c r="M409" s="202"/>
      <c r="N409" s="202"/>
      <c r="BD409" s="129"/>
    </row>
    <row r="410" spans="5:56" s="95" customFormat="1" x14ac:dyDescent="0.25">
      <c r="E410" s="202"/>
      <c r="F410" s="202"/>
      <c r="G410" s="202"/>
      <c r="H410" s="202"/>
      <c r="I410" s="202"/>
      <c r="J410" s="202"/>
      <c r="K410" s="202"/>
      <c r="L410" s="202"/>
      <c r="M410" s="202"/>
      <c r="N410" s="202"/>
      <c r="BD410" s="129"/>
    </row>
    <row r="411" spans="5:56" s="95" customFormat="1" x14ac:dyDescent="0.25">
      <c r="BD411" s="129"/>
    </row>
    <row r="412" spans="5:56" x14ac:dyDescent="0.25">
      <c r="O412" s="12"/>
    </row>
    <row r="413" spans="5:56" x14ac:dyDescent="0.25">
      <c r="O413" s="12"/>
    </row>
  </sheetData>
  <mergeCells count="672">
    <mergeCell ref="M85:N85"/>
    <mergeCell ref="M93:N93"/>
    <mergeCell ref="M69:N69"/>
    <mergeCell ref="M72:N72"/>
    <mergeCell ref="M73:N73"/>
    <mergeCell ref="M74:N74"/>
    <mergeCell ref="M75:N75"/>
    <mergeCell ref="M76:N76"/>
    <mergeCell ref="M77:N77"/>
    <mergeCell ref="C70:G70"/>
    <mergeCell ref="H70:L70"/>
    <mergeCell ref="M70:N70"/>
    <mergeCell ref="C71:G71"/>
    <mergeCell ref="H71:L71"/>
    <mergeCell ref="M71:N71"/>
    <mergeCell ref="M58:N58"/>
    <mergeCell ref="M59:N59"/>
    <mergeCell ref="M60:N60"/>
    <mergeCell ref="M61:N61"/>
    <mergeCell ref="M62:N62"/>
    <mergeCell ref="M63:N63"/>
    <mergeCell ref="M64:N64"/>
    <mergeCell ref="M65:N65"/>
    <mergeCell ref="M68:N68"/>
    <mergeCell ref="M47:N47"/>
    <mergeCell ref="M48:N48"/>
    <mergeCell ref="M49:N49"/>
    <mergeCell ref="M52:N52"/>
    <mergeCell ref="M53:N53"/>
    <mergeCell ref="M54:N54"/>
    <mergeCell ref="M55:N55"/>
    <mergeCell ref="M56:N56"/>
    <mergeCell ref="M57:N57"/>
    <mergeCell ref="M37:N37"/>
    <mergeCell ref="M38:N38"/>
    <mergeCell ref="M39:N39"/>
    <mergeCell ref="M40:N40"/>
    <mergeCell ref="M41:N41"/>
    <mergeCell ref="M43:N43"/>
    <mergeCell ref="M44:N44"/>
    <mergeCell ref="M45:N45"/>
    <mergeCell ref="M46:N46"/>
    <mergeCell ref="M144:N144"/>
    <mergeCell ref="M143:N143"/>
    <mergeCell ref="M142:N142"/>
    <mergeCell ref="M141:N141"/>
    <mergeCell ref="M140:N140"/>
    <mergeCell ref="M138:N138"/>
    <mergeCell ref="M118:N118"/>
    <mergeCell ref="M181:N181"/>
    <mergeCell ref="M185:N185"/>
    <mergeCell ref="M184:N184"/>
    <mergeCell ref="M183:N183"/>
    <mergeCell ref="M182:N182"/>
    <mergeCell ref="M146:N146"/>
    <mergeCell ref="M145:N145"/>
    <mergeCell ref="M134:N134"/>
    <mergeCell ref="M119:N119"/>
    <mergeCell ref="M149:N149"/>
    <mergeCell ref="M150:N150"/>
    <mergeCell ref="M151:N151"/>
    <mergeCell ref="M152:N152"/>
    <mergeCell ref="M153:N153"/>
    <mergeCell ref="M154:N154"/>
    <mergeCell ref="M155:N155"/>
    <mergeCell ref="M156:N156"/>
    <mergeCell ref="A95:A99"/>
    <mergeCell ref="B95:B99"/>
    <mergeCell ref="C95:G99"/>
    <mergeCell ref="H95:L99"/>
    <mergeCell ref="M95:N99"/>
    <mergeCell ref="E402:I402"/>
    <mergeCell ref="J402:N402"/>
    <mergeCell ref="E403:I403"/>
    <mergeCell ref="J403:N403"/>
    <mergeCell ref="J397:N397"/>
    <mergeCell ref="E398:I398"/>
    <mergeCell ref="J398:N398"/>
    <mergeCell ref="E393:I393"/>
    <mergeCell ref="J393:N393"/>
    <mergeCell ref="E394:I394"/>
    <mergeCell ref="J394:N394"/>
    <mergeCell ref="E395:I395"/>
    <mergeCell ref="J395:N395"/>
    <mergeCell ref="E396:I396"/>
    <mergeCell ref="J396:N396"/>
    <mergeCell ref="E397:I397"/>
    <mergeCell ref="E390:I390"/>
    <mergeCell ref="J390:N390"/>
    <mergeCell ref="E391:I391"/>
    <mergeCell ref="E404:I404"/>
    <mergeCell ref="J404:N404"/>
    <mergeCell ref="E399:I399"/>
    <mergeCell ref="J399:N399"/>
    <mergeCell ref="E400:I400"/>
    <mergeCell ref="J400:N400"/>
    <mergeCell ref="E401:I401"/>
    <mergeCell ref="J401:N401"/>
    <mergeCell ref="E409:I409"/>
    <mergeCell ref="J409:N409"/>
    <mergeCell ref="E410:I410"/>
    <mergeCell ref="J410:N410"/>
    <mergeCell ref="E405:I405"/>
    <mergeCell ref="J405:N405"/>
    <mergeCell ref="E406:I406"/>
    <mergeCell ref="J406:N406"/>
    <mergeCell ref="E407:I407"/>
    <mergeCell ref="J407:N407"/>
    <mergeCell ref="E408:I408"/>
    <mergeCell ref="J408:N408"/>
    <mergeCell ref="J391:N391"/>
    <mergeCell ref="E392:I392"/>
    <mergeCell ref="J392:N392"/>
    <mergeCell ref="E387:I387"/>
    <mergeCell ref="J387:N387"/>
    <mergeCell ref="E388:I388"/>
    <mergeCell ref="J388:N388"/>
    <mergeCell ref="E389:I389"/>
    <mergeCell ref="J389:N389"/>
    <mergeCell ref="E384:I384"/>
    <mergeCell ref="J384:N384"/>
    <mergeCell ref="E385:I385"/>
    <mergeCell ref="J385:N385"/>
    <mergeCell ref="E386:I386"/>
    <mergeCell ref="J386:N386"/>
    <mergeCell ref="E381:I381"/>
    <mergeCell ref="J381:N381"/>
    <mergeCell ref="E382:I382"/>
    <mergeCell ref="J382:N382"/>
    <mergeCell ref="E383:I383"/>
    <mergeCell ref="J383:N383"/>
    <mergeCell ref="E378:I378"/>
    <mergeCell ref="J378:N378"/>
    <mergeCell ref="E379:I379"/>
    <mergeCell ref="J379:N379"/>
    <mergeCell ref="E380:I380"/>
    <mergeCell ref="J380:N380"/>
    <mergeCell ref="E375:I375"/>
    <mergeCell ref="J375:N375"/>
    <mergeCell ref="E376:I376"/>
    <mergeCell ref="J376:N376"/>
    <mergeCell ref="E377:I377"/>
    <mergeCell ref="J377:N377"/>
    <mergeCell ref="E372:I372"/>
    <mergeCell ref="J372:N372"/>
    <mergeCell ref="E373:I373"/>
    <mergeCell ref="J373:N373"/>
    <mergeCell ref="E374:I374"/>
    <mergeCell ref="J374:N374"/>
    <mergeCell ref="E369:I369"/>
    <mergeCell ref="J369:N369"/>
    <mergeCell ref="E370:I370"/>
    <mergeCell ref="J370:N370"/>
    <mergeCell ref="E371:I371"/>
    <mergeCell ref="J371:N371"/>
    <mergeCell ref="E366:I366"/>
    <mergeCell ref="J366:N366"/>
    <mergeCell ref="E367:I367"/>
    <mergeCell ref="J367:N367"/>
    <mergeCell ref="E368:I368"/>
    <mergeCell ref="J368:N368"/>
    <mergeCell ref="E363:I363"/>
    <mergeCell ref="J363:N363"/>
    <mergeCell ref="E364:I364"/>
    <mergeCell ref="J364:N364"/>
    <mergeCell ref="E365:I365"/>
    <mergeCell ref="J365:N365"/>
    <mergeCell ref="E360:I360"/>
    <mergeCell ref="J360:N360"/>
    <mergeCell ref="E361:I361"/>
    <mergeCell ref="J361:N361"/>
    <mergeCell ref="E362:I362"/>
    <mergeCell ref="J362:N362"/>
    <mergeCell ref="E357:I357"/>
    <mergeCell ref="J357:N357"/>
    <mergeCell ref="E358:I358"/>
    <mergeCell ref="J358:N358"/>
    <mergeCell ref="E359:I359"/>
    <mergeCell ref="J359:N359"/>
    <mergeCell ref="E354:I354"/>
    <mergeCell ref="J354:N354"/>
    <mergeCell ref="E355:I355"/>
    <mergeCell ref="J355:N355"/>
    <mergeCell ref="E356:I356"/>
    <mergeCell ref="J356:N356"/>
    <mergeCell ref="E351:I351"/>
    <mergeCell ref="J351:N351"/>
    <mergeCell ref="E352:I352"/>
    <mergeCell ref="J352:N352"/>
    <mergeCell ref="E353:I353"/>
    <mergeCell ref="J353:N353"/>
    <mergeCell ref="E348:I348"/>
    <mergeCell ref="J348:N348"/>
    <mergeCell ref="E349:I349"/>
    <mergeCell ref="J349:N349"/>
    <mergeCell ref="E350:I350"/>
    <mergeCell ref="J350:N350"/>
    <mergeCell ref="E345:I345"/>
    <mergeCell ref="J345:N345"/>
    <mergeCell ref="E346:I346"/>
    <mergeCell ref="J346:N346"/>
    <mergeCell ref="E347:I347"/>
    <mergeCell ref="J347:N347"/>
    <mergeCell ref="E342:I342"/>
    <mergeCell ref="J342:N342"/>
    <mergeCell ref="E343:I343"/>
    <mergeCell ref="J343:N343"/>
    <mergeCell ref="E344:I344"/>
    <mergeCell ref="J344:N344"/>
    <mergeCell ref="E339:I339"/>
    <mergeCell ref="J339:N339"/>
    <mergeCell ref="E340:I340"/>
    <mergeCell ref="J340:N340"/>
    <mergeCell ref="E341:I341"/>
    <mergeCell ref="J341:N341"/>
    <mergeCell ref="E336:I336"/>
    <mergeCell ref="J336:N336"/>
    <mergeCell ref="E337:I337"/>
    <mergeCell ref="J337:N337"/>
    <mergeCell ref="E338:I338"/>
    <mergeCell ref="J338:N338"/>
    <mergeCell ref="E333:I333"/>
    <mergeCell ref="J333:N333"/>
    <mergeCell ref="E334:I334"/>
    <mergeCell ref="J334:N334"/>
    <mergeCell ref="E335:I335"/>
    <mergeCell ref="J335:N335"/>
    <mergeCell ref="E330:I330"/>
    <mergeCell ref="J330:N330"/>
    <mergeCell ref="E331:I331"/>
    <mergeCell ref="J331:N331"/>
    <mergeCell ref="E332:I332"/>
    <mergeCell ref="J332:N332"/>
    <mergeCell ref="C327:G327"/>
    <mergeCell ref="H327:L327"/>
    <mergeCell ref="E328:I328"/>
    <mergeCell ref="J328:N328"/>
    <mergeCell ref="E329:I329"/>
    <mergeCell ref="J329:N329"/>
    <mergeCell ref="C324:G324"/>
    <mergeCell ref="H324:L324"/>
    <mergeCell ref="C325:G325"/>
    <mergeCell ref="H325:L325"/>
    <mergeCell ref="C326:G326"/>
    <mergeCell ref="H326:L326"/>
    <mergeCell ref="C321:G321"/>
    <mergeCell ref="H321:L321"/>
    <mergeCell ref="C322:G322"/>
    <mergeCell ref="H322:L322"/>
    <mergeCell ref="C323:G323"/>
    <mergeCell ref="H323:L323"/>
    <mergeCell ref="C318:G318"/>
    <mergeCell ref="H318:L318"/>
    <mergeCell ref="C319:G319"/>
    <mergeCell ref="H319:L319"/>
    <mergeCell ref="C320:G320"/>
    <mergeCell ref="H320:L320"/>
    <mergeCell ref="C315:G315"/>
    <mergeCell ref="H315:L315"/>
    <mergeCell ref="C316:G316"/>
    <mergeCell ref="H316:L316"/>
    <mergeCell ref="C317:G317"/>
    <mergeCell ref="H317:L317"/>
    <mergeCell ref="C312:G312"/>
    <mergeCell ref="H312:L312"/>
    <mergeCell ref="C313:G313"/>
    <mergeCell ref="H313:L313"/>
    <mergeCell ref="C314:G314"/>
    <mergeCell ref="H314:L314"/>
    <mergeCell ref="C309:G309"/>
    <mergeCell ref="H309:L309"/>
    <mergeCell ref="C310:G310"/>
    <mergeCell ref="H310:L310"/>
    <mergeCell ref="C311:G311"/>
    <mergeCell ref="H311:L311"/>
    <mergeCell ref="C306:G306"/>
    <mergeCell ref="H306:L306"/>
    <mergeCell ref="C307:G307"/>
    <mergeCell ref="H307:L307"/>
    <mergeCell ref="C308:G308"/>
    <mergeCell ref="H308:L308"/>
    <mergeCell ref="C303:G303"/>
    <mergeCell ref="H303:L303"/>
    <mergeCell ref="C304:G304"/>
    <mergeCell ref="H304:L304"/>
    <mergeCell ref="C305:G305"/>
    <mergeCell ref="H305:L305"/>
    <mergeCell ref="C300:G300"/>
    <mergeCell ref="H300:L300"/>
    <mergeCell ref="C301:G301"/>
    <mergeCell ref="H301:L301"/>
    <mergeCell ref="C302:G302"/>
    <mergeCell ref="H302:L302"/>
    <mergeCell ref="C297:G297"/>
    <mergeCell ref="H297:L297"/>
    <mergeCell ref="C298:G298"/>
    <mergeCell ref="H298:L298"/>
    <mergeCell ref="C299:G299"/>
    <mergeCell ref="H299:L299"/>
    <mergeCell ref="C294:G294"/>
    <mergeCell ref="H294:L294"/>
    <mergeCell ref="C295:G295"/>
    <mergeCell ref="H295:L295"/>
    <mergeCell ref="C296:G296"/>
    <mergeCell ref="H296:L296"/>
    <mergeCell ref="C291:G291"/>
    <mergeCell ref="H291:L291"/>
    <mergeCell ref="C292:G292"/>
    <mergeCell ref="H292:L292"/>
    <mergeCell ref="C293:G293"/>
    <mergeCell ref="H293:L293"/>
    <mergeCell ref="C288:G288"/>
    <mergeCell ref="H288:L288"/>
    <mergeCell ref="C289:G289"/>
    <mergeCell ref="H289:L289"/>
    <mergeCell ref="C290:G290"/>
    <mergeCell ref="H290:L290"/>
    <mergeCell ref="C285:G285"/>
    <mergeCell ref="H285:L285"/>
    <mergeCell ref="C286:G286"/>
    <mergeCell ref="H286:L286"/>
    <mergeCell ref="C287:G287"/>
    <mergeCell ref="H287:L287"/>
    <mergeCell ref="C282:G282"/>
    <mergeCell ref="H282:L282"/>
    <mergeCell ref="C283:G283"/>
    <mergeCell ref="H283:L283"/>
    <mergeCell ref="C284:G284"/>
    <mergeCell ref="H284:L284"/>
    <mergeCell ref="C279:G279"/>
    <mergeCell ref="H279:L279"/>
    <mergeCell ref="C280:G280"/>
    <mergeCell ref="H280:L280"/>
    <mergeCell ref="C281:G281"/>
    <mergeCell ref="H281:L281"/>
    <mergeCell ref="C276:G276"/>
    <mergeCell ref="H276:L276"/>
    <mergeCell ref="C277:G277"/>
    <mergeCell ref="H277:L277"/>
    <mergeCell ref="C278:G278"/>
    <mergeCell ref="H278:L278"/>
    <mergeCell ref="C273:G273"/>
    <mergeCell ref="H273:L273"/>
    <mergeCell ref="C274:G274"/>
    <mergeCell ref="H274:L274"/>
    <mergeCell ref="C275:G275"/>
    <mergeCell ref="H275:L275"/>
    <mergeCell ref="C270:G270"/>
    <mergeCell ref="H270:L270"/>
    <mergeCell ref="C271:G271"/>
    <mergeCell ref="H271:L271"/>
    <mergeCell ref="C272:G272"/>
    <mergeCell ref="H272:L272"/>
    <mergeCell ref="C267:G267"/>
    <mergeCell ref="H267:L267"/>
    <mergeCell ref="C268:G268"/>
    <mergeCell ref="H268:L268"/>
    <mergeCell ref="C269:G269"/>
    <mergeCell ref="H269:L269"/>
    <mergeCell ref="C264:G264"/>
    <mergeCell ref="H264:L264"/>
    <mergeCell ref="C265:G265"/>
    <mergeCell ref="H265:L265"/>
    <mergeCell ref="C266:G266"/>
    <mergeCell ref="H266:L266"/>
    <mergeCell ref="C261:G261"/>
    <mergeCell ref="H261:L261"/>
    <mergeCell ref="C262:G262"/>
    <mergeCell ref="H262:L262"/>
    <mergeCell ref="C263:G263"/>
    <mergeCell ref="H263:L263"/>
    <mergeCell ref="C258:G258"/>
    <mergeCell ref="H258:L258"/>
    <mergeCell ref="C259:G259"/>
    <mergeCell ref="H259:L259"/>
    <mergeCell ref="C260:G260"/>
    <mergeCell ref="H260:L260"/>
    <mergeCell ref="C255:G255"/>
    <mergeCell ref="H255:L255"/>
    <mergeCell ref="C256:G256"/>
    <mergeCell ref="H256:L256"/>
    <mergeCell ref="C257:G257"/>
    <mergeCell ref="H257:L257"/>
    <mergeCell ref="C252:G252"/>
    <mergeCell ref="H252:L252"/>
    <mergeCell ref="C253:G253"/>
    <mergeCell ref="H253:L253"/>
    <mergeCell ref="C254:G254"/>
    <mergeCell ref="H254:L254"/>
    <mergeCell ref="C249:G249"/>
    <mergeCell ref="H249:L249"/>
    <mergeCell ref="C250:G250"/>
    <mergeCell ref="H250:L250"/>
    <mergeCell ref="C251:G251"/>
    <mergeCell ref="H251:L251"/>
    <mergeCell ref="C246:G246"/>
    <mergeCell ref="H246:L246"/>
    <mergeCell ref="C247:G247"/>
    <mergeCell ref="H247:L247"/>
    <mergeCell ref="C248:G248"/>
    <mergeCell ref="H248:L248"/>
    <mergeCell ref="C243:G243"/>
    <mergeCell ref="H243:L243"/>
    <mergeCell ref="C244:G244"/>
    <mergeCell ref="H244:L244"/>
    <mergeCell ref="C245:G245"/>
    <mergeCell ref="H245:L245"/>
    <mergeCell ref="C240:G240"/>
    <mergeCell ref="H240:L240"/>
    <mergeCell ref="C241:G241"/>
    <mergeCell ref="H241:L241"/>
    <mergeCell ref="C242:G242"/>
    <mergeCell ref="H242:L242"/>
    <mergeCell ref="C237:G237"/>
    <mergeCell ref="H237:L237"/>
    <mergeCell ref="C238:G238"/>
    <mergeCell ref="H238:L238"/>
    <mergeCell ref="C239:G239"/>
    <mergeCell ref="H239:L239"/>
    <mergeCell ref="C234:G234"/>
    <mergeCell ref="H234:L234"/>
    <mergeCell ref="C235:G235"/>
    <mergeCell ref="H235:L235"/>
    <mergeCell ref="C236:G236"/>
    <mergeCell ref="H236:L236"/>
    <mergeCell ref="C231:G231"/>
    <mergeCell ref="H231:L231"/>
    <mergeCell ref="C232:G232"/>
    <mergeCell ref="H232:L232"/>
    <mergeCell ref="C233:G233"/>
    <mergeCell ref="H233:L233"/>
    <mergeCell ref="C218:G218"/>
    <mergeCell ref="H218:L218"/>
    <mergeCell ref="C226:G226"/>
    <mergeCell ref="H226:L226"/>
    <mergeCell ref="C227:G227"/>
    <mergeCell ref="H227:L227"/>
    <mergeCell ref="C211:G211"/>
    <mergeCell ref="H211:L211"/>
    <mergeCell ref="C216:G216"/>
    <mergeCell ref="H216:L216"/>
    <mergeCell ref="C217:G217"/>
    <mergeCell ref="H217:L217"/>
    <mergeCell ref="C214:G214"/>
    <mergeCell ref="H214:L214"/>
    <mergeCell ref="C212:G212"/>
    <mergeCell ref="H212:L212"/>
    <mergeCell ref="C222:G222"/>
    <mergeCell ref="H222:L222"/>
    <mergeCell ref="C219:G219"/>
    <mergeCell ref="H219:L219"/>
    <mergeCell ref="C220:G220"/>
    <mergeCell ref="H220:L220"/>
    <mergeCell ref="C183:G183"/>
    <mergeCell ref="H183:L183"/>
    <mergeCell ref="C184:G184"/>
    <mergeCell ref="H184:L184"/>
    <mergeCell ref="C185:G185"/>
    <mergeCell ref="H185:L185"/>
    <mergeCell ref="C194:G194"/>
    <mergeCell ref="H194:L194"/>
    <mergeCell ref="C195:G195"/>
    <mergeCell ref="H195:L195"/>
    <mergeCell ref="C189:G189"/>
    <mergeCell ref="H189:L189"/>
    <mergeCell ref="C190:G190"/>
    <mergeCell ref="H190:L190"/>
    <mergeCell ref="C186:G186"/>
    <mergeCell ref="H186:L186"/>
    <mergeCell ref="C187:G187"/>
    <mergeCell ref="H187:L187"/>
    <mergeCell ref="C188:G188"/>
    <mergeCell ref="H188:L188"/>
    <mergeCell ref="C191:G191"/>
    <mergeCell ref="H191:L191"/>
    <mergeCell ref="C182:G182"/>
    <mergeCell ref="H182:L182"/>
    <mergeCell ref="H134:L134"/>
    <mergeCell ref="H181:L181"/>
    <mergeCell ref="C134:G134"/>
    <mergeCell ref="C181:G181"/>
    <mergeCell ref="H13:L13"/>
    <mergeCell ref="H22:L22"/>
    <mergeCell ref="H94:L94"/>
    <mergeCell ref="C13:G13"/>
    <mergeCell ref="C22:G22"/>
    <mergeCell ref="C94:G94"/>
    <mergeCell ref="C100:G100"/>
    <mergeCell ref="C101:G101"/>
    <mergeCell ref="H100:L100"/>
    <mergeCell ref="H101:L101"/>
    <mergeCell ref="C108:G108"/>
    <mergeCell ref="C119:G119"/>
    <mergeCell ref="C107:G107"/>
    <mergeCell ref="H107:L107"/>
    <mergeCell ref="H108:L108"/>
    <mergeCell ref="H119:L119"/>
    <mergeCell ref="C128:G128"/>
    <mergeCell ref="H128:L128"/>
    <mergeCell ref="C11:G11"/>
    <mergeCell ref="C12:G12"/>
    <mergeCell ref="C8:N8"/>
    <mergeCell ref="O8:R8"/>
    <mergeCell ref="M11:N11"/>
    <mergeCell ref="A1:I1"/>
    <mergeCell ref="H11:L11"/>
    <mergeCell ref="H12:L12"/>
    <mergeCell ref="M12:N12"/>
    <mergeCell ref="A9:B10"/>
    <mergeCell ref="C9:G10"/>
    <mergeCell ref="H9:L10"/>
    <mergeCell ref="N9:N10"/>
    <mergeCell ref="M117:N117"/>
    <mergeCell ref="M136:N136"/>
    <mergeCell ref="M139:N139"/>
    <mergeCell ref="M13:N13"/>
    <mergeCell ref="M22:N22"/>
    <mergeCell ref="M94:N94"/>
    <mergeCell ref="M100:N100"/>
    <mergeCell ref="M101:N101"/>
    <mergeCell ref="M137:N137"/>
    <mergeCell ref="M120:N120"/>
    <mergeCell ref="M121:N121"/>
    <mergeCell ref="M122:N122"/>
    <mergeCell ref="M123:N123"/>
    <mergeCell ref="M124:N124"/>
    <mergeCell ref="M125:N125"/>
    <mergeCell ref="M128:N128"/>
    <mergeCell ref="M129:N129"/>
    <mergeCell ref="M130:N130"/>
    <mergeCell ref="M131:N131"/>
    <mergeCell ref="M132:N132"/>
    <mergeCell ref="M133:N133"/>
    <mergeCell ref="M135:N135"/>
    <mergeCell ref="M107:N107"/>
    <mergeCell ref="M108:N108"/>
    <mergeCell ref="M217:N217"/>
    <mergeCell ref="M226:N226"/>
    <mergeCell ref="M227:N227"/>
    <mergeCell ref="M187:N187"/>
    <mergeCell ref="M189:N189"/>
    <mergeCell ref="M192:N192"/>
    <mergeCell ref="M193:N193"/>
    <mergeCell ref="M194:N194"/>
    <mergeCell ref="M198:N198"/>
    <mergeCell ref="M210:N210"/>
    <mergeCell ref="M216:N216"/>
    <mergeCell ref="M218:N218"/>
    <mergeCell ref="M195:N195"/>
    <mergeCell ref="M196:N196"/>
    <mergeCell ref="M197:N197"/>
    <mergeCell ref="M199:N199"/>
    <mergeCell ref="M200:N200"/>
    <mergeCell ref="M201:N201"/>
    <mergeCell ref="M214:N214"/>
    <mergeCell ref="M213:N213"/>
    <mergeCell ref="M209:N209"/>
    <mergeCell ref="M208:N208"/>
    <mergeCell ref="M219:N219"/>
    <mergeCell ref="M224:N224"/>
    <mergeCell ref="C209:G209"/>
    <mergeCell ref="H209:L209"/>
    <mergeCell ref="C213:G213"/>
    <mergeCell ref="H213:L213"/>
    <mergeCell ref="M212:N212"/>
    <mergeCell ref="C203:G203"/>
    <mergeCell ref="H203:L203"/>
    <mergeCell ref="C204:G204"/>
    <mergeCell ref="H204:L204"/>
    <mergeCell ref="C207:G207"/>
    <mergeCell ref="H207:L207"/>
    <mergeCell ref="C208:G208"/>
    <mergeCell ref="H208:L208"/>
    <mergeCell ref="M211:N211"/>
    <mergeCell ref="C210:G210"/>
    <mergeCell ref="H210:L210"/>
    <mergeCell ref="M207:N207"/>
    <mergeCell ref="M204:N204"/>
    <mergeCell ref="M203:N203"/>
    <mergeCell ref="C205:G205"/>
    <mergeCell ref="H205:L205"/>
    <mergeCell ref="M205:N205"/>
    <mergeCell ref="C206:G206"/>
    <mergeCell ref="H206:L206"/>
    <mergeCell ref="M220:N220"/>
    <mergeCell ref="C221:G221"/>
    <mergeCell ref="H221:L221"/>
    <mergeCell ref="M221:N221"/>
    <mergeCell ref="M222:N222"/>
    <mergeCell ref="C223:G223"/>
    <mergeCell ref="H223:L223"/>
    <mergeCell ref="M223:N223"/>
    <mergeCell ref="C225:G225"/>
    <mergeCell ref="H225:L225"/>
    <mergeCell ref="M225:N225"/>
    <mergeCell ref="M228:N228"/>
    <mergeCell ref="M229:N229"/>
    <mergeCell ref="M230:N230"/>
    <mergeCell ref="C224:G224"/>
    <mergeCell ref="H224:L224"/>
    <mergeCell ref="C228:G228"/>
    <mergeCell ref="H228:L228"/>
    <mergeCell ref="C229:G229"/>
    <mergeCell ref="H229:L229"/>
    <mergeCell ref="C230:G230"/>
    <mergeCell ref="H230:L230"/>
    <mergeCell ref="M231:N231"/>
    <mergeCell ref="M232:N232"/>
    <mergeCell ref="M233:N233"/>
    <mergeCell ref="M234:N234"/>
    <mergeCell ref="M244:N244"/>
    <mergeCell ref="M245:N245"/>
    <mergeCell ref="M246:N246"/>
    <mergeCell ref="M247:N247"/>
    <mergeCell ref="M248:N248"/>
    <mergeCell ref="M249:N249"/>
    <mergeCell ref="M250:N250"/>
    <mergeCell ref="M251:N251"/>
    <mergeCell ref="M235:N235"/>
    <mergeCell ref="M236:N236"/>
    <mergeCell ref="M237:N237"/>
    <mergeCell ref="M238:N238"/>
    <mergeCell ref="M239:N239"/>
    <mergeCell ref="M240:N240"/>
    <mergeCell ref="M241:N241"/>
    <mergeCell ref="M242:N242"/>
    <mergeCell ref="M243:N243"/>
    <mergeCell ref="M157:N157"/>
    <mergeCell ref="M158:N158"/>
    <mergeCell ref="M159:N159"/>
    <mergeCell ref="M162:N162"/>
    <mergeCell ref="M163:N163"/>
    <mergeCell ref="M164:N164"/>
    <mergeCell ref="M165:N165"/>
    <mergeCell ref="M166:N166"/>
    <mergeCell ref="M167:N167"/>
    <mergeCell ref="M173:N173"/>
    <mergeCell ref="M174:N174"/>
    <mergeCell ref="M175:N175"/>
    <mergeCell ref="M186:N186"/>
    <mergeCell ref="M190:N190"/>
    <mergeCell ref="M191:N191"/>
    <mergeCell ref="M176:N176"/>
    <mergeCell ref="M177:N177"/>
    <mergeCell ref="M178:N178"/>
    <mergeCell ref="M179:N179"/>
    <mergeCell ref="M180:N180"/>
    <mergeCell ref="M188:N188"/>
    <mergeCell ref="C14:G14"/>
    <mergeCell ref="H14:L14"/>
    <mergeCell ref="M14:N14"/>
    <mergeCell ref="C202:G202"/>
    <mergeCell ref="H202:L202"/>
    <mergeCell ref="C198:G198"/>
    <mergeCell ref="H198:L198"/>
    <mergeCell ref="C192:G192"/>
    <mergeCell ref="H192:L192"/>
    <mergeCell ref="C193:G193"/>
    <mergeCell ref="H193:L193"/>
    <mergeCell ref="C196:G196"/>
    <mergeCell ref="H196:L196"/>
    <mergeCell ref="C197:G197"/>
    <mergeCell ref="H197:L197"/>
    <mergeCell ref="C199:G199"/>
    <mergeCell ref="H199:L199"/>
    <mergeCell ref="C200:G200"/>
    <mergeCell ref="H200:L200"/>
    <mergeCell ref="C201:G201"/>
    <mergeCell ref="H201:L201"/>
    <mergeCell ref="M168:N168"/>
    <mergeCell ref="M169:N169"/>
    <mergeCell ref="M172:N172"/>
  </mergeCells>
  <pageMargins left="0.7" right="0.7" top="0.75" bottom="0.75" header="0.3" footer="0.3"/>
  <pageSetup paperSize="11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nicolaigoeppel</dc:creator>
  <cp:lastModifiedBy>Chris</cp:lastModifiedBy>
  <cp:lastPrinted>2017-03-30T05:59:27Z</cp:lastPrinted>
  <dcterms:created xsi:type="dcterms:W3CDTF">2016-12-12T03:34:24Z</dcterms:created>
  <dcterms:modified xsi:type="dcterms:W3CDTF">2019-06-17T21:05:07Z</dcterms:modified>
</cp:coreProperties>
</file>