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GMD\Documents\1. Stratabound\2. Culvert\1. Exploration 2020\assays\rock geochem\"/>
    </mc:Choice>
  </mc:AlternateContent>
  <xr:revisionPtr revIDLastSave="0" documentId="13_ncr:1_{133314AE-1D73-4BFC-B905-AEF281CC26D2}" xr6:coauthVersionLast="45" xr6:coauthVersionMax="45" xr10:uidLastSave="{00000000-0000-0000-0000-000000000000}"/>
  <bookViews>
    <workbookView xWindow="-108" yWindow="-108" windowWidth="23256" windowHeight="12600" activeTab="1" xr2:uid="{00000000-000D-0000-FFFF-FFFF00000000}"/>
  </bookViews>
  <sheets>
    <sheet name="WH20216902" sheetId="1" r:id="rId1"/>
    <sheet name="Sheet1" sheetId="2" r:id="rId2"/>
  </sheets>
  <definedNames>
    <definedName name="_xlnm._FilterDatabase" localSheetId="1" hidden="1">Sheet1!$E$7:$E$47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9" i="2" l="1"/>
  <c r="I49" i="2"/>
  <c r="B58" i="1" l="1"/>
</calcChain>
</file>

<file path=xl/sharedStrings.xml><?xml version="1.0" encoding="utf-8"?>
<sst xmlns="http://schemas.openxmlformats.org/spreadsheetml/2006/main" count="268" uniqueCount="98">
  <si>
    <t>WH20216902 - Finalized</t>
  </si>
  <si>
    <t>CLIENT : "NUF - Stratabound Minerals Corp."</t>
  </si>
  <si>
    <t># of SAMPLES : 156</t>
  </si>
  <si>
    <t>DATE RECEIVED : 2020-09-29  DATE FINALIZED : 2020-11-13</t>
  </si>
  <si>
    <t>PROJECT : "CULVERT"</t>
  </si>
  <si>
    <t>CERTIFICATE COMMENTS : ""</t>
  </si>
  <si>
    <t>PO NUMBER : "Lot#1"</t>
  </si>
  <si>
    <t>Au-SCR24</t>
  </si>
  <si>
    <t>Au-AA26</t>
  </si>
  <si>
    <t>Au-AA26D</t>
  </si>
  <si>
    <t>Au-GRA22</t>
  </si>
  <si>
    <t>Au-GRA22d</t>
  </si>
  <si>
    <t>SAMPLE</t>
  </si>
  <si>
    <t>Au Total (+)(-) Combined</t>
  </si>
  <si>
    <t>Au (+) Fraction</t>
  </si>
  <si>
    <t>Au (-) Fraction</t>
  </si>
  <si>
    <t>Au (+) mg</t>
  </si>
  <si>
    <t>WT. + Frac Entire</t>
  </si>
  <si>
    <t>WT. - Frac Entire</t>
  </si>
  <si>
    <t>Au</t>
  </si>
  <si>
    <t>DESCRIPTION</t>
  </si>
  <si>
    <t>ppm</t>
  </si>
  <si>
    <t>mg</t>
  </si>
  <si>
    <t>g</t>
  </si>
  <si>
    <t>R322506</t>
  </si>
  <si>
    <t>&lt;0.05</t>
  </si>
  <si>
    <t>&lt;0.001</t>
  </si>
  <si>
    <t>R322518</t>
  </si>
  <si>
    <t>R322520</t>
  </si>
  <si>
    <t>R322522</t>
  </si>
  <si>
    <t>R322523</t>
  </si>
  <si>
    <t>R322524</t>
  </si>
  <si>
    <t>R322525</t>
  </si>
  <si>
    <t>R322530</t>
  </si>
  <si>
    <t>R322531</t>
  </si>
  <si>
    <t>R322532</t>
  </si>
  <si>
    <t>R322534</t>
  </si>
  <si>
    <t>R322542</t>
  </si>
  <si>
    <t>R322546</t>
  </si>
  <si>
    <t>R322548</t>
  </si>
  <si>
    <t>R322550</t>
  </si>
  <si>
    <t>R322551</t>
  </si>
  <si>
    <t>&gt;100</t>
  </si>
  <si>
    <t>R322552</t>
  </si>
  <si>
    <t>R322553</t>
  </si>
  <si>
    <t>R322554</t>
  </si>
  <si>
    <t>R322555</t>
  </si>
  <si>
    <t>R322556</t>
  </si>
  <si>
    <t>R322557</t>
  </si>
  <si>
    <t>R322558</t>
  </si>
  <si>
    <t>R322559</t>
  </si>
  <si>
    <t>R322560</t>
  </si>
  <si>
    <t>R322565</t>
  </si>
  <si>
    <t>R322566</t>
  </si>
  <si>
    <t>R322569</t>
  </si>
  <si>
    <t>R322578</t>
  </si>
  <si>
    <t>R322580</t>
  </si>
  <si>
    <t>R322581</t>
  </si>
  <si>
    <t>R322582</t>
  </si>
  <si>
    <t>R322583</t>
  </si>
  <si>
    <t>R322584</t>
  </si>
  <si>
    <t>R322587</t>
  </si>
  <si>
    <t>R322597</t>
  </si>
  <si>
    <t>R322610</t>
  </si>
  <si>
    <t>R322611</t>
  </si>
  <si>
    <t>R322612</t>
  </si>
  <si>
    <t>R322622</t>
  </si>
  <si>
    <t>R322623</t>
  </si>
  <si>
    <t>R322630</t>
  </si>
  <si>
    <t>R322631</t>
  </si>
  <si>
    <t>R322632</t>
  </si>
  <si>
    <t>R322645</t>
  </si>
  <si>
    <t>R322757</t>
  </si>
  <si>
    <t>ME-MS41</t>
  </si>
  <si>
    <t>Original Assays WH20165151</t>
  </si>
  <si>
    <t>average:</t>
  </si>
  <si>
    <t>not in float train area</t>
  </si>
  <si>
    <t>Au-SCR24 Total (+)(-) Combined</t>
  </si>
  <si>
    <t xml:space="preserve"> Au g/t</t>
  </si>
  <si>
    <t>Au g/t</t>
  </si>
  <si>
    <t>Ag g/t</t>
  </si>
  <si>
    <t>SAMPLE NO.</t>
  </si>
  <si>
    <t>UTM 83 Z9N North</t>
  </si>
  <si>
    <t>UTM 83 Z9N East</t>
  </si>
  <si>
    <t xml:space="preserve">Duplicates </t>
  </si>
  <si>
    <t>over-limit by Au-GRA22</t>
  </si>
  <si>
    <t>Original Assay Report</t>
  </si>
  <si>
    <t>East</t>
  </si>
  <si>
    <t>North</t>
  </si>
  <si>
    <t xml:space="preserve">UTM 83 Z9N Coordinates </t>
  </si>
  <si>
    <t>Sample No.</t>
  </si>
  <si>
    <t>Original Assay Procedures</t>
  </si>
  <si>
    <t xml:space="preserve">Silver Assay </t>
  </si>
  <si>
    <t xml:space="preserve">Duplicates Procedures </t>
  </si>
  <si>
    <t>&gt;100 g/t Au over-limit by Au-GRA22</t>
  </si>
  <si>
    <t>Sample Type</t>
  </si>
  <si>
    <t>subcrop</t>
  </si>
  <si>
    <t>float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</si>
</sst>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 wrapText="1"/>
    </xf>
    <xf numFmtId="0" fontId="16" fillId="0" borderId="0" xfId="0" applyFont="1"/>
    <xf numFmtId="0" fontId="0" fillId="0" borderId="0" xfId="0" applyAlignment="1">
      <alignment horizontal="center"/>
    </xf>
    <xf numFmtId="2" fontId="16" fillId="0" borderId="0" xfId="0" applyNumberFormat="1" applyFo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 wrapText="1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2" fontId="16" fillId="0" borderId="10" xfId="0" applyNumberFormat="1" applyFont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3" xfId="0" applyBorder="1"/>
    <xf numFmtId="0" fontId="0" fillId="0" borderId="11" xfId="0" applyBorder="1"/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/>
    <xf numFmtId="0" fontId="0" fillId="0" borderId="11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2" fontId="0" fillId="0" borderId="16" xfId="0" applyNumberFormat="1" applyBorder="1"/>
    <xf numFmtId="2" fontId="0" fillId="0" borderId="13" xfId="0" applyNumberFormat="1" applyBorder="1"/>
    <xf numFmtId="2" fontId="0" fillId="0" borderId="11" xfId="0" applyNumberFormat="1" applyBorder="1"/>
    <xf numFmtId="2" fontId="0" fillId="0" borderId="14" xfId="0" applyNumberFormat="1" applyBorder="1"/>
    <xf numFmtId="164" fontId="0" fillId="0" borderId="14" xfId="0" applyNumberFormat="1" applyBorder="1"/>
    <xf numFmtId="164" fontId="0" fillId="0" borderId="11" xfId="0" applyNumberFormat="1" applyBorder="1"/>
    <xf numFmtId="0" fontId="0" fillId="0" borderId="14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8"/>
  <sheetViews>
    <sheetView zoomScale="115" zoomScaleNormal="115" workbookViewId="0">
      <pane xSplit="1" ySplit="10" topLeftCell="K47" activePane="bottomRight" state="frozen"/>
      <selection pane="topRight" activeCell="B1" sqref="B1"/>
      <selection pane="bottomLeft" activeCell="A11" sqref="A11"/>
      <selection pane="bottomRight" activeCell="T56" sqref="T56"/>
    </sheetView>
  </sheetViews>
  <sheetFormatPr defaultRowHeight="14.4" x14ac:dyDescent="0.3"/>
  <cols>
    <col min="2" max="2" width="10.6640625" customWidth="1"/>
    <col min="3" max="3" width="11.33203125" customWidth="1"/>
    <col min="4" max="4" width="11.44140625" customWidth="1"/>
    <col min="14" max="14" width="11.109375" customWidth="1"/>
    <col min="15" max="16" width="10.33203125" customWidth="1"/>
    <col min="18" max="18" width="10.44140625" customWidth="1"/>
    <col min="19" max="19" width="2.77734375" customWidth="1"/>
    <col min="20" max="20" width="9.77734375" customWidth="1"/>
    <col min="24" max="24" width="21.21875" customWidth="1"/>
  </cols>
  <sheetData>
    <row r="1" spans="1:24" x14ac:dyDescent="0.3">
      <c r="A1" t="s">
        <v>0</v>
      </c>
    </row>
    <row r="2" spans="1:24" x14ac:dyDescent="0.3">
      <c r="A2" t="s">
        <v>1</v>
      </c>
    </row>
    <row r="3" spans="1:24" x14ac:dyDescent="0.3">
      <c r="A3" t="s">
        <v>2</v>
      </c>
    </row>
    <row r="4" spans="1:24" x14ac:dyDescent="0.3">
      <c r="A4" t="s">
        <v>3</v>
      </c>
    </row>
    <row r="5" spans="1:24" x14ac:dyDescent="0.3">
      <c r="A5" t="s">
        <v>4</v>
      </c>
    </row>
    <row r="6" spans="1:24" x14ac:dyDescent="0.3">
      <c r="A6" t="s">
        <v>5</v>
      </c>
    </row>
    <row r="7" spans="1:24" x14ac:dyDescent="0.3">
      <c r="A7" t="s">
        <v>6</v>
      </c>
      <c r="Q7" s="3" t="s">
        <v>74</v>
      </c>
      <c r="R7" s="3"/>
      <c r="S7" s="3"/>
      <c r="V7" s="3"/>
    </row>
    <row r="8" spans="1:24" x14ac:dyDescent="0.3">
      <c r="B8" s="3" t="s">
        <v>7</v>
      </c>
      <c r="C8" t="s">
        <v>7</v>
      </c>
      <c r="D8" t="s">
        <v>7</v>
      </c>
      <c r="E8" t="s">
        <v>7</v>
      </c>
      <c r="F8" t="s">
        <v>7</v>
      </c>
      <c r="G8" t="s">
        <v>7</v>
      </c>
      <c r="H8" t="s">
        <v>8</v>
      </c>
      <c r="I8" t="s">
        <v>9</v>
      </c>
      <c r="J8" t="s">
        <v>10</v>
      </c>
      <c r="K8" t="s">
        <v>11</v>
      </c>
      <c r="Q8" s="3" t="s">
        <v>86</v>
      </c>
      <c r="R8" s="3"/>
      <c r="S8" s="3"/>
      <c r="T8" s="3" t="s">
        <v>84</v>
      </c>
      <c r="V8" s="3" t="s">
        <v>73</v>
      </c>
    </row>
    <row r="9" spans="1:24" s="4" customFormat="1" ht="45.6" customHeight="1" x14ac:dyDescent="0.3">
      <c r="A9" s="4" t="s">
        <v>12</v>
      </c>
      <c r="B9" s="6" t="s">
        <v>13</v>
      </c>
      <c r="C9" s="2" t="s">
        <v>14</v>
      </c>
      <c r="D9" s="2" t="s">
        <v>15</v>
      </c>
      <c r="E9" s="2" t="s">
        <v>16</v>
      </c>
      <c r="F9" s="2" t="s">
        <v>17</v>
      </c>
      <c r="G9" s="2" t="s">
        <v>18</v>
      </c>
      <c r="H9" s="4" t="s">
        <v>19</v>
      </c>
      <c r="I9" s="4" t="s">
        <v>19</v>
      </c>
      <c r="J9" s="4" t="s">
        <v>19</v>
      </c>
      <c r="K9" s="4" t="s">
        <v>19</v>
      </c>
      <c r="N9" s="4" t="s">
        <v>81</v>
      </c>
      <c r="O9" s="2" t="s">
        <v>83</v>
      </c>
      <c r="P9" s="2" t="s">
        <v>82</v>
      </c>
      <c r="Q9" s="3" t="s">
        <v>8</v>
      </c>
      <c r="R9" s="6" t="s">
        <v>85</v>
      </c>
      <c r="S9" s="6"/>
      <c r="T9" s="8" t="s">
        <v>77</v>
      </c>
      <c r="V9" s="3" t="s">
        <v>73</v>
      </c>
    </row>
    <row r="10" spans="1:24" s="4" customFormat="1" x14ac:dyDescent="0.3">
      <c r="A10" s="4" t="s">
        <v>20</v>
      </c>
      <c r="B10" s="7" t="s">
        <v>21</v>
      </c>
      <c r="C10" s="4" t="s">
        <v>21</v>
      </c>
      <c r="D10" s="4" t="s">
        <v>21</v>
      </c>
      <c r="E10" s="4" t="s">
        <v>22</v>
      </c>
      <c r="F10" s="4" t="s">
        <v>23</v>
      </c>
      <c r="G10" s="4" t="s">
        <v>23</v>
      </c>
      <c r="H10" s="4" t="s">
        <v>21</v>
      </c>
      <c r="I10" s="4" t="s">
        <v>21</v>
      </c>
      <c r="J10" s="4" t="s">
        <v>21</v>
      </c>
      <c r="K10" s="4" t="s">
        <v>21</v>
      </c>
      <c r="Q10" s="4" t="s">
        <v>78</v>
      </c>
      <c r="R10" s="4" t="s">
        <v>79</v>
      </c>
      <c r="T10" s="9" t="s">
        <v>79</v>
      </c>
      <c r="V10" s="4" t="s">
        <v>80</v>
      </c>
    </row>
    <row r="11" spans="1:24" x14ac:dyDescent="0.3">
      <c r="A11" t="s">
        <v>24</v>
      </c>
      <c r="B11" s="3" t="s">
        <v>25</v>
      </c>
      <c r="C11" t="s">
        <v>25</v>
      </c>
      <c r="D11">
        <v>0.05</v>
      </c>
      <c r="E11" t="s">
        <v>26</v>
      </c>
      <c r="F11">
        <v>28.85</v>
      </c>
      <c r="G11">
        <v>949.5</v>
      </c>
      <c r="H11">
        <v>0.04</v>
      </c>
      <c r="I11" s="1">
        <v>0.05</v>
      </c>
      <c r="N11" t="s">
        <v>24</v>
      </c>
      <c r="O11" t="s">
        <v>76</v>
      </c>
      <c r="Q11" s="5">
        <v>0.04</v>
      </c>
      <c r="R11" s="3"/>
      <c r="S11" s="3"/>
      <c r="T11" s="10" t="s">
        <v>25</v>
      </c>
      <c r="V11">
        <v>1.19</v>
      </c>
      <c r="X11" t="s">
        <v>76</v>
      </c>
    </row>
    <row r="12" spans="1:24" x14ac:dyDescent="0.3">
      <c r="A12" t="s">
        <v>27</v>
      </c>
      <c r="B12" s="3">
        <v>2.16</v>
      </c>
      <c r="C12">
        <v>11.55</v>
      </c>
      <c r="D12">
        <v>1.69</v>
      </c>
      <c r="E12">
        <v>0.55800000000000005</v>
      </c>
      <c r="F12">
        <v>48.21</v>
      </c>
      <c r="G12">
        <v>954.7</v>
      </c>
      <c r="H12">
        <v>1.62</v>
      </c>
      <c r="I12" s="1">
        <v>1.75</v>
      </c>
      <c r="N12" t="s">
        <v>27</v>
      </c>
      <c r="O12">
        <v>531588</v>
      </c>
      <c r="P12">
        <v>6868452</v>
      </c>
      <c r="Q12" s="5">
        <v>2.3199999999999998</v>
      </c>
      <c r="R12" s="3"/>
      <c r="S12" s="3"/>
      <c r="T12" s="11">
        <v>2.16</v>
      </c>
      <c r="V12">
        <v>1.05</v>
      </c>
    </row>
    <row r="13" spans="1:24" x14ac:dyDescent="0.3">
      <c r="A13" t="s">
        <v>28</v>
      </c>
      <c r="B13" s="3">
        <v>1.45</v>
      </c>
      <c r="C13">
        <v>10.75</v>
      </c>
      <c r="D13">
        <v>1.22</v>
      </c>
      <c r="E13">
        <v>0.26200000000000001</v>
      </c>
      <c r="F13">
        <v>24.43</v>
      </c>
      <c r="G13">
        <v>974.9</v>
      </c>
      <c r="H13">
        <v>1.02</v>
      </c>
      <c r="I13" s="1">
        <v>1.41</v>
      </c>
      <c r="N13" t="s">
        <v>28</v>
      </c>
      <c r="O13">
        <v>531593</v>
      </c>
      <c r="P13">
        <v>6868432</v>
      </c>
      <c r="Q13" s="5">
        <v>1.17</v>
      </c>
      <c r="R13" s="3"/>
      <c r="S13" s="3"/>
      <c r="T13" s="11">
        <v>1.45</v>
      </c>
      <c r="V13">
        <v>0.44</v>
      </c>
    </row>
    <row r="14" spans="1:24" x14ac:dyDescent="0.3">
      <c r="A14" t="s">
        <v>29</v>
      </c>
      <c r="B14" s="3">
        <v>0.25</v>
      </c>
      <c r="C14">
        <v>0.25</v>
      </c>
      <c r="D14">
        <v>0.26</v>
      </c>
      <c r="E14">
        <v>5.0000000000000001E-3</v>
      </c>
      <c r="F14">
        <v>20.05</v>
      </c>
      <c r="G14">
        <v>959</v>
      </c>
      <c r="H14">
        <v>0.25</v>
      </c>
      <c r="I14" s="1">
        <v>0.26</v>
      </c>
      <c r="N14" t="s">
        <v>29</v>
      </c>
      <c r="O14">
        <v>531585</v>
      </c>
      <c r="P14">
        <v>6868464</v>
      </c>
      <c r="Q14" s="5">
        <v>0.26</v>
      </c>
      <c r="R14" s="3"/>
      <c r="S14" s="3"/>
      <c r="T14" s="11">
        <v>0.25</v>
      </c>
      <c r="V14" s="1">
        <v>0.3</v>
      </c>
    </row>
    <row r="15" spans="1:24" x14ac:dyDescent="0.3">
      <c r="A15" t="s">
        <v>30</v>
      </c>
      <c r="B15" s="3">
        <v>13.85</v>
      </c>
      <c r="C15">
        <v>91.3</v>
      </c>
      <c r="D15">
        <v>10.9</v>
      </c>
      <c r="E15">
        <v>3.3140000000000001</v>
      </c>
      <c r="F15">
        <v>36.29</v>
      </c>
      <c r="G15">
        <v>948.2</v>
      </c>
      <c r="H15">
        <v>11</v>
      </c>
      <c r="I15" s="1">
        <v>10.8</v>
      </c>
      <c r="N15" t="s">
        <v>30</v>
      </c>
      <c r="O15">
        <v>531487</v>
      </c>
      <c r="P15">
        <v>6868559</v>
      </c>
      <c r="Q15" s="5">
        <v>12.2</v>
      </c>
      <c r="R15" s="3"/>
      <c r="S15" s="3"/>
      <c r="T15" s="11">
        <v>13.85</v>
      </c>
      <c r="V15">
        <v>0.81</v>
      </c>
    </row>
    <row r="16" spans="1:24" x14ac:dyDescent="0.3">
      <c r="A16" t="s">
        <v>31</v>
      </c>
      <c r="B16" s="3">
        <v>41.8</v>
      </c>
      <c r="C16">
        <v>705</v>
      </c>
      <c r="D16">
        <v>33.299999999999997</v>
      </c>
      <c r="E16">
        <v>3.9820000000000002</v>
      </c>
      <c r="F16">
        <v>5.65</v>
      </c>
      <c r="G16">
        <v>443.3</v>
      </c>
      <c r="H16">
        <v>34.299999999999997</v>
      </c>
      <c r="I16" s="1">
        <v>32.299999999999997</v>
      </c>
      <c r="N16" t="s">
        <v>31</v>
      </c>
      <c r="O16">
        <v>531359</v>
      </c>
      <c r="P16">
        <v>6868616</v>
      </c>
      <c r="Q16" s="5">
        <v>45.7</v>
      </c>
      <c r="R16" s="3"/>
      <c r="S16" s="3"/>
      <c r="T16" s="11">
        <v>41.8</v>
      </c>
      <c r="V16">
        <v>1.03</v>
      </c>
    </row>
    <row r="17" spans="1:24" x14ac:dyDescent="0.3">
      <c r="A17" t="s">
        <v>32</v>
      </c>
      <c r="B17" s="3">
        <v>2.23</v>
      </c>
      <c r="C17">
        <v>18.55</v>
      </c>
      <c r="D17">
        <v>1.54</v>
      </c>
      <c r="E17">
        <v>0.749</v>
      </c>
      <c r="F17">
        <v>40.380000000000003</v>
      </c>
      <c r="G17">
        <v>949.2</v>
      </c>
      <c r="H17">
        <v>1.57</v>
      </c>
      <c r="I17" s="1">
        <v>1.5</v>
      </c>
      <c r="N17" t="s">
        <v>32</v>
      </c>
      <c r="O17">
        <v>531532</v>
      </c>
      <c r="P17">
        <v>6868526</v>
      </c>
      <c r="Q17" s="5">
        <v>1.51</v>
      </c>
      <c r="R17" s="3"/>
      <c r="S17" s="3"/>
      <c r="T17" s="11">
        <v>2.23</v>
      </c>
      <c r="V17">
        <v>0.76</v>
      </c>
    </row>
    <row r="18" spans="1:24" x14ac:dyDescent="0.3">
      <c r="A18" t="s">
        <v>33</v>
      </c>
      <c r="B18" s="3">
        <v>92.9</v>
      </c>
      <c r="C18">
        <v>478</v>
      </c>
      <c r="D18">
        <v>81.5</v>
      </c>
      <c r="E18">
        <v>14.087999999999999</v>
      </c>
      <c r="F18">
        <v>29.49</v>
      </c>
      <c r="G18">
        <v>995.3</v>
      </c>
      <c r="H18">
        <v>82.2</v>
      </c>
      <c r="I18" s="1">
        <v>80.7</v>
      </c>
      <c r="N18" t="s">
        <v>33</v>
      </c>
      <c r="O18">
        <v>531539</v>
      </c>
      <c r="P18">
        <v>6868521</v>
      </c>
      <c r="Q18" s="5">
        <v>78</v>
      </c>
      <c r="R18" s="3"/>
      <c r="S18" s="3"/>
      <c r="T18" s="11">
        <v>92.9</v>
      </c>
      <c r="V18">
        <v>2.52</v>
      </c>
    </row>
    <row r="19" spans="1:24" x14ac:dyDescent="0.3">
      <c r="A19" t="s">
        <v>34</v>
      </c>
      <c r="B19" s="3">
        <v>26.6</v>
      </c>
      <c r="C19">
        <v>271</v>
      </c>
      <c r="D19">
        <v>19.5</v>
      </c>
      <c r="E19">
        <v>7.6459999999999999</v>
      </c>
      <c r="F19">
        <v>28.16</v>
      </c>
      <c r="G19">
        <v>970</v>
      </c>
      <c r="H19">
        <v>19.850000000000001</v>
      </c>
      <c r="I19" s="1">
        <v>19.100000000000001</v>
      </c>
      <c r="N19" t="s">
        <v>34</v>
      </c>
      <c r="O19">
        <v>531540</v>
      </c>
      <c r="P19">
        <v>6868520</v>
      </c>
      <c r="Q19" s="5">
        <v>26.1</v>
      </c>
      <c r="R19" s="3"/>
      <c r="S19" s="3"/>
      <c r="T19" s="11">
        <v>26.6</v>
      </c>
      <c r="V19">
        <v>0.83</v>
      </c>
    </row>
    <row r="20" spans="1:24" x14ac:dyDescent="0.3">
      <c r="A20" t="s">
        <v>35</v>
      </c>
      <c r="B20" s="3">
        <v>147</v>
      </c>
      <c r="C20">
        <v>2360</v>
      </c>
      <c r="D20">
        <v>75</v>
      </c>
      <c r="E20">
        <v>73.578000000000003</v>
      </c>
      <c r="F20">
        <v>31.21</v>
      </c>
      <c r="G20">
        <v>960.5</v>
      </c>
      <c r="H20">
        <v>77.599999999999994</v>
      </c>
      <c r="I20" s="1">
        <v>72.400000000000006</v>
      </c>
      <c r="N20" t="s">
        <v>35</v>
      </c>
      <c r="O20">
        <v>531540</v>
      </c>
      <c r="P20">
        <v>6868520</v>
      </c>
      <c r="Q20" s="5" t="s">
        <v>42</v>
      </c>
      <c r="R20" s="3">
        <v>157</v>
      </c>
      <c r="S20" s="3"/>
      <c r="T20" s="11">
        <v>147</v>
      </c>
      <c r="V20">
        <v>4.8099999999999996</v>
      </c>
    </row>
    <row r="21" spans="1:24" x14ac:dyDescent="0.3">
      <c r="A21" t="s">
        <v>36</v>
      </c>
      <c r="B21" s="3">
        <v>0.94</v>
      </c>
      <c r="C21">
        <v>0.92</v>
      </c>
      <c r="D21">
        <v>0.94</v>
      </c>
      <c r="E21">
        <v>2.5000000000000001E-2</v>
      </c>
      <c r="F21">
        <v>27.21</v>
      </c>
      <c r="G21">
        <v>950.4</v>
      </c>
      <c r="H21">
        <v>0.81</v>
      </c>
      <c r="I21" s="1">
        <v>1.07</v>
      </c>
      <c r="N21" t="s">
        <v>36</v>
      </c>
      <c r="O21">
        <v>531561</v>
      </c>
      <c r="P21">
        <v>6868497</v>
      </c>
      <c r="Q21" s="5">
        <v>0.86</v>
      </c>
      <c r="R21" s="3"/>
      <c r="S21" s="3"/>
      <c r="T21" s="11">
        <v>0.94</v>
      </c>
      <c r="V21" s="1">
        <v>0.5</v>
      </c>
    </row>
    <row r="22" spans="1:24" x14ac:dyDescent="0.3">
      <c r="A22" t="s">
        <v>37</v>
      </c>
      <c r="B22" s="3">
        <v>0.14000000000000001</v>
      </c>
      <c r="C22">
        <v>0.11</v>
      </c>
      <c r="D22">
        <v>0.14000000000000001</v>
      </c>
      <c r="E22">
        <v>2E-3</v>
      </c>
      <c r="F22">
        <v>18.03</v>
      </c>
      <c r="G22">
        <v>592.9</v>
      </c>
      <c r="H22">
        <v>0.14000000000000001</v>
      </c>
      <c r="I22" s="1">
        <v>0.14000000000000001</v>
      </c>
      <c r="N22" t="s">
        <v>37</v>
      </c>
      <c r="O22" t="s">
        <v>76</v>
      </c>
      <c r="Q22" s="5">
        <v>0.09</v>
      </c>
      <c r="R22" s="3"/>
      <c r="S22" s="3"/>
      <c r="T22" s="11">
        <v>0.14000000000000001</v>
      </c>
      <c r="V22">
        <v>0.72</v>
      </c>
      <c r="X22" t="s">
        <v>76</v>
      </c>
    </row>
    <row r="23" spans="1:24" x14ac:dyDescent="0.3">
      <c r="A23" t="s">
        <v>38</v>
      </c>
      <c r="B23" s="3">
        <v>5.16</v>
      </c>
      <c r="C23">
        <v>14.55</v>
      </c>
      <c r="D23">
        <v>4.8</v>
      </c>
      <c r="E23">
        <v>0.55300000000000005</v>
      </c>
      <c r="F23">
        <v>38</v>
      </c>
      <c r="G23">
        <v>981.9</v>
      </c>
      <c r="H23">
        <v>4.4400000000000004</v>
      </c>
      <c r="I23" s="1">
        <v>5.15</v>
      </c>
      <c r="N23" t="s">
        <v>38</v>
      </c>
      <c r="O23">
        <v>531431</v>
      </c>
      <c r="P23">
        <v>6868611</v>
      </c>
      <c r="Q23" s="5">
        <v>5.64</v>
      </c>
      <c r="R23" s="3"/>
      <c r="S23" s="3"/>
      <c r="T23" s="11">
        <v>5.16</v>
      </c>
      <c r="V23" s="1">
        <v>0.5</v>
      </c>
    </row>
    <row r="24" spans="1:24" x14ac:dyDescent="0.3">
      <c r="A24" t="s">
        <v>39</v>
      </c>
      <c r="B24" s="3">
        <v>4.42</v>
      </c>
      <c r="C24">
        <v>25.2</v>
      </c>
      <c r="D24">
        <v>3.65</v>
      </c>
      <c r="E24">
        <v>0.875</v>
      </c>
      <c r="F24">
        <v>34.659999999999997</v>
      </c>
      <c r="G24">
        <v>934.2</v>
      </c>
      <c r="H24">
        <v>3.37</v>
      </c>
      <c r="I24" s="1">
        <v>3.93</v>
      </c>
      <c r="N24" t="s">
        <v>39</v>
      </c>
      <c r="O24">
        <v>531424</v>
      </c>
      <c r="P24">
        <v>6868614</v>
      </c>
      <c r="Q24" s="5">
        <v>6.79</v>
      </c>
      <c r="R24" s="3"/>
      <c r="S24" s="3"/>
      <c r="T24" s="11">
        <v>4.42</v>
      </c>
      <c r="V24" s="1">
        <v>0.14000000000000001</v>
      </c>
    </row>
    <row r="25" spans="1:24" x14ac:dyDescent="0.3">
      <c r="A25" t="s">
        <v>40</v>
      </c>
      <c r="B25" s="3">
        <v>1.7</v>
      </c>
      <c r="C25">
        <v>8.5399999999999991</v>
      </c>
      <c r="D25">
        <v>1.63</v>
      </c>
      <c r="E25">
        <v>0.09</v>
      </c>
      <c r="F25">
        <v>10.53</v>
      </c>
      <c r="G25">
        <v>979.9</v>
      </c>
      <c r="H25">
        <v>1.66</v>
      </c>
      <c r="I25" s="1">
        <v>1.59</v>
      </c>
      <c r="N25" t="s">
        <v>40</v>
      </c>
      <c r="O25">
        <v>531417</v>
      </c>
      <c r="P25">
        <v>6868631</v>
      </c>
      <c r="Q25" s="5">
        <v>1.8</v>
      </c>
      <c r="R25" s="3"/>
      <c r="S25" s="3"/>
      <c r="T25" s="11">
        <v>1.7</v>
      </c>
      <c r="V25" s="1">
        <v>0.14000000000000001</v>
      </c>
    </row>
    <row r="26" spans="1:24" x14ac:dyDescent="0.3">
      <c r="A26" t="s">
        <v>41</v>
      </c>
      <c r="B26" s="3">
        <v>155</v>
      </c>
      <c r="C26">
        <v>1355</v>
      </c>
      <c r="D26">
        <v>119.5</v>
      </c>
      <c r="E26">
        <v>37.892000000000003</v>
      </c>
      <c r="F26">
        <v>27.94</v>
      </c>
      <c r="G26">
        <v>941.3</v>
      </c>
      <c r="H26" t="s">
        <v>42</v>
      </c>
      <c r="I26" s="1" t="s">
        <v>42</v>
      </c>
      <c r="J26">
        <v>122</v>
      </c>
      <c r="K26">
        <v>116.5</v>
      </c>
      <c r="N26" t="s">
        <v>41</v>
      </c>
      <c r="O26">
        <v>531414</v>
      </c>
      <c r="P26">
        <v>6868638</v>
      </c>
      <c r="Q26" s="5" t="s">
        <v>42</v>
      </c>
      <c r="R26" s="3">
        <v>157</v>
      </c>
      <c r="S26" s="3"/>
      <c r="T26" s="11">
        <v>155</v>
      </c>
      <c r="V26" s="1">
        <v>5.73</v>
      </c>
    </row>
    <row r="27" spans="1:24" x14ac:dyDescent="0.3">
      <c r="A27" t="s">
        <v>43</v>
      </c>
      <c r="B27" s="3">
        <v>3.65</v>
      </c>
      <c r="C27">
        <v>6.7</v>
      </c>
      <c r="D27">
        <v>3.43</v>
      </c>
      <c r="E27">
        <v>0.20699999999999999</v>
      </c>
      <c r="F27">
        <v>30.88</v>
      </c>
      <c r="G27">
        <v>412.6</v>
      </c>
      <c r="H27">
        <v>3.4</v>
      </c>
      <c r="I27" s="1">
        <v>3.45</v>
      </c>
      <c r="N27" t="s">
        <v>43</v>
      </c>
      <c r="O27">
        <v>531401</v>
      </c>
      <c r="P27">
        <v>6868656</v>
      </c>
      <c r="Q27" s="5">
        <v>3.02</v>
      </c>
      <c r="R27" s="3"/>
      <c r="S27" s="3"/>
      <c r="T27" s="11">
        <v>3.65</v>
      </c>
      <c r="V27" s="1">
        <v>0.2</v>
      </c>
    </row>
    <row r="28" spans="1:24" x14ac:dyDescent="0.3">
      <c r="A28" t="s">
        <v>44</v>
      </c>
      <c r="B28" s="3">
        <v>3.75</v>
      </c>
      <c r="C28">
        <v>31.8</v>
      </c>
      <c r="D28">
        <v>2.82</v>
      </c>
      <c r="E28">
        <v>0.79800000000000004</v>
      </c>
      <c r="F28">
        <v>25.11</v>
      </c>
      <c r="G28">
        <v>755.5</v>
      </c>
      <c r="H28">
        <v>2.9</v>
      </c>
      <c r="I28" s="1">
        <v>2.74</v>
      </c>
      <c r="N28" t="s">
        <v>44</v>
      </c>
      <c r="O28">
        <v>531413</v>
      </c>
      <c r="P28">
        <v>6868694</v>
      </c>
      <c r="Q28" s="5">
        <v>2.73</v>
      </c>
      <c r="R28" s="3"/>
      <c r="S28" s="3"/>
      <c r="T28" s="11">
        <v>3.75</v>
      </c>
      <c r="V28" s="1">
        <v>0.27</v>
      </c>
    </row>
    <row r="29" spans="1:24" x14ac:dyDescent="0.3">
      <c r="A29" t="s">
        <v>45</v>
      </c>
      <c r="B29" s="3">
        <v>17.100000000000001</v>
      </c>
      <c r="C29">
        <v>206</v>
      </c>
      <c r="D29">
        <v>12.8</v>
      </c>
      <c r="E29">
        <v>4.6689999999999996</v>
      </c>
      <c r="F29">
        <v>22.71</v>
      </c>
      <c r="G29">
        <v>1001</v>
      </c>
      <c r="H29">
        <v>12.7</v>
      </c>
      <c r="I29" s="1">
        <v>12.9</v>
      </c>
      <c r="N29" t="s">
        <v>45</v>
      </c>
      <c r="O29">
        <v>531409</v>
      </c>
      <c r="P29">
        <v>6868687</v>
      </c>
      <c r="Q29" s="5">
        <v>18.899999999999999</v>
      </c>
      <c r="R29" s="3"/>
      <c r="S29" s="3"/>
      <c r="T29" s="11">
        <v>17.100000000000001</v>
      </c>
      <c r="V29" s="1">
        <v>0.96</v>
      </c>
    </row>
    <row r="30" spans="1:24" x14ac:dyDescent="0.3">
      <c r="A30" t="s">
        <v>46</v>
      </c>
      <c r="B30" s="3">
        <v>10.45</v>
      </c>
      <c r="C30">
        <v>72.400000000000006</v>
      </c>
      <c r="D30">
        <v>7.77</v>
      </c>
      <c r="E30">
        <v>2.2879999999999998</v>
      </c>
      <c r="F30">
        <v>31.59</v>
      </c>
      <c r="G30">
        <v>725.8</v>
      </c>
      <c r="H30">
        <v>7.74</v>
      </c>
      <c r="I30" s="1">
        <v>7.79</v>
      </c>
      <c r="N30" t="s">
        <v>46</v>
      </c>
      <c r="O30">
        <v>531407</v>
      </c>
      <c r="P30">
        <v>6868677</v>
      </c>
      <c r="Q30" s="5">
        <v>11.4</v>
      </c>
      <c r="R30" s="3"/>
      <c r="S30" s="3"/>
      <c r="T30" s="11">
        <v>10.45</v>
      </c>
      <c r="V30" s="1">
        <v>0.47</v>
      </c>
    </row>
    <row r="31" spans="1:24" x14ac:dyDescent="0.3">
      <c r="A31" t="s">
        <v>47</v>
      </c>
      <c r="B31" s="3">
        <v>16.55</v>
      </c>
      <c r="C31">
        <v>169</v>
      </c>
      <c r="D31">
        <v>12.25</v>
      </c>
      <c r="E31">
        <v>2.7189999999999999</v>
      </c>
      <c r="F31">
        <v>16.09</v>
      </c>
      <c r="G31">
        <v>568.29999999999995</v>
      </c>
      <c r="H31">
        <v>12.35</v>
      </c>
      <c r="I31" s="1">
        <v>12.15</v>
      </c>
      <c r="N31" t="s">
        <v>47</v>
      </c>
      <c r="O31">
        <v>531405</v>
      </c>
      <c r="P31">
        <v>6868668</v>
      </c>
      <c r="Q31" s="5">
        <v>17.350000000000001</v>
      </c>
      <c r="R31" s="3"/>
      <c r="S31" s="3"/>
      <c r="T31" s="11">
        <v>16.55</v>
      </c>
      <c r="V31" s="1">
        <v>0.89</v>
      </c>
    </row>
    <row r="32" spans="1:24" x14ac:dyDescent="0.3">
      <c r="A32" t="s">
        <v>48</v>
      </c>
      <c r="B32" s="3">
        <v>1.02</v>
      </c>
      <c r="C32">
        <v>8.17</v>
      </c>
      <c r="D32">
        <v>0.89</v>
      </c>
      <c r="E32">
        <v>0.153</v>
      </c>
      <c r="F32">
        <v>18.73</v>
      </c>
      <c r="G32">
        <v>1018.5</v>
      </c>
      <c r="H32">
        <v>0.92</v>
      </c>
      <c r="I32" s="1">
        <v>0.85</v>
      </c>
      <c r="N32" t="s">
        <v>48</v>
      </c>
      <c r="O32">
        <v>531401</v>
      </c>
      <c r="P32">
        <v>6868659</v>
      </c>
      <c r="Q32" s="5">
        <v>1.06</v>
      </c>
      <c r="R32" s="3"/>
      <c r="S32" s="3"/>
      <c r="T32" s="11">
        <v>1.02</v>
      </c>
      <c r="V32" s="1">
        <v>0.09</v>
      </c>
    </row>
    <row r="33" spans="1:24" x14ac:dyDescent="0.3">
      <c r="A33" t="s">
        <v>49</v>
      </c>
      <c r="B33" s="3">
        <v>5.1100000000000003</v>
      </c>
      <c r="C33">
        <v>5.91</v>
      </c>
      <c r="D33">
        <v>5.08</v>
      </c>
      <c r="E33">
        <v>0.23</v>
      </c>
      <c r="F33">
        <v>38.9</v>
      </c>
      <c r="G33">
        <v>907.2</v>
      </c>
      <c r="H33">
        <v>5.12</v>
      </c>
      <c r="I33" s="1">
        <v>5.03</v>
      </c>
      <c r="N33" t="s">
        <v>49</v>
      </c>
      <c r="O33">
        <v>531388</v>
      </c>
      <c r="P33">
        <v>6868637</v>
      </c>
      <c r="Q33" s="5">
        <v>5.27</v>
      </c>
      <c r="R33" s="3"/>
      <c r="S33" s="3"/>
      <c r="T33" s="11">
        <v>5.1100000000000003</v>
      </c>
      <c r="V33" s="1">
        <v>0.34</v>
      </c>
    </row>
    <row r="34" spans="1:24" x14ac:dyDescent="0.3">
      <c r="A34" t="s">
        <v>50</v>
      </c>
      <c r="B34" s="3">
        <v>5.99</v>
      </c>
      <c r="C34">
        <v>22</v>
      </c>
      <c r="D34">
        <v>5.18</v>
      </c>
      <c r="E34">
        <v>1.044</v>
      </c>
      <c r="F34">
        <v>47.49</v>
      </c>
      <c r="G34">
        <v>928.7</v>
      </c>
      <c r="H34">
        <v>5.0999999999999996</v>
      </c>
      <c r="I34" s="1">
        <v>5.25</v>
      </c>
      <c r="N34" t="s">
        <v>50</v>
      </c>
      <c r="O34">
        <v>531378</v>
      </c>
      <c r="P34">
        <v>6868634</v>
      </c>
      <c r="Q34" s="5">
        <v>7.68</v>
      </c>
      <c r="R34" s="3"/>
      <c r="S34" s="3"/>
      <c r="T34" s="11">
        <v>5.99</v>
      </c>
      <c r="V34" s="1">
        <v>0.8</v>
      </c>
    </row>
    <row r="35" spans="1:24" x14ac:dyDescent="0.3">
      <c r="A35" t="s">
        <v>51</v>
      </c>
      <c r="B35" s="5">
        <v>8.93</v>
      </c>
      <c r="C35">
        <v>60.8</v>
      </c>
      <c r="D35">
        <v>8.24</v>
      </c>
      <c r="E35">
        <v>0.61199999999999999</v>
      </c>
      <c r="F35">
        <v>10.07</v>
      </c>
      <c r="G35">
        <v>750.6</v>
      </c>
      <c r="H35">
        <v>8.2200000000000006</v>
      </c>
      <c r="I35" s="1">
        <v>8.25</v>
      </c>
      <c r="N35" t="s">
        <v>51</v>
      </c>
      <c r="O35">
        <v>531381</v>
      </c>
      <c r="P35">
        <v>6868636</v>
      </c>
      <c r="Q35" s="5">
        <v>7.44</v>
      </c>
      <c r="R35" s="3"/>
      <c r="S35" s="3"/>
      <c r="T35" s="11">
        <v>8.93</v>
      </c>
      <c r="V35" s="1">
        <v>0.75</v>
      </c>
    </row>
    <row r="36" spans="1:24" x14ac:dyDescent="0.3">
      <c r="A36" t="s">
        <v>52</v>
      </c>
      <c r="B36" s="5">
        <v>7.88</v>
      </c>
      <c r="C36">
        <v>14.7</v>
      </c>
      <c r="D36">
        <v>7.58</v>
      </c>
      <c r="E36">
        <v>0.629</v>
      </c>
      <c r="F36">
        <v>42.84</v>
      </c>
      <c r="G36">
        <v>986.8</v>
      </c>
      <c r="H36">
        <v>7.79</v>
      </c>
      <c r="I36" s="1">
        <v>7.37</v>
      </c>
      <c r="N36" t="s">
        <v>52</v>
      </c>
      <c r="O36">
        <v>531370</v>
      </c>
      <c r="P36">
        <v>6868676</v>
      </c>
      <c r="Q36" s="5">
        <v>8.44</v>
      </c>
      <c r="R36" s="3"/>
      <c r="S36" s="3"/>
      <c r="T36" s="11">
        <v>7.88</v>
      </c>
      <c r="V36" s="1">
        <v>0.89</v>
      </c>
    </row>
    <row r="37" spans="1:24" x14ac:dyDescent="0.3">
      <c r="A37" t="s">
        <v>53</v>
      </c>
      <c r="B37" s="5">
        <v>9.5399999999999991</v>
      </c>
      <c r="C37">
        <v>21.7</v>
      </c>
      <c r="D37">
        <v>8.59</v>
      </c>
      <c r="E37">
        <v>0.83399999999999996</v>
      </c>
      <c r="F37">
        <v>38.380000000000003</v>
      </c>
      <c r="G37">
        <v>490.5</v>
      </c>
      <c r="H37">
        <v>8.49</v>
      </c>
      <c r="I37" s="1">
        <v>8.68</v>
      </c>
      <c r="N37" t="s">
        <v>53</v>
      </c>
      <c r="O37">
        <v>531377</v>
      </c>
      <c r="P37">
        <v>6868660</v>
      </c>
      <c r="Q37" s="5">
        <v>9.33</v>
      </c>
      <c r="R37" s="3"/>
      <c r="S37" s="3"/>
      <c r="T37" s="11">
        <v>9.5399999999999991</v>
      </c>
      <c r="V37" s="1">
        <v>0.72</v>
      </c>
    </row>
    <row r="38" spans="1:24" x14ac:dyDescent="0.3">
      <c r="A38" t="s">
        <v>54</v>
      </c>
      <c r="B38" s="5">
        <v>7.54</v>
      </c>
      <c r="C38">
        <v>34.1</v>
      </c>
      <c r="D38">
        <v>6.4</v>
      </c>
      <c r="E38">
        <v>1.3089999999999999</v>
      </c>
      <c r="F38">
        <v>38.35</v>
      </c>
      <c r="G38">
        <v>888</v>
      </c>
      <c r="H38">
        <v>6.59</v>
      </c>
      <c r="I38" s="1">
        <v>6.2</v>
      </c>
      <c r="N38" t="s">
        <v>54</v>
      </c>
      <c r="O38">
        <v>531337</v>
      </c>
      <c r="P38">
        <v>6868671</v>
      </c>
      <c r="Q38" s="5">
        <v>6.56</v>
      </c>
      <c r="R38" s="3"/>
      <c r="S38" s="3"/>
      <c r="T38" s="11">
        <v>7.54</v>
      </c>
      <c r="V38" s="1">
        <v>0.38</v>
      </c>
    </row>
    <row r="39" spans="1:24" x14ac:dyDescent="0.3">
      <c r="A39" t="s">
        <v>55</v>
      </c>
      <c r="B39" s="5">
        <v>2.86</v>
      </c>
      <c r="C39">
        <v>32.299999999999997</v>
      </c>
      <c r="D39">
        <v>2.37</v>
      </c>
      <c r="E39">
        <v>0.40200000000000002</v>
      </c>
      <c r="F39">
        <v>12.43</v>
      </c>
      <c r="G39">
        <v>747.9</v>
      </c>
      <c r="H39">
        <v>2.41</v>
      </c>
      <c r="I39" s="1">
        <v>2.33</v>
      </c>
      <c r="N39" t="s">
        <v>55</v>
      </c>
      <c r="O39">
        <v>531364</v>
      </c>
      <c r="P39">
        <v>6868714</v>
      </c>
      <c r="Q39" s="5">
        <v>2.84</v>
      </c>
      <c r="R39" s="3"/>
      <c r="S39" s="3"/>
      <c r="T39" s="11">
        <v>2.86</v>
      </c>
      <c r="V39" s="1">
        <v>1.53</v>
      </c>
    </row>
    <row r="40" spans="1:24" x14ac:dyDescent="0.3">
      <c r="A40" t="s">
        <v>56</v>
      </c>
      <c r="B40" s="5">
        <v>7.04</v>
      </c>
      <c r="C40">
        <v>23.2</v>
      </c>
      <c r="D40">
        <v>6.71</v>
      </c>
      <c r="E40">
        <v>0.376</v>
      </c>
      <c r="F40">
        <v>16.23</v>
      </c>
      <c r="G40">
        <v>797</v>
      </c>
      <c r="H40">
        <v>6.6</v>
      </c>
      <c r="I40" s="1">
        <v>6.82</v>
      </c>
      <c r="N40" t="s">
        <v>56</v>
      </c>
      <c r="O40">
        <v>531352</v>
      </c>
      <c r="P40">
        <v>6868705</v>
      </c>
      <c r="Q40" s="5">
        <v>6.92</v>
      </c>
      <c r="R40" s="3"/>
      <c r="S40" s="3"/>
      <c r="T40" s="11">
        <v>7.04</v>
      </c>
      <c r="V40" s="1">
        <v>0.35</v>
      </c>
    </row>
    <row r="41" spans="1:24" x14ac:dyDescent="0.3">
      <c r="A41" t="s">
        <v>57</v>
      </c>
      <c r="B41" s="5">
        <v>2.19</v>
      </c>
      <c r="C41">
        <v>14.65</v>
      </c>
      <c r="D41">
        <v>1.61</v>
      </c>
      <c r="E41">
        <v>0.64500000000000002</v>
      </c>
      <c r="F41">
        <v>44.02</v>
      </c>
      <c r="G41">
        <v>945.4</v>
      </c>
      <c r="H41">
        <v>1.63</v>
      </c>
      <c r="I41" s="1">
        <v>1.59</v>
      </c>
      <c r="N41" t="s">
        <v>57</v>
      </c>
      <c r="O41">
        <v>531345</v>
      </c>
      <c r="P41">
        <v>6868704</v>
      </c>
      <c r="Q41" s="5">
        <v>2.2400000000000002</v>
      </c>
      <c r="R41" s="3"/>
      <c r="S41" s="3"/>
      <c r="T41" s="11">
        <v>2.19</v>
      </c>
      <c r="V41" s="1">
        <v>0.28000000000000003</v>
      </c>
    </row>
    <row r="42" spans="1:24" x14ac:dyDescent="0.3">
      <c r="A42" t="s">
        <v>58</v>
      </c>
      <c r="B42" s="5">
        <v>5.33</v>
      </c>
      <c r="C42">
        <v>2.98</v>
      </c>
      <c r="D42">
        <v>5.44</v>
      </c>
      <c r="E42">
        <v>0.13</v>
      </c>
      <c r="F42">
        <v>43.63</v>
      </c>
      <c r="G42">
        <v>908.9</v>
      </c>
      <c r="H42">
        <v>5.33</v>
      </c>
      <c r="I42" s="1">
        <v>5.55</v>
      </c>
      <c r="N42" t="s">
        <v>58</v>
      </c>
      <c r="O42">
        <v>531336</v>
      </c>
      <c r="P42">
        <v>6868701</v>
      </c>
      <c r="Q42" s="5">
        <v>5.0999999999999996</v>
      </c>
      <c r="R42" s="3"/>
      <c r="S42" s="3"/>
      <c r="T42" s="11">
        <v>5.33</v>
      </c>
      <c r="V42" s="1">
        <v>0.53</v>
      </c>
    </row>
    <row r="43" spans="1:24" x14ac:dyDescent="0.3">
      <c r="A43" t="s">
        <v>59</v>
      </c>
      <c r="B43" s="5">
        <v>13.95</v>
      </c>
      <c r="C43">
        <v>320</v>
      </c>
      <c r="D43">
        <v>9.43</v>
      </c>
      <c r="E43">
        <v>3.4329999999999998</v>
      </c>
      <c r="F43">
        <v>10.72</v>
      </c>
      <c r="G43">
        <v>730.1</v>
      </c>
      <c r="H43">
        <v>9.5</v>
      </c>
      <c r="I43" s="1">
        <v>9.36</v>
      </c>
      <c r="N43" t="s">
        <v>59</v>
      </c>
      <c r="O43">
        <v>531322</v>
      </c>
      <c r="P43">
        <v>6868703</v>
      </c>
      <c r="Q43" s="5">
        <v>13.65</v>
      </c>
      <c r="R43" s="3"/>
      <c r="S43" s="3"/>
      <c r="T43" s="11">
        <v>13.95</v>
      </c>
      <c r="V43" s="1">
        <v>0.43</v>
      </c>
    </row>
    <row r="44" spans="1:24" x14ac:dyDescent="0.3">
      <c r="A44" t="s">
        <v>60</v>
      </c>
      <c r="B44" s="5">
        <v>3.89</v>
      </c>
      <c r="C44">
        <v>24.3</v>
      </c>
      <c r="D44">
        <v>3.2</v>
      </c>
      <c r="E44">
        <v>0.752</v>
      </c>
      <c r="F44">
        <v>30.94</v>
      </c>
      <c r="G44">
        <v>920.9</v>
      </c>
      <c r="H44">
        <v>3.31</v>
      </c>
      <c r="I44" s="1">
        <v>3.09</v>
      </c>
      <c r="N44" t="s">
        <v>60</v>
      </c>
      <c r="O44">
        <v>531316</v>
      </c>
      <c r="P44">
        <v>6868707</v>
      </c>
      <c r="Q44" s="5">
        <v>4.17</v>
      </c>
      <c r="R44" s="3"/>
      <c r="S44" s="3"/>
      <c r="T44" s="11">
        <v>3.89</v>
      </c>
      <c r="V44" s="1">
        <v>0.21</v>
      </c>
    </row>
    <row r="45" spans="1:24" x14ac:dyDescent="0.3">
      <c r="A45" t="s">
        <v>61</v>
      </c>
      <c r="B45" s="5">
        <v>320</v>
      </c>
      <c r="C45">
        <v>3460</v>
      </c>
      <c r="D45">
        <v>204</v>
      </c>
      <c r="E45">
        <v>84.272000000000006</v>
      </c>
      <c r="F45">
        <v>24.33</v>
      </c>
      <c r="G45">
        <v>655.6</v>
      </c>
      <c r="H45" t="s">
        <v>42</v>
      </c>
      <c r="I45" s="1" t="s">
        <v>42</v>
      </c>
      <c r="J45">
        <v>179.5</v>
      </c>
      <c r="K45">
        <v>234</v>
      </c>
      <c r="N45" t="s">
        <v>61</v>
      </c>
      <c r="O45">
        <v>531472</v>
      </c>
      <c r="P45">
        <v>6868571</v>
      </c>
      <c r="Q45" s="5"/>
      <c r="R45" s="3">
        <v>306</v>
      </c>
      <c r="S45" s="3"/>
      <c r="T45" s="11">
        <v>320</v>
      </c>
      <c r="V45" s="1">
        <v>9.7899999999999991</v>
      </c>
    </row>
    <row r="46" spans="1:24" x14ac:dyDescent="0.3">
      <c r="A46" t="s">
        <v>62</v>
      </c>
      <c r="B46" s="5">
        <v>0.57999999999999996</v>
      </c>
      <c r="C46">
        <v>0.63</v>
      </c>
      <c r="D46">
        <v>0.57999999999999996</v>
      </c>
      <c r="E46">
        <v>1.7000000000000001E-2</v>
      </c>
      <c r="F46">
        <v>27.12</v>
      </c>
      <c r="G46">
        <v>459.7</v>
      </c>
      <c r="H46">
        <v>0.59</v>
      </c>
      <c r="I46" s="1">
        <v>0.56999999999999995</v>
      </c>
      <c r="N46" t="s">
        <v>62</v>
      </c>
      <c r="O46" t="s">
        <v>76</v>
      </c>
      <c r="Q46" s="5">
        <v>0.54</v>
      </c>
      <c r="R46" s="3"/>
      <c r="S46" s="3"/>
      <c r="T46" s="11">
        <v>0.57999999999999996</v>
      </c>
      <c r="V46" s="1">
        <v>0.14000000000000001</v>
      </c>
      <c r="X46" t="s">
        <v>76</v>
      </c>
    </row>
    <row r="47" spans="1:24" x14ac:dyDescent="0.3">
      <c r="A47" t="s">
        <v>63</v>
      </c>
      <c r="B47" s="5">
        <v>25.2</v>
      </c>
      <c r="C47">
        <v>182.5</v>
      </c>
      <c r="D47">
        <v>21.9</v>
      </c>
      <c r="E47">
        <v>2.0390000000000001</v>
      </c>
      <c r="F47">
        <v>11.17</v>
      </c>
      <c r="G47">
        <v>528.5</v>
      </c>
      <c r="H47">
        <v>21.9</v>
      </c>
      <c r="I47" s="1">
        <v>21.8</v>
      </c>
      <c r="N47" t="s">
        <v>63</v>
      </c>
      <c r="O47">
        <v>531539</v>
      </c>
      <c r="P47">
        <v>6868523</v>
      </c>
      <c r="Q47" s="5">
        <v>25.9</v>
      </c>
      <c r="R47" s="3"/>
      <c r="S47" s="3"/>
      <c r="T47" s="11">
        <v>25.2</v>
      </c>
      <c r="V47" s="1">
        <v>1.85</v>
      </c>
    </row>
    <row r="48" spans="1:24" x14ac:dyDescent="0.3">
      <c r="A48" t="s">
        <v>64</v>
      </c>
      <c r="B48" s="5">
        <v>7.82</v>
      </c>
      <c r="C48">
        <v>94.9</v>
      </c>
      <c r="D48">
        <v>5.17</v>
      </c>
      <c r="E48">
        <v>2.7040000000000002</v>
      </c>
      <c r="F48">
        <v>28.49</v>
      </c>
      <c r="G48">
        <v>932.9</v>
      </c>
      <c r="H48">
        <v>4.83</v>
      </c>
      <c r="I48" s="1">
        <v>5.5</v>
      </c>
      <c r="N48" t="s">
        <v>64</v>
      </c>
      <c r="O48">
        <v>531542</v>
      </c>
      <c r="P48">
        <v>6868516</v>
      </c>
      <c r="Q48" s="5">
        <v>10</v>
      </c>
      <c r="R48" s="3"/>
      <c r="S48" s="3"/>
      <c r="T48" s="11">
        <v>7.82</v>
      </c>
      <c r="V48" s="1">
        <v>1.33</v>
      </c>
    </row>
    <row r="49" spans="1:24" x14ac:dyDescent="0.3">
      <c r="A49" t="s">
        <v>65</v>
      </c>
      <c r="B49" s="5">
        <v>0.45</v>
      </c>
      <c r="C49">
        <v>0.24</v>
      </c>
      <c r="D49">
        <v>0.46</v>
      </c>
      <c r="E49">
        <v>4.0000000000000001E-3</v>
      </c>
      <c r="F49">
        <v>16.88</v>
      </c>
      <c r="G49">
        <v>856.3</v>
      </c>
      <c r="H49">
        <v>0.47</v>
      </c>
      <c r="I49" s="1">
        <v>0.44</v>
      </c>
      <c r="N49" t="s">
        <v>65</v>
      </c>
      <c r="O49">
        <v>531560</v>
      </c>
      <c r="P49">
        <v>6868500</v>
      </c>
      <c r="Q49" s="5">
        <v>0.4</v>
      </c>
      <c r="R49" s="3"/>
      <c r="S49" s="3"/>
      <c r="T49" s="11">
        <v>0.45</v>
      </c>
      <c r="V49" s="1">
        <v>0.67</v>
      </c>
    </row>
    <row r="50" spans="1:24" x14ac:dyDescent="0.3">
      <c r="A50" t="s">
        <v>66</v>
      </c>
      <c r="B50" s="5">
        <v>5.96</v>
      </c>
      <c r="C50">
        <v>36.1</v>
      </c>
      <c r="D50">
        <v>4.9400000000000004</v>
      </c>
      <c r="E50">
        <v>1.024</v>
      </c>
      <c r="F50">
        <v>28.37</v>
      </c>
      <c r="G50">
        <v>840.4</v>
      </c>
      <c r="H50">
        <v>4.84</v>
      </c>
      <c r="I50" s="1">
        <v>5.04</v>
      </c>
      <c r="N50" t="s">
        <v>66</v>
      </c>
      <c r="O50">
        <v>531330</v>
      </c>
      <c r="P50">
        <v>6868708</v>
      </c>
      <c r="Q50" s="5">
        <v>5.01</v>
      </c>
      <c r="R50" s="3"/>
      <c r="S50" s="3"/>
      <c r="T50" s="11">
        <v>5.96</v>
      </c>
      <c r="V50" s="1">
        <v>0.11</v>
      </c>
    </row>
    <row r="51" spans="1:24" x14ac:dyDescent="0.3">
      <c r="A51" t="s">
        <v>67</v>
      </c>
      <c r="B51" s="5">
        <v>118</v>
      </c>
      <c r="C51">
        <v>1590</v>
      </c>
      <c r="D51">
        <v>56.5</v>
      </c>
      <c r="E51">
        <v>56.896999999999998</v>
      </c>
      <c r="F51">
        <v>35.83</v>
      </c>
      <c r="G51">
        <v>855.6</v>
      </c>
      <c r="H51">
        <v>55.2</v>
      </c>
      <c r="I51" s="1">
        <v>57.7</v>
      </c>
      <c r="N51" t="s">
        <v>67</v>
      </c>
      <c r="O51">
        <v>531533</v>
      </c>
      <c r="P51">
        <v>6868526</v>
      </c>
      <c r="Q51" s="3" t="s">
        <v>42</v>
      </c>
      <c r="R51" s="3">
        <v>139</v>
      </c>
      <c r="S51" s="3"/>
      <c r="T51" s="11">
        <v>118</v>
      </c>
      <c r="V51" s="1">
        <v>5.61</v>
      </c>
    </row>
    <row r="52" spans="1:24" x14ac:dyDescent="0.3">
      <c r="A52" t="s">
        <v>68</v>
      </c>
      <c r="B52" s="5">
        <v>2.72</v>
      </c>
      <c r="C52">
        <v>12.1</v>
      </c>
      <c r="D52">
        <v>2.2599999999999998</v>
      </c>
      <c r="E52">
        <v>0.56299999999999994</v>
      </c>
      <c r="F52">
        <v>46.62</v>
      </c>
      <c r="G52">
        <v>928.3</v>
      </c>
      <c r="H52">
        <v>2.36</v>
      </c>
      <c r="I52" s="1">
        <v>2.15</v>
      </c>
      <c r="N52" t="s">
        <v>68</v>
      </c>
      <c r="O52">
        <v>531058</v>
      </c>
      <c r="P52">
        <v>6868947</v>
      </c>
      <c r="Q52" s="5">
        <v>2.2999999999999998</v>
      </c>
      <c r="R52" s="3"/>
      <c r="S52" s="3"/>
      <c r="T52" s="11">
        <v>2.72</v>
      </c>
      <c r="V52" s="1">
        <v>0.18</v>
      </c>
    </row>
    <row r="53" spans="1:24" x14ac:dyDescent="0.3">
      <c r="A53" t="s">
        <v>69</v>
      </c>
      <c r="B53" s="5">
        <v>1.97</v>
      </c>
      <c r="C53">
        <v>1.17</v>
      </c>
      <c r="D53">
        <v>2.0099999999999998</v>
      </c>
      <c r="E53">
        <v>5.7000000000000002E-2</v>
      </c>
      <c r="F53">
        <v>48.52</v>
      </c>
      <c r="G53">
        <v>947</v>
      </c>
      <c r="H53">
        <v>1.9</v>
      </c>
      <c r="I53" s="1">
        <v>2.12</v>
      </c>
      <c r="N53" t="s">
        <v>69</v>
      </c>
      <c r="O53">
        <v>531054</v>
      </c>
      <c r="P53">
        <v>6868945</v>
      </c>
      <c r="Q53" s="5">
        <v>1.35</v>
      </c>
      <c r="R53" s="3"/>
      <c r="S53" s="3"/>
      <c r="T53" s="11">
        <v>1.97</v>
      </c>
      <c r="V53" s="1">
        <v>0.06</v>
      </c>
    </row>
    <row r="54" spans="1:24" x14ac:dyDescent="0.3">
      <c r="A54" t="s">
        <v>70</v>
      </c>
      <c r="B54" s="5">
        <v>44.6</v>
      </c>
      <c r="C54">
        <v>568</v>
      </c>
      <c r="D54">
        <v>25.3</v>
      </c>
      <c r="E54">
        <v>20.768999999999998</v>
      </c>
      <c r="F54">
        <v>36.6</v>
      </c>
      <c r="G54">
        <v>990.8</v>
      </c>
      <c r="H54">
        <v>25.2</v>
      </c>
      <c r="I54" s="1">
        <v>25.4</v>
      </c>
      <c r="N54" t="s">
        <v>70</v>
      </c>
      <c r="O54">
        <v>531056</v>
      </c>
      <c r="P54">
        <v>6868967</v>
      </c>
      <c r="Q54" s="5">
        <v>48.1</v>
      </c>
      <c r="R54" s="3"/>
      <c r="S54" s="3"/>
      <c r="T54" s="11">
        <v>44.6</v>
      </c>
      <c r="V54" s="1">
        <v>1.32</v>
      </c>
    </row>
    <row r="55" spans="1:24" x14ac:dyDescent="0.3">
      <c r="A55" t="s">
        <v>71</v>
      </c>
      <c r="B55" s="5">
        <v>0.36</v>
      </c>
      <c r="C55">
        <v>1.01</v>
      </c>
      <c r="D55">
        <v>0.35</v>
      </c>
      <c r="E55">
        <v>1.2999999999999999E-2</v>
      </c>
      <c r="F55">
        <v>12.89</v>
      </c>
      <c r="G55">
        <v>824.7</v>
      </c>
      <c r="H55">
        <v>0.36</v>
      </c>
      <c r="I55" s="1">
        <v>0.34</v>
      </c>
      <c r="N55" t="s">
        <v>71</v>
      </c>
      <c r="O55" t="s">
        <v>76</v>
      </c>
      <c r="Q55" s="5">
        <v>0.33</v>
      </c>
      <c r="R55" s="3"/>
      <c r="S55" s="3"/>
      <c r="T55" s="11">
        <v>0.36</v>
      </c>
      <c r="V55" s="1">
        <v>0.97</v>
      </c>
      <c r="X55" t="s">
        <v>76</v>
      </c>
    </row>
    <row r="56" spans="1:24" x14ac:dyDescent="0.3">
      <c r="A56" t="s">
        <v>72</v>
      </c>
      <c r="B56" s="5">
        <v>9.2799999999999994</v>
      </c>
      <c r="C56">
        <v>216</v>
      </c>
      <c r="D56">
        <v>2.74</v>
      </c>
      <c r="E56">
        <v>6.774</v>
      </c>
      <c r="F56">
        <v>31.41</v>
      </c>
      <c r="G56">
        <v>990.1</v>
      </c>
      <c r="H56">
        <v>2.73</v>
      </c>
      <c r="I56" s="1">
        <v>2.74</v>
      </c>
      <c r="N56" t="s">
        <v>72</v>
      </c>
      <c r="O56">
        <v>531605</v>
      </c>
      <c r="P56">
        <v>6868438</v>
      </c>
      <c r="Q56" s="5">
        <v>4.3499999999999996</v>
      </c>
      <c r="R56" s="3"/>
      <c r="S56" s="3"/>
      <c r="T56" s="11">
        <v>9.2799999999999994</v>
      </c>
      <c r="V56" s="1">
        <v>0.22</v>
      </c>
    </row>
    <row r="57" spans="1:24" x14ac:dyDescent="0.3">
      <c r="B57" s="3"/>
    </row>
    <row r="58" spans="1:24" s="3" customFormat="1" x14ac:dyDescent="0.3">
      <c r="A58" s="3" t="s">
        <v>75</v>
      </c>
      <c r="B58" s="5">
        <f>AVERAGE(B11:B57)</f>
        <v>25.895777777777777</v>
      </c>
    </row>
  </sheetData>
  <phoneticPr fontId="18" type="noConversion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739B2-A58F-44DD-8848-085420EF2C1C}">
  <dimension ref="D3:N49"/>
  <sheetViews>
    <sheetView showGridLines="0" tabSelected="1" zoomScale="55" zoomScaleNormal="55" workbookViewId="0">
      <selection activeCell="W23" sqref="W23"/>
    </sheetView>
  </sheetViews>
  <sheetFormatPr defaultRowHeight="14.4" x14ac:dyDescent="0.3"/>
  <cols>
    <col min="4" max="5" width="10.21875" customWidth="1"/>
    <col min="7" max="7" width="9.77734375" customWidth="1"/>
    <col min="9" max="9" width="11.21875" customWidth="1"/>
    <col min="10" max="10" width="2.44140625" customWidth="1"/>
    <col min="11" max="11" width="9.88671875" customWidth="1"/>
    <col min="12" max="12" width="2" customWidth="1"/>
  </cols>
  <sheetData>
    <row r="3" spans="4:14" x14ac:dyDescent="0.3">
      <c r="H3" t="s">
        <v>74</v>
      </c>
    </row>
    <row r="4" spans="4:14" ht="27" customHeight="1" x14ac:dyDescent="0.3">
      <c r="H4" s="32" t="s">
        <v>91</v>
      </c>
      <c r="I4" s="33"/>
      <c r="J4" s="13"/>
      <c r="K4" s="19" t="s">
        <v>93</v>
      </c>
      <c r="L4" s="13"/>
      <c r="M4" s="16" t="s">
        <v>92</v>
      </c>
    </row>
    <row r="5" spans="4:14" s="13" customFormat="1" ht="42.6" customHeight="1" x14ac:dyDescent="0.3">
      <c r="F5" s="31" t="s">
        <v>89</v>
      </c>
      <c r="G5" s="31"/>
      <c r="H5" s="17" t="s">
        <v>8</v>
      </c>
      <c r="I5" s="16" t="s">
        <v>94</v>
      </c>
      <c r="J5" s="12"/>
      <c r="K5" s="16" t="s">
        <v>77</v>
      </c>
      <c r="L5" s="12"/>
      <c r="M5" s="16" t="s">
        <v>73</v>
      </c>
      <c r="N5" s="12"/>
    </row>
    <row r="6" spans="4:14" s="4" customFormat="1" ht="34.200000000000003" customHeight="1" thickBot="1" x14ac:dyDescent="0.35">
      <c r="D6" s="20" t="s">
        <v>90</v>
      </c>
      <c r="E6" s="20" t="s">
        <v>95</v>
      </c>
      <c r="F6" s="21" t="s">
        <v>87</v>
      </c>
      <c r="G6" s="21" t="s">
        <v>88</v>
      </c>
      <c r="H6" s="22" t="s">
        <v>78</v>
      </c>
      <c r="I6" s="21" t="s">
        <v>79</v>
      </c>
      <c r="K6" s="21" t="s">
        <v>79</v>
      </c>
      <c r="M6" s="21" t="s">
        <v>80</v>
      </c>
    </row>
    <row r="7" spans="4:14" x14ac:dyDescent="0.3">
      <c r="D7" s="18" t="s">
        <v>27</v>
      </c>
      <c r="E7" s="29" t="s">
        <v>96</v>
      </c>
      <c r="F7" s="18">
        <v>531588</v>
      </c>
      <c r="G7" s="18">
        <v>6868452</v>
      </c>
      <c r="H7" s="23">
        <v>2.3199999999999998</v>
      </c>
      <c r="I7" s="27"/>
      <c r="K7" s="26">
        <v>2.16</v>
      </c>
      <c r="M7" s="26">
        <v>1.05</v>
      </c>
    </row>
    <row r="8" spans="4:14" x14ac:dyDescent="0.3">
      <c r="D8" s="15" t="s">
        <v>29</v>
      </c>
      <c r="E8" s="30" t="s">
        <v>97</v>
      </c>
      <c r="F8" s="15">
        <v>531585</v>
      </c>
      <c r="G8" s="15">
        <v>6868464</v>
      </c>
      <c r="H8" s="24">
        <v>0.26</v>
      </c>
      <c r="I8" s="28"/>
      <c r="K8" s="25">
        <v>0.25</v>
      </c>
      <c r="M8" s="25">
        <v>0.3</v>
      </c>
    </row>
    <row r="9" spans="4:14" x14ac:dyDescent="0.3">
      <c r="D9" s="15" t="s">
        <v>30</v>
      </c>
      <c r="E9" s="30" t="s">
        <v>97</v>
      </c>
      <c r="F9" s="15">
        <v>531487</v>
      </c>
      <c r="G9" s="15">
        <v>6868559</v>
      </c>
      <c r="H9" s="24">
        <v>12.2</v>
      </c>
      <c r="I9" s="28"/>
      <c r="K9" s="25">
        <v>13.85</v>
      </c>
      <c r="M9" s="25">
        <v>0.81</v>
      </c>
    </row>
    <row r="10" spans="4:14" x14ac:dyDescent="0.3">
      <c r="D10" s="15" t="s">
        <v>31</v>
      </c>
      <c r="E10" s="30" t="s">
        <v>97</v>
      </c>
      <c r="F10" s="15">
        <v>531359</v>
      </c>
      <c r="G10" s="15">
        <v>6868616</v>
      </c>
      <c r="H10" s="24">
        <v>45.7</v>
      </c>
      <c r="I10" s="28"/>
      <c r="K10" s="25">
        <v>41.8</v>
      </c>
      <c r="M10" s="25">
        <v>1.03</v>
      </c>
    </row>
    <row r="11" spans="4:14" x14ac:dyDescent="0.3">
      <c r="D11" s="15" t="s">
        <v>32</v>
      </c>
      <c r="E11" s="30" t="s">
        <v>97</v>
      </c>
      <c r="F11" s="15">
        <v>531532</v>
      </c>
      <c r="G11" s="15">
        <v>6868526</v>
      </c>
      <c r="H11" s="24">
        <v>1.51</v>
      </c>
      <c r="I11" s="28"/>
      <c r="K11" s="25">
        <v>2.23</v>
      </c>
      <c r="M11" s="25">
        <v>0.76</v>
      </c>
    </row>
    <row r="12" spans="4:14" x14ac:dyDescent="0.3">
      <c r="D12" s="15" t="s">
        <v>33</v>
      </c>
      <c r="E12" s="30" t="s">
        <v>97</v>
      </c>
      <c r="F12" s="15">
        <v>531539</v>
      </c>
      <c r="G12" s="15">
        <v>6868521</v>
      </c>
      <c r="H12" s="24">
        <v>78</v>
      </c>
      <c r="I12" s="28"/>
      <c r="K12" s="25">
        <v>92.9</v>
      </c>
      <c r="M12" s="25">
        <v>2.52</v>
      </c>
    </row>
    <row r="13" spans="4:14" x14ac:dyDescent="0.3">
      <c r="D13" s="15" t="s">
        <v>34</v>
      </c>
      <c r="E13" s="30" t="s">
        <v>97</v>
      </c>
      <c r="F13" s="15">
        <v>531540</v>
      </c>
      <c r="G13" s="15">
        <v>6868520</v>
      </c>
      <c r="H13" s="24">
        <v>26.1</v>
      </c>
      <c r="I13" s="28"/>
      <c r="K13" s="25">
        <v>26.6</v>
      </c>
      <c r="M13" s="25">
        <v>0.83</v>
      </c>
    </row>
    <row r="14" spans="4:14" x14ac:dyDescent="0.3">
      <c r="D14" s="15" t="s">
        <v>35</v>
      </c>
      <c r="E14" s="30" t="s">
        <v>97</v>
      </c>
      <c r="F14" s="15">
        <v>531540</v>
      </c>
      <c r="G14" s="15">
        <v>6868520</v>
      </c>
      <c r="H14" s="14" t="s">
        <v>42</v>
      </c>
      <c r="I14" s="28">
        <v>157</v>
      </c>
      <c r="K14" s="25">
        <v>147</v>
      </c>
      <c r="M14" s="25">
        <v>4.8099999999999996</v>
      </c>
    </row>
    <row r="15" spans="4:14" x14ac:dyDescent="0.3">
      <c r="D15" s="15" t="s">
        <v>36</v>
      </c>
      <c r="E15" s="30" t="s">
        <v>97</v>
      </c>
      <c r="F15" s="15">
        <v>531561</v>
      </c>
      <c r="G15" s="15">
        <v>6868497</v>
      </c>
      <c r="H15" s="24">
        <v>0.86</v>
      </c>
      <c r="I15" s="28"/>
      <c r="K15" s="25">
        <v>0.94</v>
      </c>
      <c r="M15" s="25">
        <v>0.5</v>
      </c>
    </row>
    <row r="16" spans="4:14" x14ac:dyDescent="0.3">
      <c r="D16" s="15" t="s">
        <v>38</v>
      </c>
      <c r="E16" s="30" t="s">
        <v>97</v>
      </c>
      <c r="F16" s="15">
        <v>531431</v>
      </c>
      <c r="G16" s="15">
        <v>6868611</v>
      </c>
      <c r="H16" s="24">
        <v>5.64</v>
      </c>
      <c r="I16" s="28"/>
      <c r="K16" s="25">
        <v>5.16</v>
      </c>
      <c r="M16" s="25">
        <v>0.5</v>
      </c>
    </row>
    <row r="17" spans="4:13" x14ac:dyDescent="0.3">
      <c r="D17" s="15" t="s">
        <v>39</v>
      </c>
      <c r="E17" s="30" t="s">
        <v>97</v>
      </c>
      <c r="F17" s="15">
        <v>531424</v>
      </c>
      <c r="G17" s="15">
        <v>6868614</v>
      </c>
      <c r="H17" s="24">
        <v>6.79</v>
      </c>
      <c r="I17" s="28"/>
      <c r="K17" s="25">
        <v>4.42</v>
      </c>
      <c r="M17" s="25">
        <v>0.14000000000000001</v>
      </c>
    </row>
    <row r="18" spans="4:13" x14ac:dyDescent="0.3">
      <c r="D18" s="15" t="s">
        <v>40</v>
      </c>
      <c r="E18" s="30" t="s">
        <v>97</v>
      </c>
      <c r="F18" s="15">
        <v>531417</v>
      </c>
      <c r="G18" s="15">
        <v>6868631</v>
      </c>
      <c r="H18" s="24">
        <v>1.8</v>
      </c>
      <c r="I18" s="28"/>
      <c r="K18" s="25">
        <v>1.7</v>
      </c>
      <c r="M18" s="25">
        <v>0.14000000000000001</v>
      </c>
    </row>
    <row r="19" spans="4:13" x14ac:dyDescent="0.3">
      <c r="D19" s="15" t="s">
        <v>41</v>
      </c>
      <c r="E19" s="30" t="s">
        <v>97</v>
      </c>
      <c r="F19" s="15">
        <v>531414</v>
      </c>
      <c r="G19" s="15">
        <v>6868638</v>
      </c>
      <c r="H19" s="14" t="s">
        <v>42</v>
      </c>
      <c r="I19" s="28">
        <v>157</v>
      </c>
      <c r="K19" s="25">
        <v>155</v>
      </c>
      <c r="M19" s="25">
        <v>5.73</v>
      </c>
    </row>
    <row r="20" spans="4:13" x14ac:dyDescent="0.3">
      <c r="D20" s="15" t="s">
        <v>43</v>
      </c>
      <c r="E20" s="30" t="s">
        <v>96</v>
      </c>
      <c r="F20" s="15">
        <v>531401</v>
      </c>
      <c r="G20" s="15">
        <v>6868656</v>
      </c>
      <c r="H20" s="24">
        <v>3.02</v>
      </c>
      <c r="I20" s="28"/>
      <c r="K20" s="25">
        <v>3.65</v>
      </c>
      <c r="M20" s="25">
        <v>0.2</v>
      </c>
    </row>
    <row r="21" spans="4:13" x14ac:dyDescent="0.3">
      <c r="D21" s="15" t="s">
        <v>44</v>
      </c>
      <c r="E21" s="30" t="s">
        <v>97</v>
      </c>
      <c r="F21" s="15">
        <v>531413</v>
      </c>
      <c r="G21" s="15">
        <v>6868694</v>
      </c>
      <c r="H21" s="24">
        <v>2.73</v>
      </c>
      <c r="I21" s="28"/>
      <c r="K21" s="25">
        <v>3.75</v>
      </c>
      <c r="M21" s="25">
        <v>0.27</v>
      </c>
    </row>
    <row r="22" spans="4:13" x14ac:dyDescent="0.3">
      <c r="D22" s="15" t="s">
        <v>45</v>
      </c>
      <c r="E22" s="30" t="s">
        <v>97</v>
      </c>
      <c r="F22" s="15">
        <v>531409</v>
      </c>
      <c r="G22" s="15">
        <v>6868687</v>
      </c>
      <c r="H22" s="24">
        <v>18.899999999999999</v>
      </c>
      <c r="I22" s="28"/>
      <c r="K22" s="25">
        <v>17.100000000000001</v>
      </c>
      <c r="M22" s="25">
        <v>0.96</v>
      </c>
    </row>
    <row r="23" spans="4:13" x14ac:dyDescent="0.3">
      <c r="D23" s="15" t="s">
        <v>46</v>
      </c>
      <c r="E23" s="30" t="s">
        <v>97</v>
      </c>
      <c r="F23" s="15">
        <v>531407</v>
      </c>
      <c r="G23" s="15">
        <v>6868677</v>
      </c>
      <c r="H23" s="24">
        <v>11.4</v>
      </c>
      <c r="I23" s="28"/>
      <c r="K23" s="25">
        <v>10.45</v>
      </c>
      <c r="M23" s="25">
        <v>0.47</v>
      </c>
    </row>
    <row r="24" spans="4:13" x14ac:dyDescent="0.3">
      <c r="D24" s="15" t="s">
        <v>47</v>
      </c>
      <c r="E24" s="30" t="s">
        <v>97</v>
      </c>
      <c r="F24" s="15">
        <v>531405</v>
      </c>
      <c r="G24" s="15">
        <v>6868668</v>
      </c>
      <c r="H24" s="24">
        <v>17.350000000000001</v>
      </c>
      <c r="I24" s="28"/>
      <c r="K24" s="25">
        <v>16.55</v>
      </c>
      <c r="M24" s="25">
        <v>0.89</v>
      </c>
    </row>
    <row r="25" spans="4:13" x14ac:dyDescent="0.3">
      <c r="D25" s="15" t="s">
        <v>48</v>
      </c>
      <c r="E25" s="30" t="s">
        <v>97</v>
      </c>
      <c r="F25" s="15">
        <v>531401</v>
      </c>
      <c r="G25" s="15">
        <v>6868659</v>
      </c>
      <c r="H25" s="24">
        <v>1.06</v>
      </c>
      <c r="I25" s="28"/>
      <c r="K25" s="25">
        <v>1.02</v>
      </c>
      <c r="M25" s="25">
        <v>0.09</v>
      </c>
    </row>
    <row r="26" spans="4:13" x14ac:dyDescent="0.3">
      <c r="D26" s="15" t="s">
        <v>49</v>
      </c>
      <c r="E26" s="30" t="s">
        <v>96</v>
      </c>
      <c r="F26" s="15">
        <v>531388</v>
      </c>
      <c r="G26" s="15">
        <v>6868637</v>
      </c>
      <c r="H26" s="24">
        <v>5.27</v>
      </c>
      <c r="I26" s="28"/>
      <c r="K26" s="25">
        <v>5.1100000000000003</v>
      </c>
      <c r="M26" s="25">
        <v>0.34</v>
      </c>
    </row>
    <row r="27" spans="4:13" x14ac:dyDescent="0.3">
      <c r="D27" s="15" t="s">
        <v>50</v>
      </c>
      <c r="E27" s="30" t="s">
        <v>97</v>
      </c>
      <c r="F27" s="15">
        <v>531378</v>
      </c>
      <c r="G27" s="15">
        <v>6868634</v>
      </c>
      <c r="H27" s="24">
        <v>7.68</v>
      </c>
      <c r="I27" s="28"/>
      <c r="K27" s="25">
        <v>5.99</v>
      </c>
      <c r="M27" s="25">
        <v>0.8</v>
      </c>
    </row>
    <row r="28" spans="4:13" x14ac:dyDescent="0.3">
      <c r="D28" s="15" t="s">
        <v>51</v>
      </c>
      <c r="E28" s="30" t="s">
        <v>97</v>
      </c>
      <c r="F28" s="15">
        <v>531381</v>
      </c>
      <c r="G28" s="15">
        <v>6868636</v>
      </c>
      <c r="H28" s="24">
        <v>7.44</v>
      </c>
      <c r="I28" s="28"/>
      <c r="K28" s="25">
        <v>8.93</v>
      </c>
      <c r="M28" s="25">
        <v>0.75</v>
      </c>
    </row>
    <row r="29" spans="4:13" x14ac:dyDescent="0.3">
      <c r="D29" s="15" t="s">
        <v>52</v>
      </c>
      <c r="E29" s="30" t="s">
        <v>97</v>
      </c>
      <c r="F29" s="15">
        <v>531370</v>
      </c>
      <c r="G29" s="15">
        <v>6868676</v>
      </c>
      <c r="H29" s="24">
        <v>8.44</v>
      </c>
      <c r="I29" s="28"/>
      <c r="K29" s="25">
        <v>7.88</v>
      </c>
      <c r="M29" s="25">
        <v>0.89</v>
      </c>
    </row>
    <row r="30" spans="4:13" x14ac:dyDescent="0.3">
      <c r="D30" s="15" t="s">
        <v>53</v>
      </c>
      <c r="E30" s="30" t="s">
        <v>97</v>
      </c>
      <c r="F30" s="15">
        <v>531377</v>
      </c>
      <c r="G30" s="15">
        <v>6868660</v>
      </c>
      <c r="H30" s="24">
        <v>9.33</v>
      </c>
      <c r="I30" s="28"/>
      <c r="K30" s="25">
        <v>9.5399999999999991</v>
      </c>
      <c r="M30" s="25">
        <v>0.72</v>
      </c>
    </row>
    <row r="31" spans="4:13" x14ac:dyDescent="0.3">
      <c r="D31" s="15" t="s">
        <v>54</v>
      </c>
      <c r="E31" s="30" t="s">
        <v>97</v>
      </c>
      <c r="F31" s="15">
        <v>531337</v>
      </c>
      <c r="G31" s="15">
        <v>6868671</v>
      </c>
      <c r="H31" s="24">
        <v>6.56</v>
      </c>
      <c r="I31" s="28"/>
      <c r="K31" s="25">
        <v>7.54</v>
      </c>
      <c r="M31" s="25">
        <v>0.38</v>
      </c>
    </row>
    <row r="32" spans="4:13" x14ac:dyDescent="0.3">
      <c r="D32" s="15" t="s">
        <v>55</v>
      </c>
      <c r="E32" s="30" t="s">
        <v>97</v>
      </c>
      <c r="F32" s="15">
        <v>531364</v>
      </c>
      <c r="G32" s="15">
        <v>6868714</v>
      </c>
      <c r="H32" s="24">
        <v>2.84</v>
      </c>
      <c r="I32" s="28"/>
      <c r="K32" s="25">
        <v>2.86</v>
      </c>
      <c r="M32" s="25">
        <v>1.53</v>
      </c>
    </row>
    <row r="33" spans="4:13" x14ac:dyDescent="0.3">
      <c r="D33" s="15" t="s">
        <v>56</v>
      </c>
      <c r="E33" s="30" t="s">
        <v>97</v>
      </c>
      <c r="F33" s="15">
        <v>531352</v>
      </c>
      <c r="G33" s="15">
        <v>6868705</v>
      </c>
      <c r="H33" s="24">
        <v>6.92</v>
      </c>
      <c r="I33" s="28"/>
      <c r="K33" s="25">
        <v>7.04</v>
      </c>
      <c r="M33" s="25">
        <v>0.35</v>
      </c>
    </row>
    <row r="34" spans="4:13" x14ac:dyDescent="0.3">
      <c r="D34" s="15" t="s">
        <v>57</v>
      </c>
      <c r="E34" s="30" t="s">
        <v>97</v>
      </c>
      <c r="F34" s="15">
        <v>531345</v>
      </c>
      <c r="G34" s="15">
        <v>6868704</v>
      </c>
      <c r="H34" s="24">
        <v>2.2400000000000002</v>
      </c>
      <c r="I34" s="28"/>
      <c r="K34" s="25">
        <v>2.19</v>
      </c>
      <c r="M34" s="25">
        <v>0.28000000000000003</v>
      </c>
    </row>
    <row r="35" spans="4:13" x14ac:dyDescent="0.3">
      <c r="D35" s="15" t="s">
        <v>58</v>
      </c>
      <c r="E35" s="30" t="s">
        <v>97</v>
      </c>
      <c r="F35" s="15">
        <v>531336</v>
      </c>
      <c r="G35" s="15">
        <v>6868701</v>
      </c>
      <c r="H35" s="24">
        <v>5.0999999999999996</v>
      </c>
      <c r="I35" s="28"/>
      <c r="K35" s="25">
        <v>5.33</v>
      </c>
      <c r="M35" s="25">
        <v>0.53</v>
      </c>
    </row>
    <row r="36" spans="4:13" x14ac:dyDescent="0.3">
      <c r="D36" s="15" t="s">
        <v>59</v>
      </c>
      <c r="E36" s="30" t="s">
        <v>97</v>
      </c>
      <c r="F36" s="15">
        <v>531322</v>
      </c>
      <c r="G36" s="15">
        <v>6868703</v>
      </c>
      <c r="H36" s="24">
        <v>13.65</v>
      </c>
      <c r="I36" s="28"/>
      <c r="K36" s="25">
        <v>13.95</v>
      </c>
      <c r="M36" s="25">
        <v>0.43</v>
      </c>
    </row>
    <row r="37" spans="4:13" x14ac:dyDescent="0.3">
      <c r="D37" s="15" t="s">
        <v>60</v>
      </c>
      <c r="E37" s="30" t="s">
        <v>97</v>
      </c>
      <c r="F37" s="15">
        <v>531316</v>
      </c>
      <c r="G37" s="15">
        <v>6868707</v>
      </c>
      <c r="H37" s="24">
        <v>4.17</v>
      </c>
      <c r="I37" s="28"/>
      <c r="K37" s="25">
        <v>3.89</v>
      </c>
      <c r="M37" s="25">
        <v>0.21</v>
      </c>
    </row>
    <row r="38" spans="4:13" x14ac:dyDescent="0.3">
      <c r="D38" s="15" t="s">
        <v>61</v>
      </c>
      <c r="E38" s="30" t="s">
        <v>97</v>
      </c>
      <c r="F38" s="15">
        <v>531472</v>
      </c>
      <c r="G38" s="15">
        <v>6868571</v>
      </c>
      <c r="H38" s="24"/>
      <c r="I38" s="28">
        <v>306</v>
      </c>
      <c r="K38" s="25">
        <v>320</v>
      </c>
      <c r="M38" s="25">
        <v>9.7899999999999991</v>
      </c>
    </row>
    <row r="39" spans="4:13" x14ac:dyDescent="0.3">
      <c r="D39" s="15" t="s">
        <v>63</v>
      </c>
      <c r="E39" s="30" t="s">
        <v>97</v>
      </c>
      <c r="F39" s="15">
        <v>531539</v>
      </c>
      <c r="G39" s="15">
        <v>6868523</v>
      </c>
      <c r="H39" s="24">
        <v>25.9</v>
      </c>
      <c r="I39" s="28"/>
      <c r="K39" s="25">
        <v>25.2</v>
      </c>
      <c r="M39" s="25">
        <v>1.85</v>
      </c>
    </row>
    <row r="40" spans="4:13" x14ac:dyDescent="0.3">
      <c r="D40" s="15" t="s">
        <v>64</v>
      </c>
      <c r="E40" s="30" t="s">
        <v>97</v>
      </c>
      <c r="F40" s="15">
        <v>531542</v>
      </c>
      <c r="G40" s="15">
        <v>6868516</v>
      </c>
      <c r="H40" s="24">
        <v>10</v>
      </c>
      <c r="I40" s="28"/>
      <c r="K40" s="25">
        <v>7.82</v>
      </c>
      <c r="M40" s="25">
        <v>1.33</v>
      </c>
    </row>
    <row r="41" spans="4:13" x14ac:dyDescent="0.3">
      <c r="D41" s="15" t="s">
        <v>65</v>
      </c>
      <c r="E41" s="30" t="s">
        <v>96</v>
      </c>
      <c r="F41" s="15">
        <v>531560</v>
      </c>
      <c r="G41" s="15">
        <v>6868500</v>
      </c>
      <c r="H41" s="24">
        <v>0.4</v>
      </c>
      <c r="I41" s="28"/>
      <c r="K41" s="25">
        <v>0.45</v>
      </c>
      <c r="M41" s="25">
        <v>0.67</v>
      </c>
    </row>
    <row r="42" spans="4:13" x14ac:dyDescent="0.3">
      <c r="D42" s="15" t="s">
        <v>66</v>
      </c>
      <c r="E42" s="30" t="s">
        <v>96</v>
      </c>
      <c r="F42" s="15">
        <v>531330</v>
      </c>
      <c r="G42" s="15">
        <v>6868708</v>
      </c>
      <c r="H42" s="24">
        <v>5.01</v>
      </c>
      <c r="I42" s="28"/>
      <c r="K42" s="25">
        <v>5.96</v>
      </c>
      <c r="M42" s="25">
        <v>0.11</v>
      </c>
    </row>
    <row r="43" spans="4:13" x14ac:dyDescent="0.3">
      <c r="D43" s="15" t="s">
        <v>67</v>
      </c>
      <c r="E43" s="30" t="s">
        <v>97</v>
      </c>
      <c r="F43" s="15">
        <v>531533</v>
      </c>
      <c r="G43" s="15">
        <v>6868526</v>
      </c>
      <c r="H43" s="24" t="s">
        <v>42</v>
      </c>
      <c r="I43" s="28">
        <v>139</v>
      </c>
      <c r="K43" s="25">
        <v>118</v>
      </c>
      <c r="M43" s="25">
        <v>5.61</v>
      </c>
    </row>
    <row r="44" spans="4:13" x14ac:dyDescent="0.3">
      <c r="D44" s="15" t="s">
        <v>68</v>
      </c>
      <c r="E44" s="30" t="s">
        <v>97</v>
      </c>
      <c r="F44" s="15">
        <v>531058</v>
      </c>
      <c r="G44" s="15">
        <v>6868947</v>
      </c>
      <c r="H44" s="24">
        <v>2.2999999999999998</v>
      </c>
      <c r="I44" s="15"/>
      <c r="K44" s="25">
        <v>2.72</v>
      </c>
      <c r="M44" s="25">
        <v>0.18</v>
      </c>
    </row>
    <row r="45" spans="4:13" x14ac:dyDescent="0.3">
      <c r="D45" s="15" t="s">
        <v>69</v>
      </c>
      <c r="E45" s="30" t="s">
        <v>97</v>
      </c>
      <c r="F45" s="15">
        <v>531054</v>
      </c>
      <c r="G45" s="15">
        <v>6868945</v>
      </c>
      <c r="H45" s="24">
        <v>1.35</v>
      </c>
      <c r="I45" s="15"/>
      <c r="K45" s="25">
        <v>1.97</v>
      </c>
      <c r="M45" s="25">
        <v>0.06</v>
      </c>
    </row>
    <row r="46" spans="4:13" x14ac:dyDescent="0.3">
      <c r="D46" s="15" t="s">
        <v>70</v>
      </c>
      <c r="E46" s="30" t="s">
        <v>97</v>
      </c>
      <c r="F46" s="15">
        <v>531056</v>
      </c>
      <c r="G46" s="15">
        <v>6868967</v>
      </c>
      <c r="H46" s="25">
        <v>48.1</v>
      </c>
      <c r="I46" s="15"/>
      <c r="K46" s="25">
        <v>44.6</v>
      </c>
      <c r="M46" s="25">
        <v>1.32</v>
      </c>
    </row>
    <row r="47" spans="4:13" x14ac:dyDescent="0.3">
      <c r="D47" s="15" t="s">
        <v>72</v>
      </c>
      <c r="E47" s="30" t="s">
        <v>97</v>
      </c>
      <c r="F47" s="15">
        <v>531605</v>
      </c>
      <c r="G47" s="15">
        <v>6868438</v>
      </c>
      <c r="H47" s="25">
        <v>4.3499999999999996</v>
      </c>
      <c r="I47" s="15"/>
      <c r="K47" s="25">
        <v>9.2799999999999994</v>
      </c>
      <c r="M47" s="25">
        <v>0.22</v>
      </c>
    </row>
    <row r="49" spans="9:11" x14ac:dyDescent="0.3">
      <c r="I49" s="1">
        <f>AVERAGE(H7:I47)</f>
        <v>28.57780487804877</v>
      </c>
      <c r="K49" s="1">
        <f>AVERAGE(K7:K48)</f>
        <v>28.360487804878048</v>
      </c>
    </row>
  </sheetData>
  <mergeCells count="2">
    <mergeCell ref="F5:G5"/>
    <mergeCell ref="H4:I4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WH20216902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TGMD</dc:creator>
  <cp:lastModifiedBy>TGMD</cp:lastModifiedBy>
  <dcterms:created xsi:type="dcterms:W3CDTF">2020-11-13T17:11:16Z</dcterms:created>
  <dcterms:modified xsi:type="dcterms:W3CDTF">2020-11-17T18:47:20Z</dcterms:modified>
</cp:coreProperties>
</file>