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reg\Documents\Sitka Gold\OGI\Geophysics\2021-10-27_SJ899_OGI_Gravity\2021-10-27_SJ899_OGI_Gravity\Gravity-Data\"/>
    </mc:Choice>
  </mc:AlternateContent>
  <xr:revisionPtr revIDLastSave="0" documentId="13_ncr:40009_{377D5F68-82D1-4186-B279-746EC7E6B485}" xr6:coauthVersionLast="47" xr6:coauthVersionMax="47" xr10:uidLastSave="{00000000-0000-0000-0000-000000000000}"/>
  <bookViews>
    <workbookView xWindow="-110" yWindow="-110" windowWidth="19420" windowHeight="10420" activeTab="2"/>
  </bookViews>
  <sheets>
    <sheet name="Gravity_Processing_All" sheetId="1" r:id="rId1"/>
    <sheet name="Repeats" sheetId="2" r:id="rId2"/>
    <sheet name="Gravity_Processing_No-Repeats" sheetId="3" r:id="rId3"/>
  </sheet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3" l="1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P299" i="2"/>
  <c r="P297" i="2"/>
  <c r="P292" i="2"/>
  <c r="B292" i="2"/>
  <c r="B291" i="2"/>
  <c r="B290" i="2"/>
  <c r="B289" i="2"/>
  <c r="P287" i="2"/>
  <c r="B287" i="2"/>
  <c r="B286" i="2"/>
  <c r="B285" i="2"/>
  <c r="P283" i="2"/>
  <c r="B283" i="2"/>
  <c r="B282" i="2"/>
  <c r="P280" i="2"/>
  <c r="B280" i="2"/>
  <c r="B279" i="2"/>
  <c r="B278" i="2"/>
  <c r="B277" i="2"/>
  <c r="P275" i="2"/>
  <c r="B275" i="2"/>
  <c r="B274" i="2"/>
  <c r="P272" i="2"/>
  <c r="B272" i="2"/>
  <c r="B271" i="2"/>
  <c r="B270" i="2"/>
  <c r="P268" i="2"/>
  <c r="B268" i="2"/>
  <c r="B267" i="2"/>
  <c r="B266" i="2"/>
  <c r="B265" i="2"/>
  <c r="P263" i="2"/>
  <c r="B263" i="2"/>
  <c r="B262" i="2"/>
  <c r="P260" i="2"/>
  <c r="B260" i="2"/>
  <c r="B259" i="2"/>
  <c r="P257" i="2"/>
  <c r="B257" i="2"/>
  <c r="B256" i="2"/>
  <c r="P254" i="2"/>
  <c r="B254" i="2"/>
  <c r="B253" i="2"/>
  <c r="P251" i="2"/>
  <c r="B251" i="2"/>
  <c r="B250" i="2"/>
  <c r="P248" i="2"/>
  <c r="B248" i="2"/>
  <c r="B247" i="2"/>
  <c r="P245" i="2"/>
  <c r="B245" i="2"/>
  <c r="B244" i="2"/>
  <c r="P242" i="2"/>
  <c r="B242" i="2"/>
  <c r="B241" i="2"/>
  <c r="P239" i="2"/>
  <c r="B239" i="2"/>
  <c r="B238" i="2"/>
  <c r="P236" i="2"/>
  <c r="B236" i="2"/>
  <c r="B235" i="2"/>
  <c r="P233" i="2"/>
  <c r="B233" i="2"/>
  <c r="B232" i="2"/>
  <c r="P230" i="2"/>
  <c r="B230" i="2"/>
  <c r="B229" i="2"/>
  <c r="B228" i="2"/>
  <c r="P226" i="2"/>
  <c r="B226" i="2"/>
  <c r="B225" i="2"/>
  <c r="B224" i="2"/>
  <c r="B223" i="2"/>
  <c r="P221" i="2"/>
  <c r="B221" i="2"/>
  <c r="B220" i="2"/>
  <c r="B219" i="2"/>
  <c r="P217" i="2"/>
  <c r="B217" i="2"/>
  <c r="B216" i="2"/>
  <c r="P214" i="2"/>
  <c r="B214" i="2"/>
  <c r="B213" i="2"/>
  <c r="P211" i="2"/>
  <c r="B211" i="2"/>
  <c r="B210" i="2"/>
  <c r="P208" i="2"/>
  <c r="B208" i="2"/>
  <c r="B207" i="2"/>
  <c r="B206" i="2"/>
  <c r="P204" i="2"/>
  <c r="B204" i="2"/>
  <c r="B203" i="2"/>
  <c r="P201" i="2"/>
  <c r="B201" i="2"/>
  <c r="B200" i="2"/>
  <c r="P198" i="2"/>
  <c r="B198" i="2"/>
  <c r="B197" i="2"/>
  <c r="P195" i="2"/>
  <c r="B195" i="2"/>
  <c r="B194" i="2"/>
  <c r="P192" i="2"/>
  <c r="B192" i="2"/>
  <c r="B191" i="2"/>
  <c r="B190" i="2"/>
  <c r="B189" i="2"/>
  <c r="B188" i="2"/>
  <c r="B187" i="2"/>
  <c r="P185" i="2"/>
  <c r="B185" i="2"/>
  <c r="B184" i="2"/>
  <c r="B183" i="2"/>
  <c r="P181" i="2"/>
  <c r="B181" i="2"/>
  <c r="B180" i="2"/>
  <c r="P178" i="2"/>
  <c r="B178" i="2"/>
  <c r="B177" i="2"/>
  <c r="P175" i="2"/>
  <c r="B175" i="2"/>
  <c r="B174" i="2"/>
  <c r="B173" i="2"/>
  <c r="P171" i="2"/>
  <c r="B171" i="2"/>
  <c r="B170" i="2"/>
  <c r="B169" i="2"/>
  <c r="P167" i="2"/>
  <c r="B167" i="2"/>
  <c r="B166" i="2"/>
  <c r="B165" i="2"/>
  <c r="B164" i="2"/>
  <c r="P162" i="2"/>
  <c r="B162" i="2"/>
  <c r="B161" i="2"/>
  <c r="P159" i="2"/>
  <c r="B159" i="2"/>
  <c r="B158" i="2"/>
  <c r="P156" i="2"/>
  <c r="B156" i="2"/>
  <c r="B155" i="2"/>
  <c r="B154" i="2"/>
  <c r="P152" i="2"/>
  <c r="B152" i="2"/>
  <c r="B151" i="2"/>
  <c r="P149" i="2"/>
  <c r="B149" i="2"/>
  <c r="B148" i="2"/>
  <c r="B147" i="2"/>
  <c r="B146" i="2"/>
  <c r="B145" i="2"/>
  <c r="B144" i="2"/>
  <c r="P142" i="2"/>
  <c r="B142" i="2"/>
  <c r="B141" i="2"/>
  <c r="P139" i="2"/>
  <c r="B139" i="2"/>
  <c r="B138" i="2"/>
  <c r="P136" i="2"/>
  <c r="B136" i="2"/>
  <c r="B135" i="2"/>
  <c r="P133" i="2"/>
  <c r="B133" i="2"/>
  <c r="B132" i="2"/>
  <c r="P130" i="2"/>
  <c r="B130" i="2"/>
  <c r="B129" i="2"/>
  <c r="B128" i="2"/>
  <c r="P126" i="2"/>
  <c r="B126" i="2"/>
  <c r="B125" i="2"/>
  <c r="P123" i="2"/>
  <c r="B123" i="2"/>
  <c r="B122" i="2"/>
  <c r="B121" i="2"/>
  <c r="P119" i="2"/>
  <c r="B119" i="2"/>
  <c r="B118" i="2"/>
  <c r="B117" i="2"/>
  <c r="B116" i="2"/>
  <c r="P114" i="2"/>
  <c r="B114" i="2"/>
  <c r="B113" i="2"/>
  <c r="B112" i="2"/>
  <c r="P110" i="2"/>
  <c r="B110" i="2"/>
  <c r="B109" i="2"/>
  <c r="P107" i="2"/>
  <c r="B107" i="2"/>
  <c r="B106" i="2"/>
  <c r="P104" i="2"/>
  <c r="B104" i="2"/>
  <c r="B103" i="2"/>
  <c r="P101" i="2"/>
  <c r="B101" i="2"/>
  <c r="B100" i="2"/>
  <c r="P98" i="2"/>
  <c r="B98" i="2"/>
  <c r="B97" i="2"/>
  <c r="P95" i="2"/>
  <c r="B95" i="2"/>
  <c r="B94" i="2"/>
  <c r="P92" i="2"/>
  <c r="B92" i="2"/>
  <c r="B91" i="2"/>
  <c r="P89" i="2"/>
  <c r="B89" i="2"/>
  <c r="B88" i="2"/>
  <c r="P86" i="2"/>
  <c r="B86" i="2"/>
  <c r="B85" i="2"/>
  <c r="P83" i="2"/>
  <c r="B83" i="2"/>
  <c r="B82" i="2"/>
  <c r="P80" i="2"/>
  <c r="B80" i="2"/>
  <c r="B79" i="2"/>
  <c r="P77" i="2"/>
  <c r="B77" i="2"/>
  <c r="B76" i="2"/>
  <c r="B75" i="2"/>
  <c r="B74" i="2"/>
  <c r="P72" i="2"/>
  <c r="B72" i="2"/>
  <c r="B71" i="2"/>
  <c r="P69" i="2"/>
  <c r="B69" i="2"/>
  <c r="B68" i="2"/>
  <c r="B67" i="2"/>
  <c r="P65" i="2"/>
  <c r="B65" i="2"/>
  <c r="B64" i="2"/>
  <c r="P62" i="2"/>
  <c r="B62" i="2"/>
  <c r="B61" i="2"/>
  <c r="P59" i="2"/>
  <c r="B59" i="2"/>
  <c r="B58" i="2"/>
  <c r="P56" i="2"/>
  <c r="B56" i="2"/>
  <c r="B55" i="2"/>
  <c r="P53" i="2"/>
  <c r="B53" i="2"/>
  <c r="B52" i="2"/>
  <c r="P50" i="2"/>
  <c r="B50" i="2"/>
  <c r="B49" i="2"/>
  <c r="P47" i="2"/>
  <c r="B47" i="2"/>
  <c r="B46" i="2"/>
  <c r="P44" i="2"/>
  <c r="B44" i="2"/>
  <c r="B43" i="2"/>
  <c r="B42" i="2"/>
  <c r="P40" i="2"/>
  <c r="B40" i="2"/>
  <c r="B39" i="2"/>
  <c r="B38" i="2"/>
  <c r="P36" i="2"/>
  <c r="B36" i="2"/>
  <c r="B35" i="2"/>
  <c r="P33" i="2"/>
  <c r="B33" i="2"/>
  <c r="B32" i="2"/>
  <c r="P30" i="2"/>
  <c r="B30" i="2"/>
  <c r="B29" i="2"/>
  <c r="P27" i="2"/>
  <c r="B27" i="2"/>
  <c r="B26" i="2"/>
  <c r="B25" i="2"/>
  <c r="P23" i="2"/>
  <c r="B23" i="2"/>
  <c r="B22" i="2"/>
  <c r="P20" i="2"/>
  <c r="B20" i="2"/>
  <c r="B19" i="2"/>
  <c r="P17" i="2"/>
  <c r="B17" i="2"/>
  <c r="B16" i="2"/>
  <c r="B15" i="2"/>
  <c r="P13" i="2"/>
  <c r="B13" i="2"/>
  <c r="B12" i="2"/>
  <c r="P10" i="2"/>
  <c r="B10" i="2"/>
  <c r="B9" i="2"/>
  <c r="P7" i="2"/>
  <c r="B7" i="2"/>
  <c r="B6" i="2"/>
  <c r="P4" i="2"/>
  <c r="P298" i="2" s="1"/>
  <c r="B4" i="2"/>
  <c r="B3" i="2"/>
  <c r="B2" i="2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P296" i="2" l="1"/>
</calcChain>
</file>

<file path=xl/sharedStrings.xml><?xml version="1.0" encoding="utf-8"?>
<sst xmlns="http://schemas.openxmlformats.org/spreadsheetml/2006/main" count="123" uniqueCount="57">
  <si>
    <t>Date</t>
  </si>
  <si>
    <t>Name</t>
  </si>
  <si>
    <t>Line</t>
  </si>
  <si>
    <t>Station</t>
  </si>
  <si>
    <t>X</t>
  </si>
  <si>
    <t>Y</t>
  </si>
  <si>
    <t>Z</t>
  </si>
  <si>
    <t>Time</t>
  </si>
  <si>
    <t>Grav</t>
  </si>
  <si>
    <t>StdDev</t>
  </si>
  <si>
    <t>InstrHeight</t>
  </si>
  <si>
    <t>Pin_Correction</t>
  </si>
  <si>
    <t>Drift_Correction</t>
  </si>
  <si>
    <t>Grav2</t>
  </si>
  <si>
    <t>Latitude</t>
  </si>
  <si>
    <t>FreeAir</t>
  </si>
  <si>
    <t>Bouguer_2.5</t>
  </si>
  <si>
    <t>Bull-B_2.5</t>
  </si>
  <si>
    <t>B_Anomaly_2.5</t>
  </si>
  <si>
    <t>InnerTerr_2500</t>
  </si>
  <si>
    <t>OuterTerr_2500</t>
  </si>
  <si>
    <t>Grav_Final_2500</t>
  </si>
  <si>
    <t>Bouguer_2.6</t>
  </si>
  <si>
    <t>Bull-B_2.6</t>
  </si>
  <si>
    <t>B_Anomaly_2.6</t>
  </si>
  <si>
    <t>InnerTerr_2600</t>
  </si>
  <si>
    <t>OuterTerr_2600</t>
  </si>
  <si>
    <t>Grav_Final_2600</t>
  </si>
  <si>
    <t>Bouguer_2.67</t>
  </si>
  <si>
    <t>Bull-B_2.67</t>
  </si>
  <si>
    <t>B_Anomaly_2.67</t>
  </si>
  <si>
    <t>InnerTerr_2670</t>
  </si>
  <si>
    <t>OuterTerr_2670</t>
  </si>
  <si>
    <t>Grav_Final_2670</t>
  </si>
  <si>
    <t>Bouguer_2.8</t>
  </si>
  <si>
    <t>Bull-B_2.8</t>
  </si>
  <si>
    <t>B_Anomaly_2.8</t>
  </si>
  <si>
    <t>InnerTerr_2800</t>
  </si>
  <si>
    <t>OuterTerr_2800</t>
  </si>
  <si>
    <t>Grav_Final_2800</t>
  </si>
  <si>
    <t>Bouguer_2.9</t>
  </si>
  <si>
    <t>Bull-B_2.9</t>
  </si>
  <si>
    <t>B_Anomaly_2.9</t>
  </si>
  <si>
    <t>InnerTerr_2900</t>
  </si>
  <si>
    <t>OuterTerr_2900</t>
  </si>
  <si>
    <t>Grav_Final_2900</t>
  </si>
  <si>
    <t>Bouguer_3.0</t>
  </si>
  <si>
    <t>Bull-B_3.0</t>
  </si>
  <si>
    <t>B_Anomaly_3.0</t>
  </si>
  <si>
    <t>InnerTerr_3000</t>
  </si>
  <si>
    <t>OuterTerr_3000</t>
  </si>
  <si>
    <t>Grav_Final_3000</t>
  </si>
  <si>
    <t>Diff_(Max-Min)</t>
  </si>
  <si>
    <t>Min:</t>
  </si>
  <si>
    <t>Max:</t>
  </si>
  <si>
    <t>Avg:</t>
  </si>
  <si>
    <t>Med: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</si>
</sst>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hh&quot;:&quot;mm&quot;:&quot;ss"/>
    <numFmt numFmtId="165" formatCode="0.00000"/>
    <numFmt numFmtId="166" formatCode="0.0000"/>
    <numFmt numFmtId="167" formatCode="0.000"/>
    <numFmt numFmtId="168" formatCode="yyyy\-mm\-dd"/>
  </numFmts>
  <fonts count="16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b/>
      <sz val="11"/>
      <color theme="1"/>
      <name val="Liberation Sans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BE33D"/>
        <bgColor rgb="FFBBE33D"/>
      </patternFill>
    </fill>
    <fill>
      <patternFill patternType="solid">
        <fgColor rgb="FFFFFF00"/>
        <bgColor rgb="FFFFFF00"/>
      </patternFill>
    </fill>
    <fill>
      <patternFill patternType="solid">
        <fgColor rgb="FFFF8000"/>
        <bgColor rgb="FFFF8000"/>
      </patternFill>
    </fill>
    <fill>
      <patternFill patternType="solid">
        <fgColor rgb="FF00A933"/>
        <bgColor rgb="FF00A933"/>
      </patternFill>
    </fill>
    <fill>
      <patternFill patternType="solid">
        <fgColor rgb="FFEC9BA4"/>
        <bgColor rgb="FFEC9BA4"/>
      </patternFill>
    </fill>
    <fill>
      <patternFill patternType="solid">
        <fgColor rgb="FFFFD8CE"/>
        <bgColor rgb="FFFFD8CE"/>
      </patternFill>
    </fill>
    <fill>
      <patternFill patternType="solid">
        <fgColor rgb="FF81D41A"/>
        <bgColor rgb="FF81D41A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4" fillId="0" borderId="0"/>
    <xf numFmtId="0" fontId="1" fillId="0" borderId="0"/>
    <xf numFmtId="0" fontId="1" fillId="0" borderId="0"/>
    <xf numFmtId="0" fontId="4" fillId="0" borderId="0"/>
  </cellStyleXfs>
  <cellXfs count="20">
    <xf numFmtId="0" fontId="0" fillId="0" borderId="0" xfId="0"/>
    <xf numFmtId="0" fontId="0" fillId="0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168" fontId="0" fillId="0" borderId="0" xfId="0" applyNumberFormat="1" applyFill="1"/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165" fontId="0" fillId="0" borderId="0" xfId="0" applyNumberFormat="1"/>
    <xf numFmtId="166" fontId="0" fillId="0" borderId="0" xfId="0" applyNumberFormat="1" applyFill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4" fontId="0" fillId="0" borderId="0" xfId="0" applyNumberFormat="1"/>
    <xf numFmtId="0" fontId="0" fillId="15" borderId="0" xfId="0" applyFill="1"/>
    <xf numFmtId="0" fontId="15" fillId="0" borderId="0" xfId="0" applyFont="1" applyAlignment="1">
      <alignment horizontal="center"/>
    </xf>
  </cellXfs>
  <cellStyles count="19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__Anonymous_Sheet_DB__0" displayName="__Anonymous_Sheet_DB__0" ref="A1:AZ320" totalsRowShown="0">
  <sortState xmlns:xlrd2="http://schemas.microsoft.com/office/spreadsheetml/2017/richdata2" ref="A3:AZ320">
    <sortCondition ref="C2:C320"/>
    <sortCondition ref="D2:D320"/>
  </sortState>
  <tableColumns count="52">
    <tableColumn id="1" name="Date"/>
    <tableColumn id="2" name="Name"/>
    <tableColumn id="3" name="Line"/>
    <tableColumn id="4" name="Station"/>
    <tableColumn id="5" name="X"/>
    <tableColumn id="6" name="Y"/>
    <tableColumn id="7" name="Z"/>
    <tableColumn id="8" name="Time"/>
    <tableColumn id="9" name="Grav"/>
    <tableColumn id="10" name="StdDev"/>
    <tableColumn id="11" name="InstrHeight"/>
    <tableColumn id="12" name="Pin_Correction"/>
    <tableColumn id="13" name="Drift_Correction"/>
    <tableColumn id="14" name="Grav2"/>
    <tableColumn id="15" name="Latitude"/>
    <tableColumn id="16" name="FreeAir"/>
    <tableColumn id="17" name="Bouguer_2.5"/>
    <tableColumn id="18" name="Bull-B_2.5"/>
    <tableColumn id="19" name="B_Anomaly_2.5"/>
    <tableColumn id="20" name="InnerTerr_2500"/>
    <tableColumn id="21" name="OuterTerr_2500"/>
    <tableColumn id="22" name="Grav_Final_2500"/>
    <tableColumn id="23" name="Bouguer_2.6"/>
    <tableColumn id="24" name="Bull-B_2.6"/>
    <tableColumn id="25" name="B_Anomaly_2.6"/>
    <tableColumn id="26" name="InnerTerr_2600"/>
    <tableColumn id="27" name="OuterTerr_2600"/>
    <tableColumn id="28" name="Grav_Final_2600"/>
    <tableColumn id="29" name="Bouguer_2.67"/>
    <tableColumn id="30" name="Bull-B_2.67"/>
    <tableColumn id="31" name="B_Anomaly_2.67"/>
    <tableColumn id="32" name="InnerTerr_2670"/>
    <tableColumn id="33" name="OuterTerr_2670"/>
    <tableColumn id="34" name="Grav_Final_2670"/>
    <tableColumn id="35" name="Bouguer_2.8"/>
    <tableColumn id="36" name="Bull-B_2.8"/>
    <tableColumn id="37" name="B_Anomaly_2.8"/>
    <tableColumn id="38" name="InnerTerr_2800"/>
    <tableColumn id="39" name="OuterTerr_2800"/>
    <tableColumn id="40" name="Grav_Final_2800"/>
    <tableColumn id="41" name="Bouguer_2.9"/>
    <tableColumn id="42" name="Bull-B_2.9"/>
    <tableColumn id="43" name="B_Anomaly_2.9"/>
    <tableColumn id="44" name="InnerTerr_2900"/>
    <tableColumn id="45" name="OuterTerr_2900"/>
    <tableColumn id="46" name="Grav_Final_2900"/>
    <tableColumn id="47" name="Bouguer_3.0"/>
    <tableColumn id="48" name="Bull-B_3.0"/>
    <tableColumn id="49" name="B_Anomaly_3.0"/>
    <tableColumn id="50" name="InnerTerr_3000"/>
    <tableColumn id="51" name="OuterTerr_3000"/>
    <tableColumn id="52" name="Grav_Final_300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__Anonymous_Sheet_DB__2" displayName="__Anonymous_Sheet_DB__2" ref="A1:AZ195" totalsRowShown="0">
  <sortState xmlns:xlrd2="http://schemas.microsoft.com/office/spreadsheetml/2017/richdata2" ref="A3:AZ195">
    <sortCondition ref="C2:C195"/>
    <sortCondition ref="D2:D195"/>
  </sortState>
  <tableColumns count="52">
    <tableColumn id="1" name="Date"/>
    <tableColumn id="2" name="Name"/>
    <tableColumn id="3" name="Line"/>
    <tableColumn id="4" name="Station"/>
    <tableColumn id="5" name="X"/>
    <tableColumn id="6" name="Y"/>
    <tableColumn id="7" name="Z"/>
    <tableColumn id="8" name="Time"/>
    <tableColumn id="9" name="Grav"/>
    <tableColumn id="10" name="StdDev"/>
    <tableColumn id="11" name="InstrHeight"/>
    <tableColumn id="12" name="Pin_Correction"/>
    <tableColumn id="13" name="Drift_Correction"/>
    <tableColumn id="14" name="Grav2"/>
    <tableColumn id="15" name="Latitude"/>
    <tableColumn id="16" name="FreeAir"/>
    <tableColumn id="17" name="Bouguer_2.5"/>
    <tableColumn id="18" name="Bull-B_2.5"/>
    <tableColumn id="19" name="B_Anomaly_2.5"/>
    <tableColumn id="20" name="InnerTerr_2500"/>
    <tableColumn id="21" name="OuterTerr_2500"/>
    <tableColumn id="22" name="Grav_Final_2500"/>
    <tableColumn id="23" name="Bouguer_2.6"/>
    <tableColumn id="24" name="Bull-B_2.6"/>
    <tableColumn id="25" name="B_Anomaly_2.6"/>
    <tableColumn id="26" name="InnerTerr_2600"/>
    <tableColumn id="27" name="OuterTerr_2600"/>
    <tableColumn id="28" name="Grav_Final_2600"/>
    <tableColumn id="29" name="Bouguer_2.67"/>
    <tableColumn id="30" name="Bull-B_2.67"/>
    <tableColumn id="31" name="B_Anomaly_2.67"/>
    <tableColumn id="32" name="InnerTerr_2670"/>
    <tableColumn id="33" name="OuterTerr_2670"/>
    <tableColumn id="34" name="Grav_Final_2670"/>
    <tableColumn id="35" name="Bouguer_2.8"/>
    <tableColumn id="36" name="Bull-B_2.8"/>
    <tableColumn id="37" name="B_Anomaly_2.8"/>
    <tableColumn id="38" name="InnerTerr_2800"/>
    <tableColumn id="39" name="OuterTerr_2800"/>
    <tableColumn id="40" name="Grav_Final_2800"/>
    <tableColumn id="41" name="Bouguer_2.9"/>
    <tableColumn id="42" name="Bull-B_2.9"/>
    <tableColumn id="43" name="B_Anomaly_2.9"/>
    <tableColumn id="44" name="InnerTerr_2900"/>
    <tableColumn id="45" name="OuterTerr_2900"/>
    <tableColumn id="46" name="Grav_Final_2900"/>
    <tableColumn id="47" name="Bouguer_3.0"/>
    <tableColumn id="48" name="Bull-B_3.0"/>
    <tableColumn id="49" name="B_Anomaly_3.0"/>
    <tableColumn id="50" name="InnerTerr_3000"/>
    <tableColumn id="51" name="OuterTerr_3000"/>
    <tableColumn id="52" name="Grav_Final_300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20"/>
  <sheetViews>
    <sheetView workbookViewId="0"/>
  </sheetViews>
  <sheetFormatPr defaultRowHeight="14"/>
  <cols>
    <col min="1" max="1" width="12.9140625" customWidth="1"/>
    <col min="2" max="2" width="13.08203125" customWidth="1"/>
    <col min="3" max="3" width="5.08203125" customWidth="1"/>
    <col min="4" max="4" width="7.25" customWidth="1"/>
    <col min="5" max="7" width="10.6640625" customWidth="1"/>
    <col min="8" max="8" width="7.9140625" customWidth="1"/>
    <col min="9" max="9" width="11" customWidth="1"/>
    <col min="10" max="10" width="7" customWidth="1"/>
    <col min="11" max="11" width="9.58203125" customWidth="1"/>
    <col min="12" max="13" width="13" customWidth="1"/>
    <col min="14" max="18" width="10.6640625" customWidth="1"/>
    <col min="19" max="19" width="12.75" customWidth="1"/>
    <col min="20" max="20" width="12.5" customWidth="1"/>
    <col min="21" max="21" width="12.9140625" customWidth="1"/>
    <col min="22" max="22" width="14.08203125" customWidth="1"/>
    <col min="23" max="24" width="10.6640625" customWidth="1"/>
    <col min="25" max="25" width="12.75" customWidth="1"/>
    <col min="26" max="26" width="12.5" customWidth="1"/>
    <col min="27" max="27" width="12.9140625" customWidth="1"/>
    <col min="28" max="28" width="14.08203125" customWidth="1"/>
    <col min="29" max="29" width="11.75" customWidth="1"/>
    <col min="30" max="30" width="10.6640625" customWidth="1"/>
    <col min="31" max="31" width="13.25" customWidth="1"/>
    <col min="32" max="32" width="12.5" customWidth="1"/>
    <col min="33" max="33" width="12.9140625" customWidth="1"/>
    <col min="34" max="34" width="14.08203125" customWidth="1"/>
    <col min="35" max="36" width="10.6640625" customWidth="1"/>
    <col min="37" max="37" width="13.25" customWidth="1"/>
    <col min="38" max="38" width="12.5" customWidth="1"/>
    <col min="39" max="39" width="12.9140625" customWidth="1"/>
    <col min="40" max="40" width="14.08203125" customWidth="1"/>
    <col min="41" max="42" width="10.6640625" customWidth="1"/>
    <col min="43" max="43" width="13.25" customWidth="1"/>
    <col min="44" max="44" width="12.5" customWidth="1"/>
    <col min="45" max="45" width="12.9140625" customWidth="1"/>
    <col min="46" max="46" width="14.08203125" customWidth="1"/>
    <col min="47" max="47" width="10.83203125" customWidth="1"/>
    <col min="48" max="48" width="9.1640625" customWidth="1"/>
    <col min="49" max="49" width="13.25" customWidth="1"/>
    <col min="50" max="50" width="12.5" customWidth="1"/>
    <col min="51" max="51" width="12.9140625" customWidth="1"/>
    <col min="52" max="52" width="14.082031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3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4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s="5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s="6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s="2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s="7" t="s">
        <v>51</v>
      </c>
    </row>
    <row r="2" spans="1:52">
      <c r="A2" s="8">
        <v>44445</v>
      </c>
      <c r="B2" t="e">
        <f t="shared" ref="B2:B65" ca="1" si="0">COM.MICROSOFT.CONCAT(C2,"E",D2)</f>
        <v>#NAME?</v>
      </c>
      <c r="C2" s="1">
        <v>7275</v>
      </c>
      <c r="D2" s="1">
        <v>5200</v>
      </c>
      <c r="E2" s="9">
        <v>627278.99600000004</v>
      </c>
      <c r="F2" s="9">
        <v>7115201.8619999997</v>
      </c>
      <c r="G2" s="9">
        <v>943.25699999999995</v>
      </c>
      <c r="H2" s="10">
        <v>0.95652777777777775</v>
      </c>
      <c r="I2" s="11">
        <v>5849.7089400000004</v>
      </c>
      <c r="J2" s="1">
        <v>1.0500000000000001E-2</v>
      </c>
      <c r="K2" s="1">
        <v>11.8</v>
      </c>
      <c r="L2" s="12">
        <v>3.6414799999999997E-2</v>
      </c>
      <c r="M2" s="13">
        <v>-5818.6136637580803</v>
      </c>
      <c r="N2" s="14">
        <v>31.13169104192</v>
      </c>
      <c r="O2">
        <v>0.28499999999999998</v>
      </c>
      <c r="P2">
        <v>291.089</v>
      </c>
      <c r="Q2">
        <v>-98.852999999999994</v>
      </c>
      <c r="R2">
        <v>0.998</v>
      </c>
      <c r="S2">
        <v>224.65100000000001</v>
      </c>
      <c r="T2" s="15">
        <v>2.52788531223861</v>
      </c>
      <c r="U2" s="15">
        <v>1.2906825030693001</v>
      </c>
      <c r="V2" s="15">
        <v>228.46956781530801</v>
      </c>
      <c r="W2">
        <v>-102.807</v>
      </c>
      <c r="X2">
        <v>1.038</v>
      </c>
      <c r="Y2">
        <v>220.73699999999999</v>
      </c>
      <c r="Z2" s="15">
        <v>2.6290007247281602</v>
      </c>
      <c r="AA2" s="15">
        <v>1.3423098031920699</v>
      </c>
      <c r="AB2" s="15">
        <v>224.70831052791999</v>
      </c>
      <c r="AC2">
        <v>-105.575</v>
      </c>
      <c r="AD2">
        <v>1.0660000000000001</v>
      </c>
      <c r="AE2">
        <v>217.99700000000001</v>
      </c>
      <c r="AF2" s="15">
        <v>2.6997815134708398</v>
      </c>
      <c r="AG2" s="15">
        <v>1.37844891327801</v>
      </c>
      <c r="AH2" s="15">
        <v>222.07523042674899</v>
      </c>
      <c r="AI2">
        <v>-110.71599999999999</v>
      </c>
      <c r="AJ2">
        <v>1.1180000000000001</v>
      </c>
      <c r="AK2">
        <v>212.90799999999999</v>
      </c>
      <c r="AL2" s="15">
        <v>2.83123154970724</v>
      </c>
      <c r="AM2" s="15">
        <v>1.44556440343762</v>
      </c>
      <c r="AN2" s="15">
        <v>217.184795953145</v>
      </c>
      <c r="AO2">
        <v>-114.67</v>
      </c>
      <c r="AP2">
        <v>1.1579999999999999</v>
      </c>
      <c r="AQ2">
        <v>208.994</v>
      </c>
      <c r="AR2" s="15">
        <v>2.9323469621967901</v>
      </c>
      <c r="AS2" s="15">
        <v>1.4971917035603799</v>
      </c>
      <c r="AT2" s="15">
        <v>213.42353866575701</v>
      </c>
      <c r="AU2">
        <v>-118.624</v>
      </c>
      <c r="AV2">
        <v>1.198</v>
      </c>
      <c r="AW2">
        <v>205.08</v>
      </c>
      <c r="AX2" s="15">
        <v>3.0334623746863301</v>
      </c>
      <c r="AY2" s="15">
        <v>1.5488190036831599</v>
      </c>
      <c r="AZ2" s="15">
        <v>209.66228137836899</v>
      </c>
    </row>
    <row r="3" spans="1:52">
      <c r="A3" s="8">
        <v>44445</v>
      </c>
      <c r="B3" t="e">
        <f t="shared" ca="1" si="0"/>
        <v>#NAME?</v>
      </c>
      <c r="C3" s="1">
        <v>7275</v>
      </c>
      <c r="D3" s="1">
        <v>5200</v>
      </c>
      <c r="E3" s="9">
        <v>627278.99600000004</v>
      </c>
      <c r="F3" s="9">
        <v>7115201.8619999997</v>
      </c>
      <c r="G3" s="9">
        <v>943.25699999999995</v>
      </c>
      <c r="H3" s="10">
        <v>0.95791666666666664</v>
      </c>
      <c r="I3" s="11">
        <v>5849.7095079999999</v>
      </c>
      <c r="J3" s="1">
        <v>1.2500000000000001E-2</v>
      </c>
      <c r="K3" s="1">
        <v>11.8</v>
      </c>
      <c r="L3" s="12">
        <v>3.6414799999999997E-2</v>
      </c>
      <c r="M3" s="13">
        <v>-5818.6134521588701</v>
      </c>
      <c r="N3" s="14">
        <v>31.1324706411297</v>
      </c>
      <c r="O3">
        <v>0.28499999999999998</v>
      </c>
      <c r="P3">
        <v>291.089</v>
      </c>
      <c r="Q3">
        <v>-98.852999999999994</v>
      </c>
      <c r="R3">
        <v>0.998</v>
      </c>
      <c r="S3">
        <v>224.65199999999999</v>
      </c>
      <c r="T3" s="15">
        <v>2.52788531223861</v>
      </c>
      <c r="U3" s="15">
        <v>1.2906825030693001</v>
      </c>
      <c r="V3" s="15">
        <v>228.47056781530799</v>
      </c>
      <c r="W3">
        <v>-102.807</v>
      </c>
      <c r="X3">
        <v>1.038</v>
      </c>
      <c r="Y3">
        <v>220.738</v>
      </c>
      <c r="Z3" s="15">
        <v>2.6290007247281602</v>
      </c>
      <c r="AA3" s="15">
        <v>1.3423098031920699</v>
      </c>
      <c r="AB3" s="15">
        <v>224.70931052792</v>
      </c>
      <c r="AC3">
        <v>-105.575</v>
      </c>
      <c r="AD3">
        <v>1.0660000000000001</v>
      </c>
      <c r="AE3">
        <v>217.99799999999999</v>
      </c>
      <c r="AF3" s="15">
        <v>2.6997815134708398</v>
      </c>
      <c r="AG3" s="15">
        <v>1.37844891327801</v>
      </c>
      <c r="AH3" s="15">
        <v>222.07623042674899</v>
      </c>
      <c r="AI3">
        <v>-110.71599999999999</v>
      </c>
      <c r="AJ3">
        <v>1.1180000000000001</v>
      </c>
      <c r="AK3">
        <v>212.90899999999999</v>
      </c>
      <c r="AL3" s="15">
        <v>2.83123154970724</v>
      </c>
      <c r="AM3" s="15">
        <v>1.44556440343762</v>
      </c>
      <c r="AN3" s="15">
        <v>217.185795953145</v>
      </c>
      <c r="AO3">
        <v>-114.67</v>
      </c>
      <c r="AP3">
        <v>1.1579999999999999</v>
      </c>
      <c r="AQ3">
        <v>208.995</v>
      </c>
      <c r="AR3" s="15">
        <v>2.9323469621967901</v>
      </c>
      <c r="AS3" s="15">
        <v>1.4971917035603799</v>
      </c>
      <c r="AT3" s="15">
        <v>213.42453866575701</v>
      </c>
      <c r="AU3">
        <v>-118.624</v>
      </c>
      <c r="AV3">
        <v>1.198</v>
      </c>
      <c r="AW3">
        <v>205.08099999999999</v>
      </c>
      <c r="AX3" s="15">
        <v>3.0334623746863301</v>
      </c>
      <c r="AY3" s="15">
        <v>1.5488190036831599</v>
      </c>
      <c r="AZ3" s="15">
        <v>209.66328137836899</v>
      </c>
    </row>
    <row r="4" spans="1:52">
      <c r="A4" s="8">
        <v>44445</v>
      </c>
      <c r="B4" t="e">
        <f t="shared" ca="1" si="0"/>
        <v>#NAME?</v>
      </c>
      <c r="C4" s="1">
        <v>7275</v>
      </c>
      <c r="D4" s="1">
        <v>5200</v>
      </c>
      <c r="E4" s="9">
        <v>627278.99600000004</v>
      </c>
      <c r="F4" s="9">
        <v>7115201.8619999997</v>
      </c>
      <c r="G4" s="9">
        <v>943.25699999999995</v>
      </c>
      <c r="H4" s="10">
        <v>0.95930555555555563</v>
      </c>
      <c r="I4" s="11">
        <v>5849.7091680000003</v>
      </c>
      <c r="J4" s="1">
        <v>1.43E-2</v>
      </c>
      <c r="K4" s="1">
        <v>11.8</v>
      </c>
      <c r="L4" s="12">
        <v>3.6414799999999997E-2</v>
      </c>
      <c r="M4" s="13">
        <v>-5818.61324055967</v>
      </c>
      <c r="N4" s="14">
        <v>31.1323422403302</v>
      </c>
      <c r="O4">
        <v>0.28499999999999998</v>
      </c>
      <c r="P4">
        <v>291.089</v>
      </c>
      <c r="Q4">
        <v>-98.852999999999994</v>
      </c>
      <c r="R4">
        <v>0.998</v>
      </c>
      <c r="S4">
        <v>224.65199999999999</v>
      </c>
      <c r="T4" s="15">
        <v>2.52788531223861</v>
      </c>
      <c r="U4" s="15">
        <v>1.2906825030693001</v>
      </c>
      <c r="V4" s="15">
        <v>228.47056781530799</v>
      </c>
      <c r="W4">
        <v>-102.807</v>
      </c>
      <c r="X4">
        <v>1.038</v>
      </c>
      <c r="Y4">
        <v>220.738</v>
      </c>
      <c r="Z4" s="15">
        <v>2.6290007247281602</v>
      </c>
      <c r="AA4" s="15">
        <v>1.3423098031920699</v>
      </c>
      <c r="AB4" s="15">
        <v>224.70931052792</v>
      </c>
      <c r="AC4">
        <v>-105.575</v>
      </c>
      <c r="AD4">
        <v>1.0660000000000001</v>
      </c>
      <c r="AE4">
        <v>217.99799999999999</v>
      </c>
      <c r="AF4" s="15">
        <v>2.6997815134708398</v>
      </c>
      <c r="AG4" s="15">
        <v>1.37844891327801</v>
      </c>
      <c r="AH4" s="15">
        <v>222.07623042674899</v>
      </c>
      <c r="AI4">
        <v>-110.71599999999999</v>
      </c>
      <c r="AJ4">
        <v>1.1180000000000001</v>
      </c>
      <c r="AK4">
        <v>212.90899999999999</v>
      </c>
      <c r="AL4" s="15">
        <v>2.83123154970724</v>
      </c>
      <c r="AM4" s="15">
        <v>1.44556440343762</v>
      </c>
      <c r="AN4" s="15">
        <v>217.185795953145</v>
      </c>
      <c r="AO4">
        <v>-114.67</v>
      </c>
      <c r="AP4">
        <v>1.1579999999999999</v>
      </c>
      <c r="AQ4">
        <v>208.995</v>
      </c>
      <c r="AR4" s="15">
        <v>2.9323469621967901</v>
      </c>
      <c r="AS4" s="15">
        <v>1.4971917035603799</v>
      </c>
      <c r="AT4" s="15">
        <v>213.42453866575701</v>
      </c>
      <c r="AU4">
        <v>-118.624</v>
      </c>
      <c r="AV4">
        <v>1.198</v>
      </c>
      <c r="AW4">
        <v>205.08099999999999</v>
      </c>
      <c r="AX4" s="15">
        <v>3.0334623746863301</v>
      </c>
      <c r="AY4" s="15">
        <v>1.5488190036831599</v>
      </c>
      <c r="AZ4" s="15">
        <v>209.66328137836899</v>
      </c>
    </row>
    <row r="5" spans="1:52">
      <c r="A5" s="8">
        <v>44445</v>
      </c>
      <c r="B5" t="e">
        <f t="shared" ca="1" si="0"/>
        <v>#NAME?</v>
      </c>
      <c r="C5" s="1">
        <v>7275</v>
      </c>
      <c r="D5" s="1">
        <v>5250</v>
      </c>
      <c r="E5" s="9">
        <v>627281.88300000003</v>
      </c>
      <c r="F5" s="9">
        <v>7115257.602</v>
      </c>
      <c r="G5" s="9">
        <v>912.28200000000004</v>
      </c>
      <c r="H5" s="10">
        <v>0.94203703703703701</v>
      </c>
      <c r="I5" s="11">
        <v>5856.4558779999998</v>
      </c>
      <c r="J5" s="1">
        <v>8.9999999999999993E-3</v>
      </c>
      <c r="K5" s="1">
        <v>10.1</v>
      </c>
      <c r="L5" s="12">
        <v>3.1168600000000001E-2</v>
      </c>
      <c r="M5" s="13">
        <v>-5818.6158714430903</v>
      </c>
      <c r="N5" s="14">
        <v>37.871175156908997</v>
      </c>
      <c r="O5">
        <v>0.25</v>
      </c>
      <c r="P5">
        <v>281.52999999999997</v>
      </c>
      <c r="Q5">
        <v>-95.606999999999999</v>
      </c>
      <c r="R5">
        <v>0.97499999999999998</v>
      </c>
      <c r="S5">
        <v>225.01900000000001</v>
      </c>
      <c r="T5" s="15">
        <v>2.3434394558411902</v>
      </c>
      <c r="U5" s="15">
        <v>1.38064616447452</v>
      </c>
      <c r="V5" s="15">
        <v>228.74308562031601</v>
      </c>
      <c r="W5">
        <v>-99.430999999999997</v>
      </c>
      <c r="X5">
        <v>1.014</v>
      </c>
      <c r="Y5">
        <v>221.23400000000001</v>
      </c>
      <c r="Z5" s="15">
        <v>2.4371770340748302</v>
      </c>
      <c r="AA5" s="15">
        <v>1.4358720110534999</v>
      </c>
      <c r="AB5" s="15">
        <v>225.10704904512801</v>
      </c>
      <c r="AC5">
        <v>-102.108</v>
      </c>
      <c r="AD5">
        <v>1.042</v>
      </c>
      <c r="AE5">
        <v>218.584</v>
      </c>
      <c r="AF5" s="15">
        <v>2.5027933388383898</v>
      </c>
      <c r="AG5" s="15">
        <v>1.4745301036587799</v>
      </c>
      <c r="AH5" s="15">
        <v>222.56132344249701</v>
      </c>
      <c r="AI5">
        <v>-107.08</v>
      </c>
      <c r="AJ5">
        <v>1.0920000000000001</v>
      </c>
      <c r="AK5">
        <v>213.66399999999999</v>
      </c>
      <c r="AL5" s="15">
        <v>2.6246521905421298</v>
      </c>
      <c r="AM5" s="15">
        <v>1.5463237042114599</v>
      </c>
      <c r="AN5" s="15">
        <v>217.834975894754</v>
      </c>
      <c r="AO5">
        <v>-110.904</v>
      </c>
      <c r="AP5">
        <v>1.131</v>
      </c>
      <c r="AQ5">
        <v>209.87799999999999</v>
      </c>
      <c r="AR5" s="15">
        <v>2.7183897687757801</v>
      </c>
      <c r="AS5" s="15">
        <v>1.60154955079044</v>
      </c>
      <c r="AT5" s="15">
        <v>214.19793931956599</v>
      </c>
      <c r="AU5">
        <v>-114.729</v>
      </c>
      <c r="AV5">
        <v>1.17</v>
      </c>
      <c r="AW5">
        <v>206.09299999999999</v>
      </c>
      <c r="AX5" s="15">
        <v>2.8121273470094299</v>
      </c>
      <c r="AY5" s="15">
        <v>1.6567753973694199</v>
      </c>
      <c r="AZ5" s="15">
        <v>210.56190274437901</v>
      </c>
    </row>
    <row r="6" spans="1:52">
      <c r="A6" s="8">
        <v>44445</v>
      </c>
      <c r="B6" t="e">
        <f t="shared" ca="1" si="0"/>
        <v>#NAME?</v>
      </c>
      <c r="C6" s="1">
        <v>7275</v>
      </c>
      <c r="D6" s="1">
        <v>5300</v>
      </c>
      <c r="E6" s="9">
        <v>627274.93599999999</v>
      </c>
      <c r="F6" s="9">
        <v>7115305.8870000001</v>
      </c>
      <c r="G6" s="9">
        <v>877.00900000000001</v>
      </c>
      <c r="H6" s="10">
        <v>0.93075231481481469</v>
      </c>
      <c r="I6" s="11">
        <v>5863.3205840000001</v>
      </c>
      <c r="J6" s="1">
        <v>4.5100000000000001E-2</v>
      </c>
      <c r="K6" s="1">
        <v>11.6</v>
      </c>
      <c r="L6" s="12">
        <v>3.5797599999999999E-2</v>
      </c>
      <c r="M6" s="13">
        <v>-5818.6175906866101</v>
      </c>
      <c r="N6" s="14">
        <v>44.738790913389501</v>
      </c>
      <c r="O6">
        <v>0.219</v>
      </c>
      <c r="P6">
        <v>270.64499999999998</v>
      </c>
      <c r="Q6">
        <v>-91.911000000000001</v>
      </c>
      <c r="R6">
        <v>0.94799999999999995</v>
      </c>
      <c r="S6">
        <v>224.64</v>
      </c>
      <c r="T6" s="15">
        <v>2.1348454164729298</v>
      </c>
      <c r="U6" s="15">
        <v>1.63844281481513</v>
      </c>
      <c r="V6" s="15">
        <v>228.41328823128799</v>
      </c>
      <c r="W6">
        <v>-95.587000000000003</v>
      </c>
      <c r="X6">
        <v>0.98499999999999999</v>
      </c>
      <c r="Y6">
        <v>221.001</v>
      </c>
      <c r="Z6" s="15">
        <v>2.2202392331318501</v>
      </c>
      <c r="AA6" s="15">
        <v>1.70398052740773</v>
      </c>
      <c r="AB6" s="15">
        <v>224.92521976053999</v>
      </c>
      <c r="AC6">
        <v>-98.16</v>
      </c>
      <c r="AD6">
        <v>1.012</v>
      </c>
      <c r="AE6">
        <v>218.45400000000001</v>
      </c>
      <c r="AF6" s="15">
        <v>2.2800149047930902</v>
      </c>
      <c r="AG6" s="15">
        <v>1.7498569262225601</v>
      </c>
      <c r="AH6" s="15">
        <v>222.48387183101599</v>
      </c>
      <c r="AI6">
        <v>-102.94</v>
      </c>
      <c r="AJ6">
        <v>1.0609999999999999</v>
      </c>
      <c r="AK6">
        <v>213.72399999999999</v>
      </c>
      <c r="AL6" s="15">
        <v>2.3910268664496801</v>
      </c>
      <c r="AM6" s="15">
        <v>1.83505595259294</v>
      </c>
      <c r="AN6" s="15">
        <v>217.95008281904299</v>
      </c>
      <c r="AO6">
        <v>-106.616</v>
      </c>
      <c r="AP6">
        <v>1.099</v>
      </c>
      <c r="AQ6">
        <v>210.08600000000001</v>
      </c>
      <c r="AR6" s="15">
        <v>2.4764206831086</v>
      </c>
      <c r="AS6" s="15">
        <v>1.90059366518555</v>
      </c>
      <c r="AT6" s="15">
        <v>214.463014348294</v>
      </c>
      <c r="AU6">
        <v>-110.29300000000001</v>
      </c>
      <c r="AV6">
        <v>1.137</v>
      </c>
      <c r="AW6">
        <v>206.447</v>
      </c>
      <c r="AX6" s="15">
        <v>2.5618144997675198</v>
      </c>
      <c r="AY6" s="15">
        <v>1.9661313777781499</v>
      </c>
      <c r="AZ6" s="15">
        <v>210.97494587754599</v>
      </c>
    </row>
    <row r="7" spans="1:52">
      <c r="A7" s="8">
        <v>44445</v>
      </c>
      <c r="B7" t="e">
        <f t="shared" ca="1" si="0"/>
        <v>#NAME?</v>
      </c>
      <c r="C7" s="1">
        <v>7275</v>
      </c>
      <c r="D7" s="1">
        <v>5350</v>
      </c>
      <c r="E7" s="9">
        <v>627283.65099999995</v>
      </c>
      <c r="F7" s="9">
        <v>7115353.9689999996</v>
      </c>
      <c r="G7" s="9">
        <v>856.21400000000006</v>
      </c>
      <c r="H7" s="10">
        <v>0.92151620370370368</v>
      </c>
      <c r="I7" s="11">
        <v>5867.0438020000001</v>
      </c>
      <c r="J7" s="1">
        <v>2.3400000000000001E-2</v>
      </c>
      <c r="K7" s="1">
        <v>12.7</v>
      </c>
      <c r="L7" s="12">
        <v>3.9192200000000003E-2</v>
      </c>
      <c r="M7" s="13">
        <v>-5818.6189978212997</v>
      </c>
      <c r="N7" s="14">
        <v>48.463996378700401</v>
      </c>
      <c r="O7">
        <v>0.188</v>
      </c>
      <c r="P7">
        <v>264.22800000000001</v>
      </c>
      <c r="Q7">
        <v>-89.730999999999995</v>
      </c>
      <c r="R7">
        <v>0.93100000000000005</v>
      </c>
      <c r="S7">
        <v>224.07900000000001</v>
      </c>
      <c r="T7" s="15">
        <v>1.99695380441773</v>
      </c>
      <c r="U7" s="15">
        <v>1.7692628435015401</v>
      </c>
      <c r="V7" s="15">
        <v>227.84521664791899</v>
      </c>
      <c r="W7">
        <v>-93.32</v>
      </c>
      <c r="X7">
        <v>0.96799999999999997</v>
      </c>
      <c r="Y7">
        <v>220.52699999999999</v>
      </c>
      <c r="Z7" s="15">
        <v>2.07683195659444</v>
      </c>
      <c r="AA7" s="15">
        <v>1.8400333572416001</v>
      </c>
      <c r="AB7" s="15">
        <v>224.443865313836</v>
      </c>
      <c r="AC7">
        <v>-95.832999999999998</v>
      </c>
      <c r="AD7">
        <v>0.99399999999999999</v>
      </c>
      <c r="AE7">
        <v>218.041</v>
      </c>
      <c r="AF7" s="15">
        <v>2.1327466631181302</v>
      </c>
      <c r="AG7" s="15">
        <v>1.8895727168596499</v>
      </c>
      <c r="AH7" s="15">
        <v>222.063319379978</v>
      </c>
      <c r="AI7">
        <v>-100.499</v>
      </c>
      <c r="AJ7">
        <v>1.042</v>
      </c>
      <c r="AK7">
        <v>213.423</v>
      </c>
      <c r="AL7" s="15">
        <v>2.2365882609478498</v>
      </c>
      <c r="AM7" s="15">
        <v>1.98157438472173</v>
      </c>
      <c r="AN7" s="15">
        <v>217.64116264566999</v>
      </c>
      <c r="AO7">
        <v>-104.08799999999999</v>
      </c>
      <c r="AP7">
        <v>1.08</v>
      </c>
      <c r="AQ7">
        <v>209.87100000000001</v>
      </c>
      <c r="AR7" s="15">
        <v>2.31646641312456</v>
      </c>
      <c r="AS7" s="15">
        <v>2.05234489846179</v>
      </c>
      <c r="AT7" s="15">
        <v>214.23981131158601</v>
      </c>
      <c r="AU7">
        <v>-107.67700000000001</v>
      </c>
      <c r="AV7">
        <v>1.117</v>
      </c>
      <c r="AW7">
        <v>206.31899999999999</v>
      </c>
      <c r="AX7" s="15">
        <v>2.3963445653012698</v>
      </c>
      <c r="AY7" s="15">
        <v>2.1231154122018498</v>
      </c>
      <c r="AZ7" s="15">
        <v>210.83845997750299</v>
      </c>
    </row>
    <row r="8" spans="1:52">
      <c r="A8" s="8">
        <v>44445</v>
      </c>
      <c r="B8" t="e">
        <f t="shared" ca="1" si="0"/>
        <v>#NAME?</v>
      </c>
      <c r="C8" s="1">
        <v>7275</v>
      </c>
      <c r="D8" s="1">
        <v>5400</v>
      </c>
      <c r="E8" s="9">
        <v>627282.05599999998</v>
      </c>
      <c r="F8" s="9">
        <v>7115407.0820000004</v>
      </c>
      <c r="G8" s="9">
        <v>833.48699999999997</v>
      </c>
      <c r="H8" s="10">
        <v>0.91372685185185187</v>
      </c>
      <c r="I8" s="11">
        <v>5871.2171719999997</v>
      </c>
      <c r="J8" s="1">
        <v>1.77E-2</v>
      </c>
      <c r="K8" s="1">
        <v>11.8</v>
      </c>
      <c r="L8" s="12">
        <v>3.6414799999999997E-2</v>
      </c>
      <c r="M8" s="13">
        <v>-5818.6201845401602</v>
      </c>
      <c r="N8" s="14">
        <v>52.6334022598394</v>
      </c>
      <c r="O8">
        <v>0.155</v>
      </c>
      <c r="P8">
        <v>257.214</v>
      </c>
      <c r="Q8">
        <v>-87.349000000000004</v>
      </c>
      <c r="R8">
        <v>0.91200000000000003</v>
      </c>
      <c r="S8">
        <v>223.565</v>
      </c>
      <c r="T8" s="15">
        <v>2.11433628523735</v>
      </c>
      <c r="U8" s="15">
        <v>2.11825361331316</v>
      </c>
      <c r="V8" s="15">
        <v>227.797589898551</v>
      </c>
      <c r="W8">
        <v>-90.843000000000004</v>
      </c>
      <c r="X8">
        <v>0.94899999999999995</v>
      </c>
      <c r="Y8">
        <v>220.107</v>
      </c>
      <c r="Z8" s="15">
        <v>2.1989097366468502</v>
      </c>
      <c r="AA8" s="15">
        <v>2.2029837578456801</v>
      </c>
      <c r="AB8" s="15">
        <v>224.50889349449301</v>
      </c>
      <c r="AC8">
        <v>-93.289000000000001</v>
      </c>
      <c r="AD8">
        <v>0.97399999999999998</v>
      </c>
      <c r="AE8">
        <v>217.68700000000001</v>
      </c>
      <c r="AF8" s="15">
        <v>2.2581111526334898</v>
      </c>
      <c r="AG8" s="15">
        <v>2.2622948590184602</v>
      </c>
      <c r="AH8" s="15">
        <v>222.20740601165201</v>
      </c>
      <c r="AI8">
        <v>-97.831000000000003</v>
      </c>
      <c r="AJ8">
        <v>1.022</v>
      </c>
      <c r="AK8">
        <v>213.19200000000001</v>
      </c>
      <c r="AL8" s="15">
        <v>2.36805663946584</v>
      </c>
      <c r="AM8" s="15">
        <v>2.37244404691074</v>
      </c>
      <c r="AN8" s="15">
        <v>217.93250068637701</v>
      </c>
      <c r="AO8">
        <v>-101.325</v>
      </c>
      <c r="AP8">
        <v>1.0580000000000001</v>
      </c>
      <c r="AQ8">
        <v>209.73500000000001</v>
      </c>
      <c r="AR8" s="15">
        <v>2.45263009087533</v>
      </c>
      <c r="AS8" s="15">
        <v>2.4571741914432601</v>
      </c>
      <c r="AT8" s="15">
        <v>214.644804282319</v>
      </c>
      <c r="AU8">
        <v>-104.819</v>
      </c>
      <c r="AV8">
        <v>1.095</v>
      </c>
      <c r="AW8">
        <v>206.27699999999999</v>
      </c>
      <c r="AX8" s="15">
        <v>2.53720354228482</v>
      </c>
      <c r="AY8" s="15">
        <v>2.54190433597579</v>
      </c>
      <c r="AZ8" s="15">
        <v>211.35610787826101</v>
      </c>
    </row>
    <row r="9" spans="1:52">
      <c r="A9" s="8">
        <v>44445</v>
      </c>
      <c r="B9" t="e">
        <f t="shared" ca="1" si="0"/>
        <v>#NAME?</v>
      </c>
      <c r="C9" s="1">
        <v>7275</v>
      </c>
      <c r="D9" s="1">
        <v>5425</v>
      </c>
      <c r="E9" s="9">
        <v>627276.62100000004</v>
      </c>
      <c r="F9" s="9">
        <v>7115430.3569999998</v>
      </c>
      <c r="G9" s="9">
        <v>818.30499999999995</v>
      </c>
      <c r="H9" s="10">
        <v>0.90424768518518517</v>
      </c>
      <c r="I9" s="11">
        <v>5873.871537</v>
      </c>
      <c r="J9" s="1">
        <v>3.1899999999999998E-2</v>
      </c>
      <c r="K9" s="1">
        <v>12</v>
      </c>
      <c r="L9" s="12">
        <v>3.7032000000000002E-2</v>
      </c>
      <c r="M9" s="13">
        <v>-5818.62162870472</v>
      </c>
      <c r="N9" s="14">
        <v>55.286940295280097</v>
      </c>
      <c r="O9">
        <v>0.14000000000000001</v>
      </c>
      <c r="P9">
        <v>252.529</v>
      </c>
      <c r="Q9">
        <v>-85.757999999999996</v>
      </c>
      <c r="R9">
        <v>0.9</v>
      </c>
      <c r="S9">
        <v>223.09700000000001</v>
      </c>
      <c r="T9" s="15">
        <v>2.3657674607427501</v>
      </c>
      <c r="U9" s="15">
        <v>2.5142692102329298</v>
      </c>
      <c r="V9" s="15">
        <v>227.97703667097599</v>
      </c>
      <c r="W9">
        <v>-89.188999999999993</v>
      </c>
      <c r="X9">
        <v>0.93600000000000005</v>
      </c>
      <c r="Y9">
        <v>219.703</v>
      </c>
      <c r="Z9" s="15">
        <v>2.4603981591724602</v>
      </c>
      <c r="AA9" s="15">
        <v>2.61483997864224</v>
      </c>
      <c r="AB9" s="15">
        <v>224.77823813781501</v>
      </c>
      <c r="AC9">
        <v>-91.59</v>
      </c>
      <c r="AD9">
        <v>0.96099999999999997</v>
      </c>
      <c r="AE9">
        <v>217.327</v>
      </c>
      <c r="AF9" s="15">
        <v>2.52663964807325</v>
      </c>
      <c r="AG9" s="15">
        <v>2.6852395165287599</v>
      </c>
      <c r="AH9" s="15">
        <v>222.53887916460201</v>
      </c>
      <c r="AI9">
        <v>-96.049000000000007</v>
      </c>
      <c r="AJ9">
        <v>1.008</v>
      </c>
      <c r="AK9">
        <v>212.91399999999999</v>
      </c>
      <c r="AL9" s="15">
        <v>2.6496595560318799</v>
      </c>
      <c r="AM9" s="15">
        <v>2.81598151546088</v>
      </c>
      <c r="AN9" s="15">
        <v>218.37964107149301</v>
      </c>
      <c r="AO9">
        <v>-99.48</v>
      </c>
      <c r="AP9">
        <v>1.044</v>
      </c>
      <c r="AQ9">
        <v>209.52</v>
      </c>
      <c r="AR9" s="15">
        <v>2.7442902544615801</v>
      </c>
      <c r="AS9" s="15">
        <v>2.9165522838701898</v>
      </c>
      <c r="AT9" s="15">
        <v>215.180842538332</v>
      </c>
      <c r="AU9">
        <v>-102.91</v>
      </c>
      <c r="AV9">
        <v>1.08</v>
      </c>
      <c r="AW9">
        <v>206.125</v>
      </c>
      <c r="AX9" s="15">
        <v>2.8389209528912902</v>
      </c>
      <c r="AY9" s="15">
        <v>3.0171230522795098</v>
      </c>
      <c r="AZ9" s="15">
        <v>211.98104400517099</v>
      </c>
    </row>
    <row r="10" spans="1:52">
      <c r="A10" s="8">
        <v>44445</v>
      </c>
      <c r="B10" t="e">
        <f t="shared" ca="1" si="0"/>
        <v>#NAME?</v>
      </c>
      <c r="C10" s="1">
        <v>7275</v>
      </c>
      <c r="D10" s="1">
        <v>5450</v>
      </c>
      <c r="E10" s="9">
        <v>627275.46100000001</v>
      </c>
      <c r="F10" s="9">
        <v>7115453.4249999998</v>
      </c>
      <c r="G10" s="9">
        <v>802.67700000000002</v>
      </c>
      <c r="H10" s="10">
        <v>0.89269675925925929</v>
      </c>
      <c r="I10" s="11">
        <v>5876.1706949999998</v>
      </c>
      <c r="J10" s="1">
        <v>7.7799999999999994E-2</v>
      </c>
      <c r="K10" s="1">
        <v>10.8</v>
      </c>
      <c r="L10" s="12">
        <v>3.3328799999999999E-2</v>
      </c>
      <c r="M10" s="13">
        <v>-5818.6233885047504</v>
      </c>
      <c r="N10" s="14">
        <v>57.5806352952495</v>
      </c>
      <c r="O10">
        <v>0.125</v>
      </c>
      <c r="P10">
        <v>247.70599999999999</v>
      </c>
      <c r="Q10">
        <v>-84.120999999999995</v>
      </c>
      <c r="R10">
        <v>0.88700000000000001</v>
      </c>
      <c r="S10">
        <v>222.178</v>
      </c>
      <c r="T10" s="15">
        <v>2.89445770213108</v>
      </c>
      <c r="U10" s="15">
        <v>2.6990984249862202</v>
      </c>
      <c r="V10" s="15">
        <v>227.77155612711701</v>
      </c>
      <c r="W10">
        <v>-87.484999999999999</v>
      </c>
      <c r="X10">
        <v>0.92200000000000004</v>
      </c>
      <c r="Y10">
        <v>218.84899999999999</v>
      </c>
      <c r="Z10" s="15">
        <v>3.0102360102163201</v>
      </c>
      <c r="AA10" s="15">
        <v>2.8070623619856701</v>
      </c>
      <c r="AB10" s="15">
        <v>224.66629837220199</v>
      </c>
      <c r="AC10">
        <v>-89.840999999999994</v>
      </c>
      <c r="AD10">
        <v>0.94699999999999995</v>
      </c>
      <c r="AE10">
        <v>216.518</v>
      </c>
      <c r="AF10" s="15">
        <v>3.0912808258759901</v>
      </c>
      <c r="AG10" s="15">
        <v>2.8826371178852801</v>
      </c>
      <c r="AH10" s="15">
        <v>222.491917943761</v>
      </c>
      <c r="AI10">
        <v>-94.215000000000003</v>
      </c>
      <c r="AJ10">
        <v>0.99299999999999999</v>
      </c>
      <c r="AK10">
        <v>212.19</v>
      </c>
      <c r="AL10" s="15">
        <v>3.2417926263868</v>
      </c>
      <c r="AM10" s="15">
        <v>3.02299023598456</v>
      </c>
      <c r="AN10" s="15">
        <v>218.45478286237099</v>
      </c>
      <c r="AO10">
        <v>-97.58</v>
      </c>
      <c r="AP10">
        <v>1.0289999999999999</v>
      </c>
      <c r="AQ10">
        <v>208.86099999999999</v>
      </c>
      <c r="AR10" s="15">
        <v>3.3575709344720499</v>
      </c>
      <c r="AS10" s="15">
        <v>3.1309541729840098</v>
      </c>
      <c r="AT10" s="15">
        <v>215.349525107456</v>
      </c>
      <c r="AU10">
        <v>-100.94499999999999</v>
      </c>
      <c r="AV10">
        <v>1.0640000000000001</v>
      </c>
      <c r="AW10">
        <v>205.53200000000001</v>
      </c>
      <c r="AX10" s="15">
        <v>3.4733492425572901</v>
      </c>
      <c r="AY10" s="15">
        <v>3.2389181099834601</v>
      </c>
      <c r="AZ10" s="15">
        <v>212.24426735254099</v>
      </c>
    </row>
    <row r="11" spans="1:52">
      <c r="A11" s="8">
        <v>44445</v>
      </c>
      <c r="B11" t="e">
        <f t="shared" ca="1" si="0"/>
        <v>#NAME?</v>
      </c>
      <c r="C11" s="1">
        <v>7275</v>
      </c>
      <c r="D11" s="1">
        <v>5450</v>
      </c>
      <c r="E11" s="9">
        <v>627275.46100000001</v>
      </c>
      <c r="F11" s="9">
        <v>7115453.4249999998</v>
      </c>
      <c r="G11" s="9">
        <v>802.67700000000002</v>
      </c>
      <c r="H11" s="10">
        <v>0.89466435185185189</v>
      </c>
      <c r="I11" s="11">
        <v>5876.1688279999998</v>
      </c>
      <c r="J11" s="1">
        <v>0.12470000000000001</v>
      </c>
      <c r="K11" s="1">
        <v>10.8</v>
      </c>
      <c r="L11" s="12">
        <v>3.3328799999999999E-2</v>
      </c>
      <c r="M11" s="13">
        <v>-5818.6230887392203</v>
      </c>
      <c r="N11" s="14">
        <v>57.579068060779697</v>
      </c>
      <c r="O11">
        <v>0.125</v>
      </c>
      <c r="P11">
        <v>247.70599999999999</v>
      </c>
      <c r="Q11">
        <v>-84.120999999999995</v>
      </c>
      <c r="R11">
        <v>0.88700000000000001</v>
      </c>
      <c r="S11">
        <v>222.17699999999999</v>
      </c>
      <c r="T11" s="15">
        <v>2.89445770213108</v>
      </c>
      <c r="U11" s="15">
        <v>2.6990984249862202</v>
      </c>
      <c r="V11" s="15">
        <v>227.770556127117</v>
      </c>
      <c r="W11">
        <v>-87.484999999999999</v>
      </c>
      <c r="X11">
        <v>0.92200000000000004</v>
      </c>
      <c r="Y11">
        <v>218.84700000000001</v>
      </c>
      <c r="Z11" s="15">
        <v>3.0102360102163201</v>
      </c>
      <c r="AA11" s="15">
        <v>2.8070623619856701</v>
      </c>
      <c r="AB11" s="15">
        <v>224.66429837220201</v>
      </c>
      <c r="AC11">
        <v>-89.840999999999994</v>
      </c>
      <c r="AD11">
        <v>0.94699999999999995</v>
      </c>
      <c r="AE11">
        <v>216.517</v>
      </c>
      <c r="AF11" s="15">
        <v>3.0912808258759901</v>
      </c>
      <c r="AG11" s="15">
        <v>2.8826371178852801</v>
      </c>
      <c r="AH11" s="15">
        <v>222.49091794376099</v>
      </c>
      <c r="AI11">
        <v>-94.215000000000003</v>
      </c>
      <c r="AJ11">
        <v>0.99299999999999999</v>
      </c>
      <c r="AK11">
        <v>212.18899999999999</v>
      </c>
      <c r="AL11" s="15">
        <v>3.2417926263868</v>
      </c>
      <c r="AM11" s="15">
        <v>3.02299023598456</v>
      </c>
      <c r="AN11" s="15">
        <v>218.45378286237101</v>
      </c>
      <c r="AO11">
        <v>-97.58</v>
      </c>
      <c r="AP11">
        <v>1.0289999999999999</v>
      </c>
      <c r="AQ11">
        <v>208.85900000000001</v>
      </c>
      <c r="AR11" s="15">
        <v>3.3575709344720499</v>
      </c>
      <c r="AS11" s="15">
        <v>3.1309541729840098</v>
      </c>
      <c r="AT11" s="15">
        <v>215.34752510745599</v>
      </c>
      <c r="AU11">
        <v>-100.94499999999999</v>
      </c>
      <c r="AV11">
        <v>1.0640000000000001</v>
      </c>
      <c r="AW11">
        <v>205.53</v>
      </c>
      <c r="AX11" s="15">
        <v>3.4733492425572901</v>
      </c>
      <c r="AY11" s="15">
        <v>3.2389181099834601</v>
      </c>
      <c r="AZ11" s="15">
        <v>212.24226735254101</v>
      </c>
    </row>
    <row r="12" spans="1:52">
      <c r="A12" s="8">
        <v>44445</v>
      </c>
      <c r="B12" t="e">
        <f t="shared" ca="1" si="0"/>
        <v>#NAME?</v>
      </c>
      <c r="C12" s="1">
        <v>7275</v>
      </c>
      <c r="D12" s="1">
        <v>5475</v>
      </c>
      <c r="E12" s="9">
        <v>627278.53200000001</v>
      </c>
      <c r="F12" s="9">
        <v>7115479.1900000004</v>
      </c>
      <c r="G12" s="9">
        <v>809.48</v>
      </c>
      <c r="H12" s="10">
        <v>0.88718749999999991</v>
      </c>
      <c r="I12" s="11">
        <v>5875.2599229999996</v>
      </c>
      <c r="J12" s="1">
        <v>0.01</v>
      </c>
      <c r="K12" s="1">
        <v>11</v>
      </c>
      <c r="L12" s="12">
        <v>3.3945999999999997E-2</v>
      </c>
      <c r="M12" s="13">
        <v>-5818.6242278482596</v>
      </c>
      <c r="N12" s="14">
        <v>56.669641151739597</v>
      </c>
      <c r="O12">
        <v>0.109</v>
      </c>
      <c r="P12">
        <v>249.80600000000001</v>
      </c>
      <c r="Q12">
        <v>-84.834000000000003</v>
      </c>
      <c r="R12">
        <v>0.89300000000000002</v>
      </c>
      <c r="S12">
        <v>222.643</v>
      </c>
      <c r="T12" s="15">
        <v>2.3880879950657499</v>
      </c>
      <c r="U12" s="15">
        <v>2.7701974068360999</v>
      </c>
      <c r="V12" s="15">
        <v>227.80128540190199</v>
      </c>
      <c r="W12">
        <v>-88.227000000000004</v>
      </c>
      <c r="X12">
        <v>0.92800000000000005</v>
      </c>
      <c r="Y12">
        <v>219.285</v>
      </c>
      <c r="Z12" s="15">
        <v>2.4836115148683802</v>
      </c>
      <c r="AA12" s="15">
        <v>2.8810053031095499</v>
      </c>
      <c r="AB12" s="15">
        <v>224.649616817978</v>
      </c>
      <c r="AC12">
        <v>-90.602000000000004</v>
      </c>
      <c r="AD12">
        <v>0.95299999999999996</v>
      </c>
      <c r="AE12">
        <v>216.935</v>
      </c>
      <c r="AF12" s="15">
        <v>2.5504779787302199</v>
      </c>
      <c r="AG12" s="15">
        <v>2.9585708305009502</v>
      </c>
      <c r="AH12" s="15">
        <v>222.44404880923099</v>
      </c>
      <c r="AI12">
        <v>-95.013999999999996</v>
      </c>
      <c r="AJ12">
        <v>1</v>
      </c>
      <c r="AK12">
        <v>212.57</v>
      </c>
      <c r="AL12" s="15">
        <v>2.6746585544736399</v>
      </c>
      <c r="AM12" s="15">
        <v>3.1026210956564402</v>
      </c>
      <c r="AN12" s="15">
        <v>218.34727965012999</v>
      </c>
      <c r="AO12">
        <v>-98.406999999999996</v>
      </c>
      <c r="AP12">
        <v>1.0349999999999999</v>
      </c>
      <c r="AQ12">
        <v>209.21199999999999</v>
      </c>
      <c r="AR12" s="15">
        <v>2.7701820742762702</v>
      </c>
      <c r="AS12" s="15">
        <v>3.21342899192988</v>
      </c>
      <c r="AT12" s="15">
        <v>215.195611066206</v>
      </c>
      <c r="AU12">
        <v>-101.8</v>
      </c>
      <c r="AV12">
        <v>1.071</v>
      </c>
      <c r="AW12">
        <v>205.85499999999999</v>
      </c>
      <c r="AX12" s="15">
        <v>2.8657055940789</v>
      </c>
      <c r="AY12" s="15">
        <v>3.3242368882033202</v>
      </c>
      <c r="AZ12" s="15">
        <v>212.04494248228201</v>
      </c>
    </row>
    <row r="13" spans="1:52">
      <c r="A13" s="8">
        <v>44445</v>
      </c>
      <c r="B13" t="e">
        <f t="shared" ca="1" si="0"/>
        <v>#NAME?</v>
      </c>
      <c r="C13" s="1">
        <v>7275</v>
      </c>
      <c r="D13" s="1">
        <v>5500</v>
      </c>
      <c r="E13" s="9">
        <v>627269.79599999997</v>
      </c>
      <c r="F13" s="9">
        <v>7115498.3329999996</v>
      </c>
      <c r="G13" s="9">
        <v>817.505</v>
      </c>
      <c r="H13" s="10">
        <v>0.87981481481481483</v>
      </c>
      <c r="I13" s="11">
        <v>5873.9468969999998</v>
      </c>
      <c r="J13" s="1">
        <v>1.2E-2</v>
      </c>
      <c r="K13" s="1">
        <v>12</v>
      </c>
      <c r="L13" s="12">
        <v>3.7032000000000002E-2</v>
      </c>
      <c r="M13" s="13">
        <v>-5818.6253510873603</v>
      </c>
      <c r="N13" s="14">
        <v>55.358577912639703</v>
      </c>
      <c r="O13">
        <v>9.7000000000000003E-2</v>
      </c>
      <c r="P13">
        <v>252.28200000000001</v>
      </c>
      <c r="Q13">
        <v>-85.674999999999997</v>
      </c>
      <c r="R13">
        <v>0.89900000000000002</v>
      </c>
      <c r="S13">
        <v>222.96199999999999</v>
      </c>
      <c r="T13" s="15">
        <v>2.2373864284425902</v>
      </c>
      <c r="U13" s="15">
        <v>2.7312105752465401</v>
      </c>
      <c r="V13" s="15">
        <v>227.930597003689</v>
      </c>
      <c r="W13">
        <v>-89.102000000000004</v>
      </c>
      <c r="X13">
        <v>0.93500000000000005</v>
      </c>
      <c r="Y13">
        <v>219.571</v>
      </c>
      <c r="Z13" s="15">
        <v>2.3268818855803</v>
      </c>
      <c r="AA13" s="15">
        <v>2.8404589982564001</v>
      </c>
      <c r="AB13" s="15">
        <v>224.738340883837</v>
      </c>
      <c r="AC13">
        <v>-91.5</v>
      </c>
      <c r="AD13">
        <v>0.96</v>
      </c>
      <c r="AE13">
        <v>217.197</v>
      </c>
      <c r="AF13" s="15">
        <v>2.3895287055766898</v>
      </c>
      <c r="AG13" s="15">
        <v>2.9169328943632999</v>
      </c>
      <c r="AH13" s="15">
        <v>222.50346159994001</v>
      </c>
      <c r="AI13">
        <v>-95.954999999999998</v>
      </c>
      <c r="AJ13">
        <v>1.0069999999999999</v>
      </c>
      <c r="AK13">
        <v>212.78899999999999</v>
      </c>
      <c r="AL13" s="15">
        <v>2.5058727998557102</v>
      </c>
      <c r="AM13" s="15">
        <v>3.0589558442761202</v>
      </c>
      <c r="AN13" s="15">
        <v>218.35382864413199</v>
      </c>
      <c r="AO13">
        <v>-99.382000000000005</v>
      </c>
      <c r="AP13">
        <v>1.0429999999999999</v>
      </c>
      <c r="AQ13">
        <v>209.398</v>
      </c>
      <c r="AR13" s="15">
        <v>2.5953682569934098</v>
      </c>
      <c r="AS13" s="15">
        <v>3.1682042672859798</v>
      </c>
      <c r="AT13" s="15">
        <v>215.16157252427899</v>
      </c>
      <c r="AU13">
        <v>-102.809</v>
      </c>
      <c r="AV13">
        <v>1.079</v>
      </c>
      <c r="AW13">
        <v>206.00700000000001</v>
      </c>
      <c r="AX13" s="15">
        <v>2.6848637141311098</v>
      </c>
      <c r="AY13" s="15">
        <v>3.2774526902958501</v>
      </c>
      <c r="AZ13" s="15">
        <v>211.96931640442699</v>
      </c>
    </row>
    <row r="14" spans="1:52">
      <c r="A14" s="8">
        <v>44445</v>
      </c>
      <c r="B14" t="e">
        <f t="shared" ca="1" si="0"/>
        <v>#NAME?</v>
      </c>
      <c r="C14" s="1">
        <v>7275</v>
      </c>
      <c r="D14" s="1">
        <v>5525</v>
      </c>
      <c r="E14" s="9">
        <v>627273.11899999995</v>
      </c>
      <c r="F14" s="9">
        <v>7115526.3789999997</v>
      </c>
      <c r="G14" s="9">
        <v>831.74199999999996</v>
      </c>
      <c r="H14" s="10">
        <v>0.87179398148148146</v>
      </c>
      <c r="I14" s="11">
        <v>5871.4654479999999</v>
      </c>
      <c r="J14" s="1">
        <v>1.72E-2</v>
      </c>
      <c r="K14" s="1">
        <v>11.5</v>
      </c>
      <c r="L14" s="12">
        <v>3.5489E-2</v>
      </c>
      <c r="M14" s="13">
        <v>-5818.62657307275</v>
      </c>
      <c r="N14" s="14">
        <v>52.874363927249803</v>
      </c>
      <c r="O14">
        <v>7.9000000000000001E-2</v>
      </c>
      <c r="P14">
        <v>256.67599999999999</v>
      </c>
      <c r="Q14">
        <v>-87.167000000000002</v>
      </c>
      <c r="R14">
        <v>0.91100000000000003</v>
      </c>
      <c r="S14">
        <v>223.37299999999999</v>
      </c>
      <c r="T14" s="15">
        <v>2.0604617956292501</v>
      </c>
      <c r="U14" s="15">
        <v>2.57002158082773</v>
      </c>
      <c r="V14" s="15">
        <v>228.00348337645701</v>
      </c>
      <c r="W14">
        <v>-90.653000000000006</v>
      </c>
      <c r="X14">
        <v>0.94699999999999995</v>
      </c>
      <c r="Y14">
        <v>219.923</v>
      </c>
      <c r="Z14" s="15">
        <v>2.1428802674544198</v>
      </c>
      <c r="AA14" s="15">
        <v>2.6728224440608401</v>
      </c>
      <c r="AB14" s="15">
        <v>224.738702711515</v>
      </c>
      <c r="AC14">
        <v>-93.093999999999994</v>
      </c>
      <c r="AD14">
        <v>0.97299999999999998</v>
      </c>
      <c r="AE14">
        <v>217.50700000000001</v>
      </c>
      <c r="AF14" s="15">
        <v>2.20057319773204</v>
      </c>
      <c r="AG14" s="15">
        <v>2.7447830483240199</v>
      </c>
      <c r="AH14" s="15">
        <v>222.45235624605601</v>
      </c>
      <c r="AI14">
        <v>-97.626999999999995</v>
      </c>
      <c r="AJ14">
        <v>1.02</v>
      </c>
      <c r="AK14">
        <v>213.02199999999999</v>
      </c>
      <c r="AL14" s="15">
        <v>2.3077172111047601</v>
      </c>
      <c r="AM14" s="15">
        <v>2.8784241705270599</v>
      </c>
      <c r="AN14" s="15">
        <v>218.208141381632</v>
      </c>
      <c r="AO14">
        <v>-101.113</v>
      </c>
      <c r="AP14">
        <v>1.056</v>
      </c>
      <c r="AQ14">
        <v>209.572</v>
      </c>
      <c r="AR14" s="15">
        <v>2.3901356829299298</v>
      </c>
      <c r="AS14" s="15">
        <v>2.98122503376017</v>
      </c>
      <c r="AT14" s="15">
        <v>214.94336071668999</v>
      </c>
      <c r="AU14">
        <v>-104.6</v>
      </c>
      <c r="AV14">
        <v>1.093</v>
      </c>
      <c r="AW14">
        <v>206.12200000000001</v>
      </c>
      <c r="AX14" s="15">
        <v>2.4725541547551</v>
      </c>
      <c r="AY14" s="15">
        <v>3.0840258969932899</v>
      </c>
      <c r="AZ14" s="15">
        <v>211.67858005174801</v>
      </c>
    </row>
    <row r="15" spans="1:52">
      <c r="A15" s="8">
        <v>44445</v>
      </c>
      <c r="B15" t="e">
        <f t="shared" ca="1" si="0"/>
        <v>#NAME?</v>
      </c>
      <c r="C15" s="1">
        <v>7275</v>
      </c>
      <c r="D15" s="1">
        <v>5550</v>
      </c>
      <c r="E15" s="9">
        <v>627280.83299999998</v>
      </c>
      <c r="F15" s="9">
        <v>7115548.6090000002</v>
      </c>
      <c r="G15" s="9">
        <v>846.71699999999998</v>
      </c>
      <c r="H15" s="10">
        <v>0.86282407407407413</v>
      </c>
      <c r="I15" s="11">
        <v>5868.7472589999998</v>
      </c>
      <c r="J15" s="1">
        <v>1.46E-2</v>
      </c>
      <c r="K15" s="1">
        <v>13</v>
      </c>
      <c r="L15" s="12">
        <v>4.0118000000000001E-2</v>
      </c>
      <c r="M15" s="13">
        <v>-5818.6279396509299</v>
      </c>
      <c r="N15" s="14">
        <v>50.159437349069798</v>
      </c>
      <c r="O15">
        <v>6.5000000000000002E-2</v>
      </c>
      <c r="P15">
        <v>261.29700000000003</v>
      </c>
      <c r="Q15">
        <v>-88.736000000000004</v>
      </c>
      <c r="R15">
        <v>0.92300000000000004</v>
      </c>
      <c r="S15">
        <v>223.708</v>
      </c>
      <c r="T15" s="15">
        <v>1.9669019066719799</v>
      </c>
      <c r="U15" s="15">
        <v>2.4026555523345898</v>
      </c>
      <c r="V15" s="15">
        <v>228.07755745900701</v>
      </c>
      <c r="W15">
        <v>-92.284999999999997</v>
      </c>
      <c r="X15">
        <v>0.96</v>
      </c>
      <c r="Y15">
        <v>220.19499999999999</v>
      </c>
      <c r="Z15" s="15">
        <v>2.0455779829388598</v>
      </c>
      <c r="AA15" s="15">
        <v>2.4987617744279702</v>
      </c>
      <c r="AB15" s="15">
        <v>224.73933975736699</v>
      </c>
      <c r="AC15">
        <v>-94.77</v>
      </c>
      <c r="AD15">
        <v>0.98599999999999999</v>
      </c>
      <c r="AE15">
        <v>217.73699999999999</v>
      </c>
      <c r="AF15" s="15">
        <v>2.10065123632568</v>
      </c>
      <c r="AG15" s="15">
        <v>2.5660361298933401</v>
      </c>
      <c r="AH15" s="15">
        <v>222.403687366219</v>
      </c>
      <c r="AI15">
        <v>-99.384</v>
      </c>
      <c r="AJ15">
        <v>1.034</v>
      </c>
      <c r="AK15">
        <v>213.17</v>
      </c>
      <c r="AL15" s="15">
        <v>2.2029301354726201</v>
      </c>
      <c r="AM15" s="15">
        <v>2.6909742186147398</v>
      </c>
      <c r="AN15" s="15">
        <v>218.06390435408699</v>
      </c>
      <c r="AO15">
        <v>-102.934</v>
      </c>
      <c r="AP15">
        <v>1.071</v>
      </c>
      <c r="AQ15">
        <v>209.65799999999999</v>
      </c>
      <c r="AR15" s="15">
        <v>2.2816062117395002</v>
      </c>
      <c r="AS15" s="15">
        <v>2.7870804407081202</v>
      </c>
      <c r="AT15" s="15">
        <v>214.726686652448</v>
      </c>
      <c r="AU15">
        <v>-106.483</v>
      </c>
      <c r="AV15">
        <v>1.107</v>
      </c>
      <c r="AW15">
        <v>206.14500000000001</v>
      </c>
      <c r="AX15" s="15">
        <v>2.3602822880063798</v>
      </c>
      <c r="AY15" s="15">
        <v>2.8831866628015099</v>
      </c>
      <c r="AZ15" s="15">
        <v>211.388468950808</v>
      </c>
    </row>
    <row r="16" spans="1:52">
      <c r="A16" s="8">
        <v>44445</v>
      </c>
      <c r="B16" t="e">
        <f t="shared" ca="1" si="0"/>
        <v>#NAME?</v>
      </c>
      <c r="C16" s="1">
        <v>7275</v>
      </c>
      <c r="D16" s="1">
        <v>5575</v>
      </c>
      <c r="E16" s="9">
        <v>627272.848</v>
      </c>
      <c r="F16" s="9">
        <v>7115577.3849999998</v>
      </c>
      <c r="G16" s="9">
        <v>864.97799999999995</v>
      </c>
      <c r="H16" s="10">
        <v>0.85631944444444452</v>
      </c>
      <c r="I16" s="11">
        <v>5865.5215920000001</v>
      </c>
      <c r="J16" s="1">
        <v>1.14E-2</v>
      </c>
      <c r="K16" s="1">
        <v>12.9</v>
      </c>
      <c r="L16" s="12">
        <v>3.9809400000000002E-2</v>
      </c>
      <c r="M16" s="13">
        <v>-5818.6289306405297</v>
      </c>
      <c r="N16" s="14">
        <v>46.932470759470597</v>
      </c>
      <c r="O16">
        <v>4.5999999999999999E-2</v>
      </c>
      <c r="P16">
        <v>266.93200000000002</v>
      </c>
      <c r="Q16">
        <v>-90.65</v>
      </c>
      <c r="R16">
        <v>0.93799999999999994</v>
      </c>
      <c r="S16">
        <v>224.19900000000001</v>
      </c>
      <c r="T16" s="15">
        <v>1.8250364376413399</v>
      </c>
      <c r="U16" s="15">
        <v>2.2009866219288199</v>
      </c>
      <c r="V16" s="15">
        <v>228.22502305956999</v>
      </c>
      <c r="W16">
        <v>-94.275999999999996</v>
      </c>
      <c r="X16">
        <v>0.97499999999999998</v>
      </c>
      <c r="Y16">
        <v>220.61099999999999</v>
      </c>
      <c r="Z16" s="15">
        <v>1.8980378951469901</v>
      </c>
      <c r="AA16" s="15">
        <v>2.2890260868059702</v>
      </c>
      <c r="AB16" s="15">
        <v>224.79806398195299</v>
      </c>
      <c r="AC16">
        <v>-96.813999999999993</v>
      </c>
      <c r="AD16">
        <v>1.002</v>
      </c>
      <c r="AE16">
        <v>218.09899999999999</v>
      </c>
      <c r="AF16" s="15">
        <v>1.94913891540095</v>
      </c>
      <c r="AG16" s="15">
        <v>2.3506537122199802</v>
      </c>
      <c r="AH16" s="15">
        <v>222.39879262762099</v>
      </c>
      <c r="AI16">
        <v>-101.52800000000001</v>
      </c>
      <c r="AJ16">
        <v>1.05</v>
      </c>
      <c r="AK16">
        <v>213.434</v>
      </c>
      <c r="AL16" s="15">
        <v>2.0440408101582999</v>
      </c>
      <c r="AM16" s="15">
        <v>2.4651050165602801</v>
      </c>
      <c r="AN16" s="15">
        <v>217.94314582671899</v>
      </c>
      <c r="AO16">
        <v>-105.154</v>
      </c>
      <c r="AP16">
        <v>1.0880000000000001</v>
      </c>
      <c r="AQ16">
        <v>209.845</v>
      </c>
      <c r="AR16" s="15">
        <v>2.1170422676639502</v>
      </c>
      <c r="AS16" s="15">
        <v>2.5531444814374402</v>
      </c>
      <c r="AT16" s="15">
        <v>214.51518674910099</v>
      </c>
      <c r="AU16">
        <v>-108.78</v>
      </c>
      <c r="AV16">
        <v>1.125</v>
      </c>
      <c r="AW16">
        <v>206.25700000000001</v>
      </c>
      <c r="AX16" s="15">
        <v>2.1900437251696099</v>
      </c>
      <c r="AY16" s="15">
        <v>2.6411839463145901</v>
      </c>
      <c r="AZ16" s="15">
        <v>211.08822767148399</v>
      </c>
    </row>
    <row r="17" spans="1:52">
      <c r="A17" s="8">
        <v>44445</v>
      </c>
      <c r="B17" t="e">
        <f t="shared" ca="1" si="0"/>
        <v>#NAME?</v>
      </c>
      <c r="C17" s="1">
        <v>7275</v>
      </c>
      <c r="D17" s="1">
        <v>5600</v>
      </c>
      <c r="E17" s="9">
        <v>627273.39899999998</v>
      </c>
      <c r="F17" s="9">
        <v>7115599.5599999996</v>
      </c>
      <c r="G17" s="9">
        <v>876.75599999999997</v>
      </c>
      <c r="H17" s="10">
        <v>0.84917824074074078</v>
      </c>
      <c r="I17" s="11">
        <v>5863.2747950000003</v>
      </c>
      <c r="J17" s="1">
        <v>1.11E-2</v>
      </c>
      <c r="K17" s="1">
        <v>11.5</v>
      </c>
      <c r="L17" s="12">
        <v>3.5489E-2</v>
      </c>
      <c r="M17" s="13">
        <v>-5818.6300186130902</v>
      </c>
      <c r="N17" s="14">
        <v>44.680265386909902</v>
      </c>
      <c r="O17">
        <v>3.2000000000000001E-2</v>
      </c>
      <c r="P17">
        <v>270.56700000000001</v>
      </c>
      <c r="Q17">
        <v>-91.884</v>
      </c>
      <c r="R17">
        <v>0.94699999999999995</v>
      </c>
      <c r="S17">
        <v>224.34299999999999</v>
      </c>
      <c r="T17" s="15">
        <v>1.76952885413727</v>
      </c>
      <c r="U17" s="15">
        <v>2.15151170829543</v>
      </c>
      <c r="V17" s="15">
        <v>228.264040562433</v>
      </c>
      <c r="W17">
        <v>-95.558999999999997</v>
      </c>
      <c r="X17">
        <v>0.98499999999999999</v>
      </c>
      <c r="Y17">
        <v>220.70500000000001</v>
      </c>
      <c r="Z17" s="15">
        <v>1.8403100083027599</v>
      </c>
      <c r="AA17" s="15">
        <v>2.2375721766272498</v>
      </c>
      <c r="AB17" s="15">
        <v>224.78288218493</v>
      </c>
      <c r="AC17">
        <v>-98.132000000000005</v>
      </c>
      <c r="AD17">
        <v>1.012</v>
      </c>
      <c r="AE17">
        <v>218.15899999999999</v>
      </c>
      <c r="AF17" s="15">
        <v>1.8898568162186</v>
      </c>
      <c r="AG17" s="15">
        <v>2.2978145044595202</v>
      </c>
      <c r="AH17" s="15">
        <v>222.34667132067801</v>
      </c>
      <c r="AI17">
        <v>-102.91</v>
      </c>
      <c r="AJ17">
        <v>1.0609999999999999</v>
      </c>
      <c r="AK17">
        <v>213.43</v>
      </c>
      <c r="AL17" s="15">
        <v>1.98187231663374</v>
      </c>
      <c r="AM17" s="15">
        <v>2.4096931132908801</v>
      </c>
      <c r="AN17" s="15">
        <v>217.82156542992499</v>
      </c>
      <c r="AO17">
        <v>-106.58499999999999</v>
      </c>
      <c r="AP17">
        <v>1.099</v>
      </c>
      <c r="AQ17">
        <v>209.79300000000001</v>
      </c>
      <c r="AR17" s="15">
        <v>2.0526534707992301</v>
      </c>
      <c r="AS17" s="15">
        <v>2.4957535816226999</v>
      </c>
      <c r="AT17" s="15">
        <v>214.341407052422</v>
      </c>
      <c r="AU17">
        <v>-110.261</v>
      </c>
      <c r="AV17">
        <v>1.137</v>
      </c>
      <c r="AW17">
        <v>206.155</v>
      </c>
      <c r="AX17" s="15">
        <v>2.12343462496472</v>
      </c>
      <c r="AY17" s="15">
        <v>2.5818140499545201</v>
      </c>
      <c r="AZ17" s="15">
        <v>210.86024867491901</v>
      </c>
    </row>
    <row r="18" spans="1:52">
      <c r="A18" s="8">
        <v>44445</v>
      </c>
      <c r="B18" t="e">
        <f t="shared" ca="1" si="0"/>
        <v>#NAME?</v>
      </c>
      <c r="C18" s="1">
        <v>7275</v>
      </c>
      <c r="D18" s="1">
        <v>5625</v>
      </c>
      <c r="E18" s="9">
        <v>627279.25699999998</v>
      </c>
      <c r="F18" s="9">
        <v>7115624.0499999998</v>
      </c>
      <c r="G18" s="9">
        <v>891.81799999999998</v>
      </c>
      <c r="H18" s="10">
        <v>0.84291666666666665</v>
      </c>
      <c r="I18" s="11">
        <v>5860.3499730000003</v>
      </c>
      <c r="J18" s="1">
        <v>9.9000000000000008E-3</v>
      </c>
      <c r="K18" s="1">
        <v>12</v>
      </c>
      <c r="L18" s="12">
        <v>3.7032000000000002E-2</v>
      </c>
      <c r="M18" s="13">
        <v>-5818.6309725728297</v>
      </c>
      <c r="N18" s="14">
        <v>41.756032427170801</v>
      </c>
      <c r="O18">
        <v>1.7000000000000001E-2</v>
      </c>
      <c r="P18">
        <v>275.21499999999997</v>
      </c>
      <c r="Q18">
        <v>-93.462999999999994</v>
      </c>
      <c r="R18">
        <v>0.96</v>
      </c>
      <c r="S18">
        <v>224.48500000000001</v>
      </c>
      <c r="T18" s="15">
        <v>1.75106547063129</v>
      </c>
      <c r="U18" s="15">
        <v>2.01206791438949</v>
      </c>
      <c r="V18" s="15">
        <v>228.24813338502099</v>
      </c>
      <c r="W18">
        <v>-97.200999999999993</v>
      </c>
      <c r="X18">
        <v>0.998</v>
      </c>
      <c r="Y18">
        <v>220.785</v>
      </c>
      <c r="Z18" s="15">
        <v>1.8211080894565399</v>
      </c>
      <c r="AA18" s="15">
        <v>2.0925506309650799</v>
      </c>
      <c r="AB18" s="15">
        <v>224.698658720422</v>
      </c>
      <c r="AC18">
        <v>-99.817999999999998</v>
      </c>
      <c r="AD18">
        <v>1.0249999999999999</v>
      </c>
      <c r="AE18">
        <v>218.19399999999999</v>
      </c>
      <c r="AF18" s="15">
        <v>1.8701379226342201</v>
      </c>
      <c r="AG18" s="15">
        <v>2.1488885325679901</v>
      </c>
      <c r="AH18" s="15">
        <v>222.213026455202</v>
      </c>
      <c r="AI18">
        <v>-104.678</v>
      </c>
      <c r="AJ18">
        <v>1.075</v>
      </c>
      <c r="AK18">
        <v>213.38399999999999</v>
      </c>
      <c r="AL18" s="15">
        <v>1.9611933271070501</v>
      </c>
      <c r="AM18" s="15">
        <v>2.25351606411623</v>
      </c>
      <c r="AN18" s="15">
        <v>217.598709391223</v>
      </c>
      <c r="AO18">
        <v>-108.417</v>
      </c>
      <c r="AP18">
        <v>1.113</v>
      </c>
      <c r="AQ18">
        <v>209.684</v>
      </c>
      <c r="AR18" s="15">
        <v>2.0312359459323002</v>
      </c>
      <c r="AS18" s="15">
        <v>2.3339987806918101</v>
      </c>
      <c r="AT18" s="15">
        <v>214.04923472662401</v>
      </c>
      <c r="AU18">
        <v>-112.155</v>
      </c>
      <c r="AV18">
        <v>1.1519999999999999</v>
      </c>
      <c r="AW18">
        <v>205.98400000000001</v>
      </c>
      <c r="AX18" s="15">
        <v>2.1012785647575498</v>
      </c>
      <c r="AY18" s="15">
        <v>2.4144814972674</v>
      </c>
      <c r="AZ18" s="15">
        <v>210.49976006202499</v>
      </c>
    </row>
    <row r="19" spans="1:52">
      <c r="A19" s="8">
        <v>44445</v>
      </c>
      <c r="B19" t="e">
        <f t="shared" ca="1" si="0"/>
        <v>#NAME?</v>
      </c>
      <c r="C19" s="1">
        <v>7275</v>
      </c>
      <c r="D19" s="1">
        <v>5650</v>
      </c>
      <c r="E19" s="9">
        <v>627277.34100000001</v>
      </c>
      <c r="F19" s="9">
        <v>7115654.2070000004</v>
      </c>
      <c r="G19" s="9">
        <v>909.59</v>
      </c>
      <c r="H19" s="10">
        <v>0.83456018518518527</v>
      </c>
      <c r="I19" s="11">
        <v>5856.8748720000003</v>
      </c>
      <c r="J19" s="1">
        <v>1.3599999999999999E-2</v>
      </c>
      <c r="K19" s="1">
        <v>9.9</v>
      </c>
      <c r="L19" s="12">
        <v>3.0551399999999999E-2</v>
      </c>
      <c r="M19" s="13">
        <v>-5818.6322456947</v>
      </c>
      <c r="N19" s="14">
        <v>38.273177705300398</v>
      </c>
      <c r="O19">
        <v>-3.0000000000000001E-3</v>
      </c>
      <c r="P19">
        <v>280.69900000000001</v>
      </c>
      <c r="Q19">
        <v>-95.325000000000003</v>
      </c>
      <c r="R19">
        <v>0.97299999999999998</v>
      </c>
      <c r="S19">
        <v>224.61799999999999</v>
      </c>
      <c r="T19" s="15">
        <v>1.72838680243195</v>
      </c>
      <c r="U19" s="15">
        <v>1.65560687582943</v>
      </c>
      <c r="V19" s="15">
        <v>228.00199367826099</v>
      </c>
      <c r="W19">
        <v>-99.138000000000005</v>
      </c>
      <c r="X19">
        <v>1.012</v>
      </c>
      <c r="Y19">
        <v>220.84399999999999</v>
      </c>
      <c r="Z19" s="15">
        <v>1.7975222745292301</v>
      </c>
      <c r="AA19" s="15">
        <v>1.7218311508626101</v>
      </c>
      <c r="AB19" s="15">
        <v>224.36335342539201</v>
      </c>
      <c r="AC19">
        <v>-101.807</v>
      </c>
      <c r="AD19">
        <v>1.04</v>
      </c>
      <c r="AE19">
        <v>218.202</v>
      </c>
      <c r="AF19" s="15">
        <v>1.84591710499732</v>
      </c>
      <c r="AG19" s="15">
        <v>1.76818814338583</v>
      </c>
      <c r="AH19" s="15">
        <v>221.816105248383</v>
      </c>
      <c r="AI19">
        <v>-106.764</v>
      </c>
      <c r="AJ19">
        <v>1.0900000000000001</v>
      </c>
      <c r="AK19">
        <v>213.29599999999999</v>
      </c>
      <c r="AL19" s="15">
        <v>1.9357932187237801</v>
      </c>
      <c r="AM19" s="15">
        <v>1.85427970092896</v>
      </c>
      <c r="AN19" s="15">
        <v>217.08607291965299</v>
      </c>
      <c r="AO19">
        <v>-110.577</v>
      </c>
      <c r="AP19">
        <v>1.129</v>
      </c>
      <c r="AQ19">
        <v>209.52199999999999</v>
      </c>
      <c r="AR19" s="15">
        <v>2.00492869082106</v>
      </c>
      <c r="AS19" s="15">
        <v>1.9205039759621401</v>
      </c>
      <c r="AT19" s="15">
        <v>213.44743266678299</v>
      </c>
      <c r="AU19">
        <v>-114.39</v>
      </c>
      <c r="AV19">
        <v>1.1679999999999999</v>
      </c>
      <c r="AW19">
        <v>205.74799999999999</v>
      </c>
      <c r="AX19" s="15">
        <v>2.0740641629183401</v>
      </c>
      <c r="AY19" s="15">
        <v>1.9867282509953199</v>
      </c>
      <c r="AZ19" s="15">
        <v>209.80879241391401</v>
      </c>
    </row>
    <row r="20" spans="1:52">
      <c r="A20" s="8">
        <v>44445</v>
      </c>
      <c r="B20" t="e">
        <f t="shared" ca="1" si="0"/>
        <v>#NAME?</v>
      </c>
      <c r="C20" s="1">
        <v>7275</v>
      </c>
      <c r="D20" s="1">
        <v>5675</v>
      </c>
      <c r="E20" s="9">
        <v>627270.32900000003</v>
      </c>
      <c r="F20" s="9">
        <v>7115675.0300000003</v>
      </c>
      <c r="G20" s="9">
        <v>920.92100000000005</v>
      </c>
      <c r="H20" s="10">
        <v>0.81576388888888884</v>
      </c>
      <c r="I20" s="11">
        <v>5854.6163319999996</v>
      </c>
      <c r="J20" s="1">
        <v>1.4200000000000001E-2</v>
      </c>
      <c r="K20" s="1">
        <v>10.199999999999999</v>
      </c>
      <c r="L20" s="12">
        <v>3.1477199999999997E-2</v>
      </c>
      <c r="M20" s="13">
        <v>-5818.6351093372396</v>
      </c>
      <c r="N20" s="14">
        <v>36.012699862760201</v>
      </c>
      <c r="O20">
        <v>-1.6E-2</v>
      </c>
      <c r="P20">
        <v>284.19600000000003</v>
      </c>
      <c r="Q20">
        <v>-96.513000000000005</v>
      </c>
      <c r="R20">
        <v>0.98199999999999998</v>
      </c>
      <c r="S20">
        <v>224.66200000000001</v>
      </c>
      <c r="T20" s="15">
        <v>1.7275046532179901</v>
      </c>
      <c r="U20" s="15">
        <v>1.66313754201813</v>
      </c>
      <c r="V20" s="15">
        <v>228.05264219523599</v>
      </c>
      <c r="W20">
        <v>-100.373</v>
      </c>
      <c r="X20">
        <v>1.0209999999999999</v>
      </c>
      <c r="Y20">
        <v>220.84100000000001</v>
      </c>
      <c r="Z20" s="15">
        <v>1.79660483934671</v>
      </c>
      <c r="AA20" s="15">
        <v>1.72966304369886</v>
      </c>
      <c r="AB20" s="15">
        <v>224.367267883046</v>
      </c>
      <c r="AC20">
        <v>-103.075</v>
      </c>
      <c r="AD20">
        <v>1.0489999999999999</v>
      </c>
      <c r="AE20">
        <v>218.166</v>
      </c>
      <c r="AF20" s="15">
        <v>1.8449749696368101</v>
      </c>
      <c r="AG20" s="15">
        <v>1.77623089487536</v>
      </c>
      <c r="AH20" s="15">
        <v>221.787205864512</v>
      </c>
      <c r="AI20">
        <v>-108.09399999999999</v>
      </c>
      <c r="AJ20">
        <v>1.1000000000000001</v>
      </c>
      <c r="AK20">
        <v>213.19900000000001</v>
      </c>
      <c r="AL20" s="15">
        <v>1.9348052116041401</v>
      </c>
      <c r="AM20" s="15">
        <v>1.8627140470603101</v>
      </c>
      <c r="AN20" s="15">
        <v>216.99651925866399</v>
      </c>
      <c r="AO20">
        <v>-111.955</v>
      </c>
      <c r="AP20">
        <v>1.139</v>
      </c>
      <c r="AQ20">
        <v>209.37700000000001</v>
      </c>
      <c r="AR20" s="15">
        <v>2.00390539773286</v>
      </c>
      <c r="AS20" s="15">
        <v>1.9292395487410301</v>
      </c>
      <c r="AT20" s="15">
        <v>213.310144946474</v>
      </c>
      <c r="AU20">
        <v>-115.815</v>
      </c>
      <c r="AV20">
        <v>1.1779999999999999</v>
      </c>
      <c r="AW20">
        <v>205.55600000000001</v>
      </c>
      <c r="AX20" s="15">
        <v>2.0730055838615802</v>
      </c>
      <c r="AY20" s="15">
        <v>1.9957650504217599</v>
      </c>
      <c r="AZ20" s="15">
        <v>209.62477063428301</v>
      </c>
    </row>
    <row r="21" spans="1:52">
      <c r="A21" s="8">
        <v>44445</v>
      </c>
      <c r="B21" t="e">
        <f t="shared" ca="1" si="0"/>
        <v>#NAME?</v>
      </c>
      <c r="C21" s="1">
        <v>7275</v>
      </c>
      <c r="D21" s="1">
        <v>5700</v>
      </c>
      <c r="E21" s="9">
        <v>627269.65099999995</v>
      </c>
      <c r="F21" s="9">
        <v>7115696.2189999996</v>
      </c>
      <c r="G21" s="9">
        <v>928.13</v>
      </c>
      <c r="H21" s="10">
        <v>0.80726851851851844</v>
      </c>
      <c r="I21" s="11">
        <v>5853.3323209999999</v>
      </c>
      <c r="J21" s="1">
        <v>1.1900000000000001E-2</v>
      </c>
      <c r="K21" s="1">
        <v>10.3</v>
      </c>
      <c r="L21" s="12">
        <v>3.1785800000000003E-2</v>
      </c>
      <c r="M21" s="13">
        <v>-5818.6364036190298</v>
      </c>
      <c r="N21" s="14">
        <v>34.727703180969897</v>
      </c>
      <c r="O21">
        <v>-2.9000000000000001E-2</v>
      </c>
      <c r="P21">
        <v>286.42099999999999</v>
      </c>
      <c r="Q21">
        <v>-97.268000000000001</v>
      </c>
      <c r="R21">
        <v>0.98699999999999999</v>
      </c>
      <c r="S21">
        <v>224.83799999999999</v>
      </c>
      <c r="T21" s="15">
        <v>1.7103494423804</v>
      </c>
      <c r="U21" s="15">
        <v>1.5482461302042601</v>
      </c>
      <c r="V21" s="15">
        <v>228.09659557258499</v>
      </c>
      <c r="W21">
        <v>-101.15900000000001</v>
      </c>
      <c r="X21">
        <v>1.0269999999999999</v>
      </c>
      <c r="Y21">
        <v>220.98699999999999</v>
      </c>
      <c r="Z21" s="15">
        <v>1.7787634200756199</v>
      </c>
      <c r="AA21" s="15">
        <v>1.6101759754124301</v>
      </c>
      <c r="AB21" s="15">
        <v>224.37593939548799</v>
      </c>
      <c r="AC21">
        <v>-103.88200000000001</v>
      </c>
      <c r="AD21">
        <v>1.054</v>
      </c>
      <c r="AE21">
        <v>218.291</v>
      </c>
      <c r="AF21" s="15">
        <v>1.8266532044622701</v>
      </c>
      <c r="AG21" s="15">
        <v>1.65352686705815</v>
      </c>
      <c r="AH21" s="15">
        <v>221.77118007152001</v>
      </c>
      <c r="AI21">
        <v>-108.94</v>
      </c>
      <c r="AJ21">
        <v>1.1060000000000001</v>
      </c>
      <c r="AK21">
        <v>213.285</v>
      </c>
      <c r="AL21" s="15">
        <v>1.9155913754660501</v>
      </c>
      <c r="AM21" s="15">
        <v>1.7340356658287699</v>
      </c>
      <c r="AN21" s="15">
        <v>216.93462704129499</v>
      </c>
      <c r="AO21">
        <v>-112.831</v>
      </c>
      <c r="AP21">
        <v>1.145</v>
      </c>
      <c r="AQ21">
        <v>209.43299999999999</v>
      </c>
      <c r="AR21" s="15">
        <v>1.98400535316127</v>
      </c>
      <c r="AS21" s="15">
        <v>1.7959655110369399</v>
      </c>
      <c r="AT21" s="15">
        <v>213.21297086419801</v>
      </c>
      <c r="AU21">
        <v>-116.72199999999999</v>
      </c>
      <c r="AV21">
        <v>1.1850000000000001</v>
      </c>
      <c r="AW21">
        <v>205.58199999999999</v>
      </c>
      <c r="AX21" s="15">
        <v>2.05241933085648</v>
      </c>
      <c r="AY21" s="15">
        <v>1.8578953562451099</v>
      </c>
      <c r="AZ21" s="15">
        <v>209.49231468710201</v>
      </c>
    </row>
    <row r="22" spans="1:52">
      <c r="A22" s="8">
        <v>44445</v>
      </c>
      <c r="B22" t="e">
        <f t="shared" ca="1" si="0"/>
        <v>#NAME?</v>
      </c>
      <c r="C22" s="1">
        <v>7275</v>
      </c>
      <c r="D22" s="1">
        <v>5725</v>
      </c>
      <c r="E22" s="9">
        <v>627272.19299999997</v>
      </c>
      <c r="F22" s="9">
        <v>7115728.3880000003</v>
      </c>
      <c r="G22" s="9">
        <v>941.92600000000004</v>
      </c>
      <c r="H22" s="10">
        <v>0.79953703703703694</v>
      </c>
      <c r="I22" s="11">
        <v>5850.2084139999997</v>
      </c>
      <c r="J22" s="1">
        <v>1.2200000000000001E-2</v>
      </c>
      <c r="K22" s="1">
        <v>12.2</v>
      </c>
      <c r="L22" s="12">
        <v>3.7649200000000001E-2</v>
      </c>
      <c r="M22" s="13">
        <v>-5818.6375815212496</v>
      </c>
      <c r="N22" s="14">
        <v>31.608481678749701</v>
      </c>
      <c r="O22">
        <v>-0.05</v>
      </c>
      <c r="P22">
        <v>290.678</v>
      </c>
      <c r="Q22">
        <v>-98.713999999999999</v>
      </c>
      <c r="R22">
        <v>0.997</v>
      </c>
      <c r="S22">
        <v>224.52</v>
      </c>
      <c r="T22" s="15">
        <v>1.69689666745462</v>
      </c>
      <c r="U22" s="15">
        <v>1.4863818808409399</v>
      </c>
      <c r="V22" s="15">
        <v>227.703278548296</v>
      </c>
      <c r="W22">
        <v>-102.66200000000001</v>
      </c>
      <c r="X22">
        <v>1.0369999999999999</v>
      </c>
      <c r="Y22">
        <v>220.61199999999999</v>
      </c>
      <c r="Z22" s="15">
        <v>1.76477253415281</v>
      </c>
      <c r="AA22" s="15">
        <v>1.5458371560745801</v>
      </c>
      <c r="AB22" s="15">
        <v>223.92260969022701</v>
      </c>
      <c r="AC22">
        <v>-105.426</v>
      </c>
      <c r="AD22">
        <v>1.0649999999999999</v>
      </c>
      <c r="AE22">
        <v>217.876</v>
      </c>
      <c r="AF22" s="15">
        <v>1.81228564084154</v>
      </c>
      <c r="AG22" s="15">
        <v>1.5874558487381301</v>
      </c>
      <c r="AH22" s="15">
        <v>221.27574148958001</v>
      </c>
      <c r="AI22">
        <v>-110.56</v>
      </c>
      <c r="AJ22">
        <v>1.117</v>
      </c>
      <c r="AK22">
        <v>212.79400000000001</v>
      </c>
      <c r="AL22" s="15">
        <v>1.90052426754918</v>
      </c>
      <c r="AM22" s="15">
        <v>1.6647477065418601</v>
      </c>
      <c r="AN22" s="15">
        <v>216.359271974091</v>
      </c>
      <c r="AO22">
        <v>-114.508</v>
      </c>
      <c r="AP22">
        <v>1.157</v>
      </c>
      <c r="AQ22">
        <v>208.886</v>
      </c>
      <c r="AR22" s="15">
        <v>1.96840013424737</v>
      </c>
      <c r="AS22" s="15">
        <v>1.72420298177549</v>
      </c>
      <c r="AT22" s="15">
        <v>212.578603116023</v>
      </c>
      <c r="AU22">
        <v>-118.45699999999999</v>
      </c>
      <c r="AV22">
        <v>1.1970000000000001</v>
      </c>
      <c r="AW22">
        <v>204.977</v>
      </c>
      <c r="AX22" s="15">
        <v>2.0362760009455498</v>
      </c>
      <c r="AY22" s="15">
        <v>1.7836582570091299</v>
      </c>
      <c r="AZ22" s="15">
        <v>208.796934257955</v>
      </c>
    </row>
    <row r="23" spans="1:52">
      <c r="A23" s="8">
        <v>44445</v>
      </c>
      <c r="B23" t="e">
        <f t="shared" ca="1" si="0"/>
        <v>#NAME?</v>
      </c>
      <c r="C23" s="1">
        <v>7275</v>
      </c>
      <c r="D23" s="1">
        <v>5750</v>
      </c>
      <c r="E23" s="9">
        <v>627273.49800000002</v>
      </c>
      <c r="F23" s="9">
        <v>7115755.4160000002</v>
      </c>
      <c r="G23" s="9">
        <v>930.17499999999995</v>
      </c>
      <c r="H23" s="10">
        <v>0.78965277777777776</v>
      </c>
      <c r="I23" s="11">
        <v>5853.2223530000001</v>
      </c>
      <c r="J23" s="1">
        <v>1.14E-2</v>
      </c>
      <c r="K23" s="1">
        <v>10.199999999999999</v>
      </c>
      <c r="L23" s="12">
        <v>3.1477199999999997E-2</v>
      </c>
      <c r="M23" s="13">
        <v>-5818.63908740224</v>
      </c>
      <c r="N23" s="14">
        <v>34.6147427977603</v>
      </c>
      <c r="O23">
        <v>-6.7000000000000004E-2</v>
      </c>
      <c r="P23">
        <v>287.05200000000002</v>
      </c>
      <c r="Q23">
        <v>-97.481999999999999</v>
      </c>
      <c r="R23">
        <v>0.98899999999999999</v>
      </c>
      <c r="S23">
        <v>225.10599999999999</v>
      </c>
      <c r="T23" s="15">
        <v>1.7016156933039399</v>
      </c>
      <c r="U23" s="15">
        <v>1.5058587705183999</v>
      </c>
      <c r="V23" s="15">
        <v>228.31347446382199</v>
      </c>
      <c r="W23">
        <v>-101.38200000000001</v>
      </c>
      <c r="X23">
        <v>1.028</v>
      </c>
      <c r="Y23">
        <v>221.24600000000001</v>
      </c>
      <c r="Z23" s="15">
        <v>1.7696803210361001</v>
      </c>
      <c r="AA23" s="15">
        <v>1.56609312133913</v>
      </c>
      <c r="AB23" s="15">
        <v>224.58177344237501</v>
      </c>
      <c r="AC23">
        <v>-104.111</v>
      </c>
      <c r="AD23">
        <v>1.056</v>
      </c>
      <c r="AE23">
        <v>218.54400000000001</v>
      </c>
      <c r="AF23" s="15">
        <v>1.81732556044861</v>
      </c>
      <c r="AG23" s="15">
        <v>1.6082571669136501</v>
      </c>
      <c r="AH23" s="15">
        <v>221.969582727362</v>
      </c>
      <c r="AI23">
        <v>-109.18</v>
      </c>
      <c r="AJ23">
        <v>1.107</v>
      </c>
      <c r="AK23">
        <v>213.52699999999999</v>
      </c>
      <c r="AL23" s="15">
        <v>1.9058095765004099</v>
      </c>
      <c r="AM23" s="15">
        <v>1.6865618229806101</v>
      </c>
      <c r="AN23" s="15">
        <v>217.119371399481</v>
      </c>
      <c r="AO23">
        <v>-113.08</v>
      </c>
      <c r="AP23">
        <v>1.147</v>
      </c>
      <c r="AQ23">
        <v>209.667</v>
      </c>
      <c r="AR23" s="15">
        <v>1.9738742042325701</v>
      </c>
      <c r="AS23" s="15">
        <v>1.74679617380134</v>
      </c>
      <c r="AT23" s="15">
        <v>213.38767037803399</v>
      </c>
      <c r="AU23">
        <v>-116.979</v>
      </c>
      <c r="AV23">
        <v>1.1859999999999999</v>
      </c>
      <c r="AW23">
        <v>205.80699999999999</v>
      </c>
      <c r="AX23" s="15">
        <v>2.04193883196473</v>
      </c>
      <c r="AY23" s="15">
        <v>1.8070305246220799</v>
      </c>
      <c r="AZ23" s="15">
        <v>209.65596935658701</v>
      </c>
    </row>
    <row r="24" spans="1:52">
      <c r="A24" s="8">
        <v>44445</v>
      </c>
      <c r="B24" t="e">
        <f t="shared" ca="1" si="0"/>
        <v>#NAME?</v>
      </c>
      <c r="C24" s="1">
        <v>7275</v>
      </c>
      <c r="D24" s="1">
        <v>5750</v>
      </c>
      <c r="E24" s="9">
        <v>627273.49800000002</v>
      </c>
      <c r="F24" s="9">
        <v>7115755.4160000002</v>
      </c>
      <c r="G24" s="9">
        <v>930.17499999999995</v>
      </c>
      <c r="H24" s="10">
        <v>0.79170138888888886</v>
      </c>
      <c r="I24" s="11">
        <v>5853.2257060000002</v>
      </c>
      <c r="J24" s="1">
        <v>9.7999999999999997E-3</v>
      </c>
      <c r="K24" s="1">
        <v>10.199999999999999</v>
      </c>
      <c r="L24" s="12">
        <v>3.1477199999999997E-2</v>
      </c>
      <c r="M24" s="13">
        <v>-5818.6387752934197</v>
      </c>
      <c r="N24" s="14">
        <v>34.6184079065806</v>
      </c>
      <c r="O24">
        <v>-6.7000000000000004E-2</v>
      </c>
      <c r="P24">
        <v>287.05200000000002</v>
      </c>
      <c r="Q24">
        <v>-97.481999999999999</v>
      </c>
      <c r="R24">
        <v>0.98899999999999999</v>
      </c>
      <c r="S24">
        <v>225.11</v>
      </c>
      <c r="T24" s="15">
        <v>1.7016156933039399</v>
      </c>
      <c r="U24" s="15">
        <v>1.5058587705183999</v>
      </c>
      <c r="V24" s="15">
        <v>228.31747446382201</v>
      </c>
      <c r="W24">
        <v>-101.38200000000001</v>
      </c>
      <c r="X24">
        <v>1.028</v>
      </c>
      <c r="Y24">
        <v>221.25</v>
      </c>
      <c r="Z24" s="15">
        <v>1.7696803210361001</v>
      </c>
      <c r="AA24" s="15">
        <v>1.56609312133913</v>
      </c>
      <c r="AB24" s="15">
        <v>224.585773442375</v>
      </c>
      <c r="AC24">
        <v>-104.111</v>
      </c>
      <c r="AD24">
        <v>1.056</v>
      </c>
      <c r="AE24">
        <v>218.548</v>
      </c>
      <c r="AF24" s="15">
        <v>1.81732556044861</v>
      </c>
      <c r="AG24" s="15">
        <v>1.6082571669136501</v>
      </c>
      <c r="AH24" s="15">
        <v>221.97358272736199</v>
      </c>
      <c r="AI24">
        <v>-109.18</v>
      </c>
      <c r="AJ24">
        <v>1.107</v>
      </c>
      <c r="AK24">
        <v>213.53</v>
      </c>
      <c r="AL24" s="15">
        <v>1.9058095765004099</v>
      </c>
      <c r="AM24" s="15">
        <v>1.6865618229806101</v>
      </c>
      <c r="AN24" s="15">
        <v>217.12237139948101</v>
      </c>
      <c r="AO24">
        <v>-113.08</v>
      </c>
      <c r="AP24">
        <v>1.147</v>
      </c>
      <c r="AQ24">
        <v>209.67099999999999</v>
      </c>
      <c r="AR24" s="15">
        <v>1.9738742042325701</v>
      </c>
      <c r="AS24" s="15">
        <v>1.74679617380134</v>
      </c>
      <c r="AT24" s="15">
        <v>213.39167037803401</v>
      </c>
      <c r="AU24">
        <v>-116.979</v>
      </c>
      <c r="AV24">
        <v>1.1859999999999999</v>
      </c>
      <c r="AW24">
        <v>205.81100000000001</v>
      </c>
      <c r="AX24" s="15">
        <v>2.04193883196473</v>
      </c>
      <c r="AY24" s="15">
        <v>1.8070305246220799</v>
      </c>
      <c r="AZ24" s="15">
        <v>209.659969356587</v>
      </c>
    </row>
    <row r="25" spans="1:52">
      <c r="A25" s="8">
        <v>44445</v>
      </c>
      <c r="B25" t="e">
        <f t="shared" ca="1" si="0"/>
        <v>#NAME?</v>
      </c>
      <c r="C25" s="1">
        <v>7275</v>
      </c>
      <c r="D25" s="1">
        <v>5775</v>
      </c>
      <c r="E25" s="9">
        <v>627280.84</v>
      </c>
      <c r="F25" s="9">
        <v>7115776.8090000004</v>
      </c>
      <c r="G25" s="9">
        <v>917.89</v>
      </c>
      <c r="H25" s="10">
        <v>0.78186342592592595</v>
      </c>
      <c r="I25" s="11">
        <v>5856.0413189999999</v>
      </c>
      <c r="J25" s="1">
        <v>4.07E-2</v>
      </c>
      <c r="K25" s="1">
        <v>12</v>
      </c>
      <c r="L25" s="12">
        <v>3.7032000000000002E-2</v>
      </c>
      <c r="M25" s="13">
        <v>-5818.6402741211004</v>
      </c>
      <c r="N25" s="14">
        <v>37.4380768788997</v>
      </c>
      <c r="O25">
        <v>-8.1000000000000003E-2</v>
      </c>
      <c r="P25">
        <v>283.26100000000002</v>
      </c>
      <c r="Q25">
        <v>-96.194999999999993</v>
      </c>
      <c r="R25">
        <v>0.98</v>
      </c>
      <c r="S25">
        <v>225.40299999999999</v>
      </c>
      <c r="T25" s="15">
        <v>1.7288203141203999</v>
      </c>
      <c r="U25" s="15">
        <v>1.5087734116468701</v>
      </c>
      <c r="V25" s="15">
        <v>228.64059372576699</v>
      </c>
      <c r="W25">
        <v>-100.04300000000001</v>
      </c>
      <c r="X25">
        <v>1.0189999999999999</v>
      </c>
      <c r="Y25">
        <v>221.59399999999999</v>
      </c>
      <c r="Z25" s="15">
        <v>1.7979731266852199</v>
      </c>
      <c r="AA25" s="15">
        <v>1.5691243481127499</v>
      </c>
      <c r="AB25" s="15">
        <v>224.96109747479801</v>
      </c>
      <c r="AC25">
        <v>-102.736</v>
      </c>
      <c r="AD25">
        <v>1.046</v>
      </c>
      <c r="AE25">
        <v>218.928</v>
      </c>
      <c r="AF25" s="15">
        <v>1.84638009548059</v>
      </c>
      <c r="AG25" s="15">
        <v>1.6113700036388601</v>
      </c>
      <c r="AH25" s="15">
        <v>222.38575009911901</v>
      </c>
      <c r="AI25">
        <v>-107.738</v>
      </c>
      <c r="AJ25">
        <v>1.097</v>
      </c>
      <c r="AK25">
        <v>213.977</v>
      </c>
      <c r="AL25" s="15">
        <v>1.9362787518148501</v>
      </c>
      <c r="AM25" s="15">
        <v>1.6898262210444901</v>
      </c>
      <c r="AN25" s="15">
        <v>217.603104972859</v>
      </c>
      <c r="AO25">
        <v>-111.586</v>
      </c>
      <c r="AP25">
        <v>1.1359999999999999</v>
      </c>
      <c r="AQ25">
        <v>210.16800000000001</v>
      </c>
      <c r="AR25" s="15">
        <v>2.0054315643796601</v>
      </c>
      <c r="AS25" s="15">
        <v>1.75017715751037</v>
      </c>
      <c r="AT25" s="15">
        <v>213.92360872188999</v>
      </c>
      <c r="AU25">
        <v>-115.434</v>
      </c>
      <c r="AV25">
        <v>1.175</v>
      </c>
      <c r="AW25">
        <v>206.36</v>
      </c>
      <c r="AX25" s="15">
        <v>2.0745843769444798</v>
      </c>
      <c r="AY25" s="15">
        <v>1.81052809397624</v>
      </c>
      <c r="AZ25" s="15">
        <v>210.24511247092099</v>
      </c>
    </row>
    <row r="26" spans="1:52">
      <c r="A26" s="8">
        <v>44445</v>
      </c>
      <c r="B26" t="e">
        <f t="shared" ca="1" si="0"/>
        <v>#NAME?</v>
      </c>
      <c r="C26" s="1">
        <v>7275</v>
      </c>
      <c r="D26" s="1">
        <v>5800</v>
      </c>
      <c r="E26" s="9">
        <v>627281.78799999994</v>
      </c>
      <c r="F26" s="9">
        <v>7115801.057</v>
      </c>
      <c r="G26" s="9">
        <v>906.16</v>
      </c>
      <c r="H26" s="10">
        <v>0.77282407407407405</v>
      </c>
      <c r="I26" s="11">
        <v>5858.316092</v>
      </c>
      <c r="J26" s="1">
        <v>3.5099999999999999E-2</v>
      </c>
      <c r="K26" s="1">
        <v>11.1</v>
      </c>
      <c r="L26" s="12">
        <v>3.4254600000000003E-2</v>
      </c>
      <c r="M26" s="13">
        <v>-5818.6416512792503</v>
      </c>
      <c r="N26" s="14">
        <v>39.708695320749896</v>
      </c>
      <c r="O26">
        <v>-9.6000000000000002E-2</v>
      </c>
      <c r="P26">
        <v>279.64100000000002</v>
      </c>
      <c r="Q26">
        <v>-94.965999999999994</v>
      </c>
      <c r="R26">
        <v>0.97099999999999997</v>
      </c>
      <c r="S26">
        <v>225.25899999999999</v>
      </c>
      <c r="T26" s="15">
        <v>1.76447284937297</v>
      </c>
      <c r="U26" s="15">
        <v>1.58581462018816</v>
      </c>
      <c r="V26" s="15">
        <v>228.609287469561</v>
      </c>
      <c r="W26">
        <v>-98.763999999999996</v>
      </c>
      <c r="X26">
        <v>1.01</v>
      </c>
      <c r="Y26">
        <v>221.499</v>
      </c>
      <c r="Z26" s="15">
        <v>1.83505176334789</v>
      </c>
      <c r="AA26" s="15">
        <v>1.6492472049956901</v>
      </c>
      <c r="AB26" s="15">
        <v>224.983298968344</v>
      </c>
      <c r="AC26">
        <v>-101.423</v>
      </c>
      <c r="AD26">
        <v>1.0369999999999999</v>
      </c>
      <c r="AE26">
        <v>218.86699999999999</v>
      </c>
      <c r="AF26" s="15">
        <v>1.88445700313033</v>
      </c>
      <c r="AG26" s="15">
        <v>1.6936500143609601</v>
      </c>
      <c r="AH26" s="15">
        <v>222.44510701749101</v>
      </c>
      <c r="AI26">
        <v>-106.361</v>
      </c>
      <c r="AJ26">
        <v>1.087</v>
      </c>
      <c r="AK26">
        <v>213.97900000000001</v>
      </c>
      <c r="AL26" s="15">
        <v>1.97620959129772</v>
      </c>
      <c r="AM26" s="15">
        <v>1.7761123746107399</v>
      </c>
      <c r="AN26" s="15">
        <v>217.73132196590799</v>
      </c>
      <c r="AO26">
        <v>-110.16</v>
      </c>
      <c r="AP26">
        <v>1.1259999999999999</v>
      </c>
      <c r="AQ26">
        <v>210.22</v>
      </c>
      <c r="AR26" s="15">
        <v>2.04678850527264</v>
      </c>
      <c r="AS26" s="15">
        <v>1.83954495941827</v>
      </c>
      <c r="AT26" s="15">
        <v>214.10633346469101</v>
      </c>
      <c r="AU26">
        <v>-113.959</v>
      </c>
      <c r="AV26">
        <v>1.165</v>
      </c>
      <c r="AW26">
        <v>206.46</v>
      </c>
      <c r="AX26" s="15">
        <v>2.11736741924756</v>
      </c>
      <c r="AY26" s="15">
        <v>1.9029775442257999</v>
      </c>
      <c r="AZ26" s="15">
        <v>210.48034496347299</v>
      </c>
    </row>
    <row r="27" spans="1:52">
      <c r="A27" s="8">
        <v>44445</v>
      </c>
      <c r="B27" t="e">
        <f t="shared" ca="1" si="0"/>
        <v>#NAME?</v>
      </c>
      <c r="C27" s="1">
        <v>7275</v>
      </c>
      <c r="D27" s="1">
        <v>5825</v>
      </c>
      <c r="E27" s="9">
        <v>627274.62800000003</v>
      </c>
      <c r="F27" s="9">
        <v>7115826.8260000004</v>
      </c>
      <c r="G27" s="9">
        <v>894.51499999999999</v>
      </c>
      <c r="H27" s="10">
        <v>0.7658449074074074</v>
      </c>
      <c r="I27" s="11">
        <v>5860.5288780000001</v>
      </c>
      <c r="J27" s="1">
        <v>9.2999999999999992E-3</v>
      </c>
      <c r="K27" s="1">
        <v>11.8</v>
      </c>
      <c r="L27" s="12">
        <v>3.6414799999999997E-2</v>
      </c>
      <c r="M27" s="13">
        <v>-5818.6427145652397</v>
      </c>
      <c r="N27" s="14">
        <v>41.922578234760302</v>
      </c>
      <c r="O27">
        <v>-0.113</v>
      </c>
      <c r="P27">
        <v>276.04700000000003</v>
      </c>
      <c r="Q27">
        <v>-93.745000000000005</v>
      </c>
      <c r="R27">
        <v>0.96199999999999997</v>
      </c>
      <c r="S27">
        <v>225.07400000000001</v>
      </c>
      <c r="T27" s="15">
        <v>1.85729722703457</v>
      </c>
      <c r="U27" s="15">
        <v>1.75692070818144</v>
      </c>
      <c r="V27" s="15">
        <v>228.68821793521599</v>
      </c>
      <c r="W27">
        <v>-97.495000000000005</v>
      </c>
      <c r="X27">
        <v>1</v>
      </c>
      <c r="Y27">
        <v>221.363</v>
      </c>
      <c r="Z27" s="15">
        <v>1.93158911611595</v>
      </c>
      <c r="AA27" s="15">
        <v>1.8271975365087001</v>
      </c>
      <c r="AB27" s="15">
        <v>225.12178665262499</v>
      </c>
      <c r="AC27">
        <v>-100.12</v>
      </c>
      <c r="AD27">
        <v>1.0269999999999999</v>
      </c>
      <c r="AE27">
        <v>218.76499999999999</v>
      </c>
      <c r="AF27" s="15">
        <v>1.9835934384729199</v>
      </c>
      <c r="AG27" s="15">
        <v>1.8763913163377799</v>
      </c>
      <c r="AH27" s="15">
        <v>222.62498475481101</v>
      </c>
      <c r="AI27">
        <v>-104.995</v>
      </c>
      <c r="AJ27">
        <v>1.077</v>
      </c>
      <c r="AK27">
        <v>213.94</v>
      </c>
      <c r="AL27" s="15">
        <v>2.0801728942787201</v>
      </c>
      <c r="AM27" s="15">
        <v>1.9677511931632099</v>
      </c>
      <c r="AN27" s="15">
        <v>217.987924087442</v>
      </c>
      <c r="AO27">
        <v>-108.744</v>
      </c>
      <c r="AP27">
        <v>1.1160000000000001</v>
      </c>
      <c r="AQ27">
        <v>210.22900000000001</v>
      </c>
      <c r="AR27" s="15">
        <v>2.1544647833600998</v>
      </c>
      <c r="AS27" s="15">
        <v>2.03802802149047</v>
      </c>
      <c r="AT27" s="15">
        <v>214.421492804851</v>
      </c>
      <c r="AU27">
        <v>-112.494</v>
      </c>
      <c r="AV27">
        <v>1.1539999999999999</v>
      </c>
      <c r="AW27">
        <v>206.517</v>
      </c>
      <c r="AX27" s="15">
        <v>2.22875667244148</v>
      </c>
      <c r="AY27" s="15">
        <v>2.1083048498177299</v>
      </c>
      <c r="AZ27" s="15">
        <v>210.854061522259</v>
      </c>
    </row>
    <row r="28" spans="1:52">
      <c r="A28" s="8">
        <v>44445</v>
      </c>
      <c r="B28" t="e">
        <f t="shared" ca="1" si="0"/>
        <v>#NAME?</v>
      </c>
      <c r="C28" s="1">
        <v>7275</v>
      </c>
      <c r="D28" s="1">
        <v>5850</v>
      </c>
      <c r="E28" s="9">
        <v>627271.17599999998</v>
      </c>
      <c r="F28" s="9">
        <v>7115848.9330000002</v>
      </c>
      <c r="G28" s="9">
        <v>887.26599999999996</v>
      </c>
      <c r="H28" s="10">
        <v>0.75552083333333331</v>
      </c>
      <c r="I28" s="11">
        <v>5861.8262109999996</v>
      </c>
      <c r="J28" s="1">
        <v>6.1899999999999997E-2</v>
      </c>
      <c r="K28" s="1">
        <v>9.4</v>
      </c>
      <c r="L28" s="12">
        <v>2.90084E-2</v>
      </c>
      <c r="M28" s="13">
        <v>-5818.6442874526401</v>
      </c>
      <c r="N28" s="14">
        <v>43.210931947359299</v>
      </c>
      <c r="O28">
        <v>-0.127</v>
      </c>
      <c r="P28">
        <v>273.81</v>
      </c>
      <c r="Q28">
        <v>-92.984999999999999</v>
      </c>
      <c r="R28">
        <v>0.95599999999999996</v>
      </c>
      <c r="S28">
        <v>224.86500000000001</v>
      </c>
      <c r="T28" s="15">
        <v>1.9065264964077799</v>
      </c>
      <c r="U28" s="15">
        <v>1.8431422805397899</v>
      </c>
      <c r="V28" s="15">
        <v>228.61466877694801</v>
      </c>
      <c r="W28">
        <v>-96.704999999999998</v>
      </c>
      <c r="X28">
        <v>0.99399999999999999</v>
      </c>
      <c r="Y28">
        <v>221.184</v>
      </c>
      <c r="Z28" s="15">
        <v>1.98278755626409</v>
      </c>
      <c r="AA28" s="15">
        <v>1.9168679717613799</v>
      </c>
      <c r="AB28" s="15">
        <v>225.08365552802499</v>
      </c>
      <c r="AC28">
        <v>-99.308000000000007</v>
      </c>
      <c r="AD28">
        <v>1.0209999999999999</v>
      </c>
      <c r="AE28">
        <v>218.607</v>
      </c>
      <c r="AF28" s="15">
        <v>2.0361702981635101</v>
      </c>
      <c r="AG28" s="15">
        <v>1.9684759556164899</v>
      </c>
      <c r="AH28" s="15">
        <v>222.61164625378001</v>
      </c>
      <c r="AI28">
        <v>-104.14400000000001</v>
      </c>
      <c r="AJ28">
        <v>1.071</v>
      </c>
      <c r="AK28">
        <v>213.821</v>
      </c>
      <c r="AL28" s="15">
        <v>2.1353096759767101</v>
      </c>
      <c r="AM28" s="15">
        <v>2.0643193542045601</v>
      </c>
      <c r="AN28" s="15">
        <v>218.020629030181</v>
      </c>
      <c r="AO28">
        <v>-107.863</v>
      </c>
      <c r="AP28">
        <v>1.109</v>
      </c>
      <c r="AQ28">
        <v>210.14</v>
      </c>
      <c r="AR28" s="15">
        <v>2.2115707358330199</v>
      </c>
      <c r="AS28" s="15">
        <v>2.1380450454261499</v>
      </c>
      <c r="AT28" s="15">
        <v>214.489615781259</v>
      </c>
      <c r="AU28">
        <v>-111.583</v>
      </c>
      <c r="AV28">
        <v>1.147</v>
      </c>
      <c r="AW28">
        <v>206.459</v>
      </c>
      <c r="AX28" s="15">
        <v>2.2878317956893301</v>
      </c>
      <c r="AY28" s="15">
        <v>2.2117707366477402</v>
      </c>
      <c r="AZ28" s="15">
        <v>210.95860253233701</v>
      </c>
    </row>
    <row r="29" spans="1:52">
      <c r="A29" s="8">
        <v>44445</v>
      </c>
      <c r="B29" t="e">
        <f t="shared" ca="1" si="0"/>
        <v>#NAME?</v>
      </c>
      <c r="C29" s="1">
        <v>7275</v>
      </c>
      <c r="D29" s="1">
        <v>5850</v>
      </c>
      <c r="E29" s="9">
        <v>627271.17599999998</v>
      </c>
      <c r="F29" s="9">
        <v>7115848.9330000002</v>
      </c>
      <c r="G29" s="9">
        <v>887.26599999999996</v>
      </c>
      <c r="H29" s="10">
        <v>0.75773148148148151</v>
      </c>
      <c r="I29" s="11">
        <v>5861.8214500000004</v>
      </c>
      <c r="J29" s="1">
        <v>0.18770000000000001</v>
      </c>
      <c r="K29" s="1">
        <v>9.4</v>
      </c>
      <c r="L29" s="12">
        <v>2.90084E-2</v>
      </c>
      <c r="M29" s="13">
        <v>-5818.6439506572497</v>
      </c>
      <c r="N29" s="14">
        <v>43.206507742750503</v>
      </c>
      <c r="O29">
        <v>-0.127</v>
      </c>
      <c r="P29">
        <v>273.81</v>
      </c>
      <c r="Q29">
        <v>-92.984999999999999</v>
      </c>
      <c r="R29">
        <v>0.95599999999999996</v>
      </c>
      <c r="S29">
        <v>224.86099999999999</v>
      </c>
      <c r="T29" s="15">
        <v>1.9065264964077799</v>
      </c>
      <c r="U29" s="15">
        <v>1.8431422805397899</v>
      </c>
      <c r="V29" s="15">
        <v>228.61066877694799</v>
      </c>
      <c r="W29">
        <v>-96.704999999999998</v>
      </c>
      <c r="X29">
        <v>0.99399999999999999</v>
      </c>
      <c r="Y29">
        <v>221.179</v>
      </c>
      <c r="Z29" s="15">
        <v>1.98278755626409</v>
      </c>
      <c r="AA29" s="15">
        <v>1.9168679717613799</v>
      </c>
      <c r="AB29" s="15">
        <v>225.078655528025</v>
      </c>
      <c r="AC29">
        <v>-99.308000000000007</v>
      </c>
      <c r="AD29">
        <v>1.0209999999999999</v>
      </c>
      <c r="AE29">
        <v>218.60300000000001</v>
      </c>
      <c r="AF29" s="15">
        <v>2.0361702981635101</v>
      </c>
      <c r="AG29" s="15">
        <v>1.9684759556164899</v>
      </c>
      <c r="AH29" s="15">
        <v>222.60764625377999</v>
      </c>
      <c r="AI29">
        <v>-104.14400000000001</v>
      </c>
      <c r="AJ29">
        <v>1.071</v>
      </c>
      <c r="AK29">
        <v>213.81700000000001</v>
      </c>
      <c r="AL29" s="15">
        <v>2.1353096759767101</v>
      </c>
      <c r="AM29" s="15">
        <v>2.0643193542045601</v>
      </c>
      <c r="AN29" s="15">
        <v>218.01662903018101</v>
      </c>
      <c r="AO29">
        <v>-107.863</v>
      </c>
      <c r="AP29">
        <v>1.109</v>
      </c>
      <c r="AQ29">
        <v>210.136</v>
      </c>
      <c r="AR29" s="15">
        <v>2.2115707358330199</v>
      </c>
      <c r="AS29" s="15">
        <v>2.1380450454261499</v>
      </c>
      <c r="AT29" s="15">
        <v>214.48561578125901</v>
      </c>
      <c r="AU29">
        <v>-111.583</v>
      </c>
      <c r="AV29">
        <v>1.147</v>
      </c>
      <c r="AW29">
        <v>206.45500000000001</v>
      </c>
      <c r="AX29" s="15">
        <v>2.2878317956893301</v>
      </c>
      <c r="AY29" s="15">
        <v>2.2117707366477402</v>
      </c>
      <c r="AZ29" s="15">
        <v>210.95460253233699</v>
      </c>
    </row>
    <row r="30" spans="1:52">
      <c r="A30" s="8">
        <v>44445</v>
      </c>
      <c r="B30" t="e">
        <f t="shared" ca="1" si="0"/>
        <v>#NAME?</v>
      </c>
      <c r="C30" s="1">
        <v>7275</v>
      </c>
      <c r="D30" s="1">
        <v>5875</v>
      </c>
      <c r="E30" s="9">
        <v>627276.84699999995</v>
      </c>
      <c r="F30" s="9">
        <v>7115880.3279999997</v>
      </c>
      <c r="G30" s="9">
        <v>897.37300000000005</v>
      </c>
      <c r="H30" s="10">
        <v>0.73516203703703709</v>
      </c>
      <c r="I30" s="11">
        <v>5859.9984210000002</v>
      </c>
      <c r="J30" s="1">
        <v>1.18E-2</v>
      </c>
      <c r="K30" s="1">
        <v>11.3</v>
      </c>
      <c r="L30" s="12">
        <v>3.4871800000000001E-2</v>
      </c>
      <c r="M30" s="13">
        <v>-5818.6473891442802</v>
      </c>
      <c r="N30" s="14">
        <v>41.385903655719602</v>
      </c>
      <c r="O30">
        <v>-0.14699999999999999</v>
      </c>
      <c r="P30">
        <v>276.92899999999997</v>
      </c>
      <c r="Q30">
        <v>-94.045000000000002</v>
      </c>
      <c r="R30">
        <v>0.96399999999999997</v>
      </c>
      <c r="S30">
        <v>225.08799999999999</v>
      </c>
      <c r="T30" s="15">
        <v>1.93261396433972</v>
      </c>
      <c r="U30" s="15">
        <v>1.81455509069236</v>
      </c>
      <c r="V30" s="15">
        <v>228.835169055032</v>
      </c>
      <c r="W30">
        <v>-97.805999999999997</v>
      </c>
      <c r="X30">
        <v>1.0029999999999999</v>
      </c>
      <c r="Y30">
        <v>221.36500000000001</v>
      </c>
      <c r="Z30" s="15">
        <v>2.0099185229133099</v>
      </c>
      <c r="AA30" s="15">
        <v>1.8871372943200599</v>
      </c>
      <c r="AB30" s="15">
        <v>225.262055817233</v>
      </c>
      <c r="AC30">
        <v>-100.44</v>
      </c>
      <c r="AD30">
        <v>1.03</v>
      </c>
      <c r="AE30">
        <v>218.75899999999999</v>
      </c>
      <c r="AF30" s="15">
        <v>2.0640317139148201</v>
      </c>
      <c r="AG30" s="15">
        <v>1.9379448368594401</v>
      </c>
      <c r="AH30" s="15">
        <v>222.76097655077399</v>
      </c>
      <c r="AI30">
        <v>-105.33</v>
      </c>
      <c r="AJ30">
        <v>1.08</v>
      </c>
      <c r="AK30">
        <v>213.91800000000001</v>
      </c>
      <c r="AL30" s="15">
        <v>2.16452764006049</v>
      </c>
      <c r="AM30" s="15">
        <v>2.0323017015754501</v>
      </c>
      <c r="AN30" s="15">
        <v>218.11482934163601</v>
      </c>
      <c r="AO30">
        <v>-109.092</v>
      </c>
      <c r="AP30">
        <v>1.1180000000000001</v>
      </c>
      <c r="AQ30">
        <v>210.19499999999999</v>
      </c>
      <c r="AR30" s="15">
        <v>2.2418321986340799</v>
      </c>
      <c r="AS30" s="15">
        <v>2.1048839052031401</v>
      </c>
      <c r="AT30" s="15">
        <v>214.54171610383699</v>
      </c>
      <c r="AU30">
        <v>-112.854</v>
      </c>
      <c r="AV30">
        <v>1.157</v>
      </c>
      <c r="AW30">
        <v>206.47200000000001</v>
      </c>
      <c r="AX30" s="15">
        <v>2.3191367572076702</v>
      </c>
      <c r="AY30" s="15">
        <v>2.17746610883083</v>
      </c>
      <c r="AZ30" s="15">
        <v>210.96860286603899</v>
      </c>
    </row>
    <row r="31" spans="1:52">
      <c r="A31" s="8">
        <v>44445</v>
      </c>
      <c r="B31" t="e">
        <f t="shared" ca="1" si="0"/>
        <v>#NAME?</v>
      </c>
      <c r="C31" s="1">
        <v>7275</v>
      </c>
      <c r="D31" s="1">
        <v>5900</v>
      </c>
      <c r="E31" s="9">
        <v>627271.34499999997</v>
      </c>
      <c r="F31" s="9">
        <v>7115902.6370000001</v>
      </c>
      <c r="G31" s="9">
        <v>904.52</v>
      </c>
      <c r="H31" s="10">
        <v>0.727488425925926</v>
      </c>
      <c r="I31" s="11">
        <v>5858.6865470000002</v>
      </c>
      <c r="J31" s="1">
        <v>2.01E-2</v>
      </c>
      <c r="K31" s="1">
        <v>11.4</v>
      </c>
      <c r="L31" s="12">
        <v>3.5180400000000001E-2</v>
      </c>
      <c r="M31" s="13">
        <v>-5818.6485582298801</v>
      </c>
      <c r="N31" s="14">
        <v>40.073169170120302</v>
      </c>
      <c r="O31">
        <v>-0.161</v>
      </c>
      <c r="P31">
        <v>279.13499999999999</v>
      </c>
      <c r="Q31">
        <v>-94.793999999999997</v>
      </c>
      <c r="R31">
        <v>0.97</v>
      </c>
      <c r="S31">
        <v>225.22300000000001</v>
      </c>
      <c r="T31" s="15">
        <v>1.96545986087725</v>
      </c>
      <c r="U31" s="15">
        <v>1.8251098277489299</v>
      </c>
      <c r="V31" s="15">
        <v>229.01356968862601</v>
      </c>
      <c r="W31">
        <v>-98.584999999999994</v>
      </c>
      <c r="X31">
        <v>1.008</v>
      </c>
      <c r="Y31">
        <v>221.47</v>
      </c>
      <c r="Z31" s="15">
        <v>2.04407825531234</v>
      </c>
      <c r="AA31" s="15">
        <v>1.8981142208588899</v>
      </c>
      <c r="AB31" s="15">
        <v>225.41219247617099</v>
      </c>
      <c r="AC31">
        <v>-101.24</v>
      </c>
      <c r="AD31">
        <v>1.036</v>
      </c>
      <c r="AE31">
        <v>218.84299999999999</v>
      </c>
      <c r="AF31" s="15">
        <v>2.0991111314169002</v>
      </c>
      <c r="AG31" s="15">
        <v>1.94921729603585</v>
      </c>
      <c r="AH31" s="15">
        <v>222.891328427453</v>
      </c>
      <c r="AI31">
        <v>-106.169</v>
      </c>
      <c r="AJ31">
        <v>1.0860000000000001</v>
      </c>
      <c r="AK31">
        <v>213.964</v>
      </c>
      <c r="AL31" s="15">
        <v>2.20131504418252</v>
      </c>
      <c r="AM31" s="15">
        <v>2.0441230070788001</v>
      </c>
      <c r="AN31" s="15">
        <v>218.209438051261</v>
      </c>
      <c r="AO31">
        <v>-109.961</v>
      </c>
      <c r="AP31">
        <v>1.125</v>
      </c>
      <c r="AQ31">
        <v>210.21100000000001</v>
      </c>
      <c r="AR31" s="15">
        <v>2.27993343861761</v>
      </c>
      <c r="AS31" s="15">
        <v>2.1171274001887599</v>
      </c>
      <c r="AT31" s="15">
        <v>214.60806083880601</v>
      </c>
      <c r="AU31">
        <v>-113.752</v>
      </c>
      <c r="AV31">
        <v>1.1639999999999999</v>
      </c>
      <c r="AW31">
        <v>206.458</v>
      </c>
      <c r="AX31" s="15">
        <v>2.3585518330527</v>
      </c>
      <c r="AY31" s="15">
        <v>2.1901317932987201</v>
      </c>
      <c r="AZ31" s="15">
        <v>211.00668362635099</v>
      </c>
    </row>
    <row r="32" spans="1:52">
      <c r="A32" s="8">
        <v>44445</v>
      </c>
      <c r="B32" t="e">
        <f t="shared" ca="1" si="0"/>
        <v>#NAME?</v>
      </c>
      <c r="C32" s="1">
        <v>7275</v>
      </c>
      <c r="D32" s="1">
        <v>5950</v>
      </c>
      <c r="E32" s="9">
        <v>627269.38600000006</v>
      </c>
      <c r="F32" s="9">
        <v>7115955.0470000003</v>
      </c>
      <c r="G32" s="9">
        <v>920.91499999999996</v>
      </c>
      <c r="H32" s="10">
        <v>0.71959490740740739</v>
      </c>
      <c r="I32" s="11">
        <v>5855.4274969999997</v>
      </c>
      <c r="J32" s="1">
        <v>1.5699999999999999E-2</v>
      </c>
      <c r="K32" s="1">
        <v>10</v>
      </c>
      <c r="L32" s="12">
        <v>3.0859999999999999E-2</v>
      </c>
      <c r="M32" s="13">
        <v>-5818.6497608186801</v>
      </c>
      <c r="N32" s="14">
        <v>36.808596181319402</v>
      </c>
      <c r="O32">
        <v>-0.19400000000000001</v>
      </c>
      <c r="P32">
        <v>284.19400000000002</v>
      </c>
      <c r="Q32">
        <v>-96.512</v>
      </c>
      <c r="R32">
        <v>0.98199999999999998</v>
      </c>
      <c r="S32">
        <v>225.279</v>
      </c>
      <c r="T32" s="15">
        <v>2.2091373170003399</v>
      </c>
      <c r="U32" s="15">
        <v>1.78431808547139</v>
      </c>
      <c r="V32" s="15">
        <v>229.27245540247199</v>
      </c>
      <c r="W32">
        <v>-100.372</v>
      </c>
      <c r="X32">
        <v>1.0209999999999999</v>
      </c>
      <c r="Y32">
        <v>221.45699999999999</v>
      </c>
      <c r="Z32" s="15">
        <v>2.29750280968035</v>
      </c>
      <c r="AA32" s="15">
        <v>1.85569080889024</v>
      </c>
      <c r="AB32" s="15">
        <v>225.610193618571</v>
      </c>
      <c r="AC32">
        <v>-103.075</v>
      </c>
      <c r="AD32">
        <v>1.0489999999999999</v>
      </c>
      <c r="AE32">
        <v>218.78299999999999</v>
      </c>
      <c r="AF32" s="15">
        <v>2.3593586545563601</v>
      </c>
      <c r="AG32" s="15">
        <v>1.90565171528344</v>
      </c>
      <c r="AH32" s="15">
        <v>223.04801036984</v>
      </c>
      <c r="AI32">
        <v>-108.093</v>
      </c>
      <c r="AJ32">
        <v>1.1000000000000001</v>
      </c>
      <c r="AK32">
        <v>213.815</v>
      </c>
      <c r="AL32" s="15">
        <v>2.4742337950403801</v>
      </c>
      <c r="AM32" s="15">
        <v>1.99843625572795</v>
      </c>
      <c r="AN32" s="15">
        <v>218.28767005076801</v>
      </c>
      <c r="AO32">
        <v>-111.95399999999999</v>
      </c>
      <c r="AP32">
        <v>1.139</v>
      </c>
      <c r="AQ32">
        <v>209.994</v>
      </c>
      <c r="AR32" s="15">
        <v>2.5625992877203898</v>
      </c>
      <c r="AS32" s="15">
        <v>2.0698089791468099</v>
      </c>
      <c r="AT32" s="15">
        <v>214.626408266867</v>
      </c>
      <c r="AU32">
        <v>-115.81399999999999</v>
      </c>
      <c r="AV32">
        <v>1.1779999999999999</v>
      </c>
      <c r="AW32">
        <v>206.173</v>
      </c>
      <c r="AX32" s="15">
        <v>2.6509647804004</v>
      </c>
      <c r="AY32" s="15">
        <v>2.1411817025656701</v>
      </c>
      <c r="AZ32" s="15">
        <v>210.96514648296599</v>
      </c>
    </row>
    <row r="33" spans="1:52">
      <c r="A33" s="8">
        <v>44445</v>
      </c>
      <c r="B33" t="e">
        <f t="shared" ca="1" si="0"/>
        <v>#NAME?</v>
      </c>
      <c r="C33" s="1">
        <v>7275</v>
      </c>
      <c r="D33" s="1">
        <v>6000</v>
      </c>
      <c r="E33" s="9">
        <v>627281.39599999995</v>
      </c>
      <c r="F33" s="9">
        <v>7115992.2199999997</v>
      </c>
      <c r="G33" s="9">
        <v>923.23099999999999</v>
      </c>
      <c r="H33" s="10">
        <v>0.71040509259259266</v>
      </c>
      <c r="I33" s="11">
        <v>5854.7585959999997</v>
      </c>
      <c r="J33" s="1">
        <v>1.2500000000000001E-2</v>
      </c>
      <c r="K33" s="1">
        <v>13.5</v>
      </c>
      <c r="L33" s="12">
        <v>4.1660999999999997E-2</v>
      </c>
      <c r="M33" s="13">
        <v>-5818.65116090007</v>
      </c>
      <c r="N33" s="14">
        <v>36.149096099929899</v>
      </c>
      <c r="O33">
        <v>-0.218</v>
      </c>
      <c r="P33">
        <v>284.90899999999999</v>
      </c>
      <c r="Q33">
        <v>-96.754999999999995</v>
      </c>
      <c r="R33">
        <v>0.98299999999999998</v>
      </c>
      <c r="S33">
        <v>225.06899999999999</v>
      </c>
      <c r="T33" s="15">
        <v>2.3519169340844899</v>
      </c>
      <c r="U33" s="15">
        <v>1.73480935550577</v>
      </c>
      <c r="V33" s="15">
        <v>229.15572628959001</v>
      </c>
      <c r="W33">
        <v>-100.625</v>
      </c>
      <c r="X33">
        <v>1.0229999999999999</v>
      </c>
      <c r="Y33">
        <v>221.238</v>
      </c>
      <c r="Z33" s="15">
        <v>2.4459936114478702</v>
      </c>
      <c r="AA33" s="15">
        <v>1.804201729726</v>
      </c>
      <c r="AB33" s="15">
        <v>225.48819534117399</v>
      </c>
      <c r="AC33">
        <v>-103.334</v>
      </c>
      <c r="AD33">
        <v>1.05</v>
      </c>
      <c r="AE33">
        <v>218.55699999999999</v>
      </c>
      <c r="AF33" s="15">
        <v>2.51184728560224</v>
      </c>
      <c r="AG33" s="15">
        <v>1.8527763916801701</v>
      </c>
      <c r="AH33" s="15">
        <v>222.92162367728201</v>
      </c>
      <c r="AI33">
        <v>-108.36499999999999</v>
      </c>
      <c r="AJ33">
        <v>1.101</v>
      </c>
      <c r="AK33">
        <v>213.577</v>
      </c>
      <c r="AL33" s="15">
        <v>2.63414696617463</v>
      </c>
      <c r="AM33" s="15">
        <v>1.9429864781664701</v>
      </c>
      <c r="AN33" s="15">
        <v>218.154133444341</v>
      </c>
      <c r="AO33">
        <v>-112.235</v>
      </c>
      <c r="AP33">
        <v>1.141</v>
      </c>
      <c r="AQ33">
        <v>209.74600000000001</v>
      </c>
      <c r="AR33" s="15">
        <v>2.7282236435380098</v>
      </c>
      <c r="AS33" s="15">
        <v>2.0123788523866999</v>
      </c>
      <c r="AT33" s="15">
        <v>214.48660249592501</v>
      </c>
      <c r="AU33">
        <v>-116.10599999999999</v>
      </c>
      <c r="AV33">
        <v>1.18</v>
      </c>
      <c r="AW33">
        <v>205.91499999999999</v>
      </c>
      <c r="AX33" s="15">
        <v>2.8223003209013902</v>
      </c>
      <c r="AY33" s="15">
        <v>2.0817712266069299</v>
      </c>
      <c r="AZ33" s="15">
        <v>210.819071547508</v>
      </c>
    </row>
    <row r="34" spans="1:52">
      <c r="A34" s="8">
        <v>44445</v>
      </c>
      <c r="B34" t="e">
        <f t="shared" ca="1" si="0"/>
        <v>#NAME?</v>
      </c>
      <c r="C34" s="1">
        <v>7275</v>
      </c>
      <c r="D34" s="1">
        <v>6050</v>
      </c>
      <c r="E34" s="9">
        <v>627275.24699999997</v>
      </c>
      <c r="F34" s="9">
        <v>7116054.6040000003</v>
      </c>
      <c r="G34" s="9">
        <v>896.11599999999999</v>
      </c>
      <c r="H34" s="10">
        <v>0.69430555555555551</v>
      </c>
      <c r="I34" s="11">
        <v>5859.9159650000001</v>
      </c>
      <c r="J34" s="1">
        <v>1.4200000000000001E-2</v>
      </c>
      <c r="K34" s="1">
        <v>11.5</v>
      </c>
      <c r="L34" s="12">
        <v>3.5489E-2</v>
      </c>
      <c r="M34" s="13">
        <v>-5818.6536136874902</v>
      </c>
      <c r="N34" s="14">
        <v>41.297840312509798</v>
      </c>
      <c r="O34">
        <v>-0.25800000000000001</v>
      </c>
      <c r="P34">
        <v>276.541</v>
      </c>
      <c r="Q34">
        <v>-93.912999999999997</v>
      </c>
      <c r="R34">
        <v>0.96299999999999997</v>
      </c>
      <c r="S34">
        <v>224.63200000000001</v>
      </c>
      <c r="T34" s="15">
        <v>2.4156886912983802</v>
      </c>
      <c r="U34" s="15">
        <v>2.1408262375177598</v>
      </c>
      <c r="V34" s="15">
        <v>229.18851492881601</v>
      </c>
      <c r="W34">
        <v>-97.668999999999997</v>
      </c>
      <c r="X34">
        <v>1.002</v>
      </c>
      <c r="Y34">
        <v>220.91399999999999</v>
      </c>
      <c r="Z34" s="15">
        <v>2.51231623895031</v>
      </c>
      <c r="AA34" s="15">
        <v>2.2264592870184701</v>
      </c>
      <c r="AB34" s="15">
        <v>225.65277552596899</v>
      </c>
      <c r="AC34">
        <v>-100.29900000000001</v>
      </c>
      <c r="AD34">
        <v>1.0289999999999999</v>
      </c>
      <c r="AE34">
        <v>218.31100000000001</v>
      </c>
      <c r="AF34" s="15">
        <v>2.5799555223066699</v>
      </c>
      <c r="AG34" s="15">
        <v>2.28640242166898</v>
      </c>
      <c r="AH34" s="15">
        <v>223.17735794397601</v>
      </c>
      <c r="AI34">
        <v>-105.18300000000001</v>
      </c>
      <c r="AJ34">
        <v>1.079</v>
      </c>
      <c r="AK34">
        <v>213.47800000000001</v>
      </c>
      <c r="AL34" s="15">
        <v>2.7055713342541798</v>
      </c>
      <c r="AM34" s="15">
        <v>2.3977253860198999</v>
      </c>
      <c r="AN34" s="15">
        <v>218.581296720274</v>
      </c>
      <c r="AO34">
        <v>-108.93899999999999</v>
      </c>
      <c r="AP34">
        <v>1.117</v>
      </c>
      <c r="AQ34">
        <v>209.76</v>
      </c>
      <c r="AR34" s="15">
        <v>2.8021988819061199</v>
      </c>
      <c r="AS34" s="15">
        <v>2.4833584355206102</v>
      </c>
      <c r="AT34" s="15">
        <v>215.04555731742701</v>
      </c>
      <c r="AU34">
        <v>-112.696</v>
      </c>
      <c r="AV34">
        <v>1.1559999999999999</v>
      </c>
      <c r="AW34">
        <v>206.042</v>
      </c>
      <c r="AX34" s="15">
        <v>2.8988264295580599</v>
      </c>
      <c r="AY34" s="15">
        <v>2.56899148502132</v>
      </c>
      <c r="AZ34" s="15">
        <v>211.509817914579</v>
      </c>
    </row>
    <row r="35" spans="1:52">
      <c r="A35" s="8">
        <v>44445</v>
      </c>
      <c r="B35" t="e">
        <f t="shared" ca="1" si="0"/>
        <v>#NAME?</v>
      </c>
      <c r="C35" s="1">
        <v>7275</v>
      </c>
      <c r="D35" s="1">
        <v>6050</v>
      </c>
      <c r="E35" s="9">
        <v>627275.24699999997</v>
      </c>
      <c r="F35" s="9">
        <v>7116054.6040000003</v>
      </c>
      <c r="G35" s="9">
        <v>896.11599999999999</v>
      </c>
      <c r="H35" s="10">
        <v>0.69569444444444439</v>
      </c>
      <c r="I35" s="11">
        <v>5859.9174929999999</v>
      </c>
      <c r="J35" s="1">
        <v>8.8999999999999999E-3</v>
      </c>
      <c r="K35" s="1">
        <v>11.5</v>
      </c>
      <c r="L35" s="12">
        <v>3.5489E-2</v>
      </c>
      <c r="M35" s="13">
        <v>-5818.65340208829</v>
      </c>
      <c r="N35" s="14">
        <v>41.299579911709799</v>
      </c>
      <c r="O35">
        <v>-0.25800000000000001</v>
      </c>
      <c r="P35">
        <v>276.541</v>
      </c>
      <c r="Q35">
        <v>-93.912999999999997</v>
      </c>
      <c r="R35">
        <v>0.96299999999999997</v>
      </c>
      <c r="S35">
        <v>224.63399999999999</v>
      </c>
      <c r="T35" s="15">
        <v>2.4156886912983802</v>
      </c>
      <c r="U35" s="15">
        <v>2.1408262375177598</v>
      </c>
      <c r="V35" s="15">
        <v>229.19051492881599</v>
      </c>
      <c r="W35">
        <v>-97.668999999999997</v>
      </c>
      <c r="X35">
        <v>1.002</v>
      </c>
      <c r="Y35">
        <v>220.916</v>
      </c>
      <c r="Z35" s="15">
        <v>2.51231623895031</v>
      </c>
      <c r="AA35" s="15">
        <v>2.2264592870184701</v>
      </c>
      <c r="AB35" s="15">
        <v>225.654775525969</v>
      </c>
      <c r="AC35">
        <v>-100.29900000000001</v>
      </c>
      <c r="AD35">
        <v>1.0289999999999999</v>
      </c>
      <c r="AE35">
        <v>218.31299999999999</v>
      </c>
      <c r="AF35" s="15">
        <v>2.5799555223066699</v>
      </c>
      <c r="AG35" s="15">
        <v>2.28640242166898</v>
      </c>
      <c r="AH35" s="15">
        <v>223.17935794397599</v>
      </c>
      <c r="AI35">
        <v>-105.18300000000001</v>
      </c>
      <c r="AJ35">
        <v>1.079</v>
      </c>
      <c r="AK35">
        <v>213.48</v>
      </c>
      <c r="AL35" s="15">
        <v>2.7055713342541798</v>
      </c>
      <c r="AM35" s="15">
        <v>2.3977253860198999</v>
      </c>
      <c r="AN35" s="15">
        <v>218.58329672027401</v>
      </c>
      <c r="AO35">
        <v>-108.93899999999999</v>
      </c>
      <c r="AP35">
        <v>1.117</v>
      </c>
      <c r="AQ35">
        <v>209.762</v>
      </c>
      <c r="AR35" s="15">
        <v>2.8021988819061199</v>
      </c>
      <c r="AS35" s="15">
        <v>2.4833584355206102</v>
      </c>
      <c r="AT35" s="15">
        <v>215.04755731742699</v>
      </c>
      <c r="AU35">
        <v>-112.696</v>
      </c>
      <c r="AV35">
        <v>1.1559999999999999</v>
      </c>
      <c r="AW35">
        <v>206.04400000000001</v>
      </c>
      <c r="AX35" s="15">
        <v>2.8988264295580599</v>
      </c>
      <c r="AY35" s="15">
        <v>2.56899148502132</v>
      </c>
      <c r="AZ35" s="15">
        <v>211.51181791457901</v>
      </c>
    </row>
    <row r="36" spans="1:52">
      <c r="A36" s="8">
        <v>44445</v>
      </c>
      <c r="B36" t="e">
        <f t="shared" ca="1" si="0"/>
        <v>#NAME?</v>
      </c>
      <c r="C36" s="1">
        <v>7275</v>
      </c>
      <c r="D36" s="1">
        <v>6050</v>
      </c>
      <c r="E36" s="9">
        <v>627275.24699999997</v>
      </c>
      <c r="F36" s="9">
        <v>7116054.6040000003</v>
      </c>
      <c r="G36" s="9">
        <v>896.11599999999999</v>
      </c>
      <c r="H36" s="10">
        <v>0.69708333333333328</v>
      </c>
      <c r="I36" s="11">
        <v>5859.916725</v>
      </c>
      <c r="J36" s="1">
        <v>3.4599999999999999E-2</v>
      </c>
      <c r="K36" s="1">
        <v>11.5</v>
      </c>
      <c r="L36" s="12">
        <v>3.5489E-2</v>
      </c>
      <c r="M36" s="13">
        <v>-5818.6531904890799</v>
      </c>
      <c r="N36" s="14">
        <v>41.299023510920101</v>
      </c>
      <c r="O36">
        <v>-0.25800000000000001</v>
      </c>
      <c r="P36">
        <v>276.541</v>
      </c>
      <c r="Q36">
        <v>-93.912999999999997</v>
      </c>
      <c r="R36">
        <v>0.96299999999999997</v>
      </c>
      <c r="S36">
        <v>224.63300000000001</v>
      </c>
      <c r="T36" s="15">
        <v>2.4156886912983802</v>
      </c>
      <c r="U36" s="15">
        <v>2.1408262375177598</v>
      </c>
      <c r="V36" s="15">
        <v>229.18951492881601</v>
      </c>
      <c r="W36">
        <v>-97.668999999999997</v>
      </c>
      <c r="X36">
        <v>1.002</v>
      </c>
      <c r="Y36">
        <v>220.91499999999999</v>
      </c>
      <c r="Z36" s="15">
        <v>2.51231623895031</v>
      </c>
      <c r="AA36" s="15">
        <v>2.2264592870184701</v>
      </c>
      <c r="AB36" s="15">
        <v>225.653775525969</v>
      </c>
      <c r="AC36">
        <v>-100.29900000000001</v>
      </c>
      <c r="AD36">
        <v>1.0289999999999999</v>
      </c>
      <c r="AE36">
        <v>218.31200000000001</v>
      </c>
      <c r="AF36" s="15">
        <v>2.5799555223066699</v>
      </c>
      <c r="AG36" s="15">
        <v>2.28640242166898</v>
      </c>
      <c r="AH36" s="15">
        <v>223.17835794397601</v>
      </c>
      <c r="AI36">
        <v>-105.18300000000001</v>
      </c>
      <c r="AJ36">
        <v>1.079</v>
      </c>
      <c r="AK36">
        <v>213.47900000000001</v>
      </c>
      <c r="AL36" s="15">
        <v>2.7055713342541798</v>
      </c>
      <c r="AM36" s="15">
        <v>2.3977253860198999</v>
      </c>
      <c r="AN36" s="15">
        <v>218.582296720274</v>
      </c>
      <c r="AO36">
        <v>-108.93899999999999</v>
      </c>
      <c r="AP36">
        <v>1.117</v>
      </c>
      <c r="AQ36">
        <v>209.761</v>
      </c>
      <c r="AR36" s="15">
        <v>2.8021988819061199</v>
      </c>
      <c r="AS36" s="15">
        <v>2.4833584355206102</v>
      </c>
      <c r="AT36" s="15">
        <v>215.04655731742699</v>
      </c>
      <c r="AU36">
        <v>-112.696</v>
      </c>
      <c r="AV36">
        <v>1.1559999999999999</v>
      </c>
      <c r="AW36">
        <v>206.04300000000001</v>
      </c>
      <c r="AX36" s="15">
        <v>2.8988264295580599</v>
      </c>
      <c r="AY36" s="15">
        <v>2.56899148502132</v>
      </c>
      <c r="AZ36" s="15">
        <v>211.51081791457901</v>
      </c>
    </row>
    <row r="37" spans="1:52">
      <c r="A37" s="16">
        <v>44442</v>
      </c>
      <c r="B37" t="e">
        <f t="shared" ca="1" si="0"/>
        <v>#NAME?</v>
      </c>
      <c r="C37">
        <v>7375</v>
      </c>
      <c r="D37">
        <v>5200</v>
      </c>
      <c r="E37" s="9">
        <v>627379.31000000006</v>
      </c>
      <c r="F37" s="9">
        <v>7115198.4850000003</v>
      </c>
      <c r="G37" s="9">
        <v>970.73199999999997</v>
      </c>
      <c r="H37" s="17">
        <v>0.96989583333333329</v>
      </c>
      <c r="I37" s="12">
        <v>5844.6663209999997</v>
      </c>
      <c r="J37">
        <v>1.21E-2</v>
      </c>
      <c r="K37">
        <v>12.2</v>
      </c>
      <c r="L37" s="12">
        <v>3.7649200000000001E-2</v>
      </c>
      <c r="M37" s="14">
        <v>-5819.0633694724202</v>
      </c>
      <c r="N37" s="14">
        <v>25.640600727579098</v>
      </c>
      <c r="O37">
        <v>0.28699999999999998</v>
      </c>
      <c r="P37">
        <v>299.56799999999998</v>
      </c>
      <c r="Q37">
        <v>-101.733</v>
      </c>
      <c r="R37">
        <v>1.0189999999999999</v>
      </c>
      <c r="S37">
        <v>224.78200000000001</v>
      </c>
      <c r="T37" s="15">
        <v>2.7169053636697198</v>
      </c>
      <c r="U37" s="15">
        <v>1.30500381957529</v>
      </c>
      <c r="V37" s="15">
        <v>228.803909183245</v>
      </c>
      <c r="W37">
        <v>-105.80200000000001</v>
      </c>
      <c r="X37">
        <v>1.0589999999999999</v>
      </c>
      <c r="Y37">
        <v>220.75299999999999</v>
      </c>
      <c r="Z37" s="15">
        <v>2.8255815782165001</v>
      </c>
      <c r="AA37" s="15">
        <v>1.3572039723583</v>
      </c>
      <c r="AB37" s="15">
        <v>224.93578555057499</v>
      </c>
      <c r="AC37">
        <v>-108.651</v>
      </c>
      <c r="AD37">
        <v>1.0880000000000001</v>
      </c>
      <c r="AE37">
        <v>217.93299999999999</v>
      </c>
      <c r="AF37" s="15">
        <v>2.9016549283992599</v>
      </c>
      <c r="AG37" s="15">
        <v>1.39374407930641</v>
      </c>
      <c r="AH37" s="15">
        <v>222.228399007706</v>
      </c>
      <c r="AI37">
        <v>-113.941</v>
      </c>
      <c r="AJ37">
        <v>1.141</v>
      </c>
      <c r="AK37">
        <v>212.696</v>
      </c>
      <c r="AL37" s="15">
        <v>3.0429340073100799</v>
      </c>
      <c r="AM37" s="15">
        <v>1.4616042779243299</v>
      </c>
      <c r="AN37" s="15">
        <v>217.20053828523399</v>
      </c>
      <c r="AO37">
        <v>-118.01</v>
      </c>
      <c r="AP37">
        <v>1.1819999999999999</v>
      </c>
      <c r="AQ37">
        <v>208.66800000000001</v>
      </c>
      <c r="AR37" s="15">
        <v>3.15161022185687</v>
      </c>
      <c r="AS37" s="15">
        <v>1.5138044307073399</v>
      </c>
      <c r="AT37" s="15">
        <v>213.33341465256399</v>
      </c>
      <c r="AU37">
        <v>-122.07899999999999</v>
      </c>
      <c r="AV37">
        <v>1.222</v>
      </c>
      <c r="AW37">
        <v>204.63900000000001</v>
      </c>
      <c r="AX37" s="15">
        <v>3.2602864364036601</v>
      </c>
      <c r="AY37" s="15">
        <v>1.56600458349035</v>
      </c>
      <c r="AZ37" s="15">
        <v>209.46529101989401</v>
      </c>
    </row>
    <row r="38" spans="1:52">
      <c r="A38" s="16">
        <v>44442</v>
      </c>
      <c r="B38" t="e">
        <f t="shared" ca="1" si="0"/>
        <v>#NAME?</v>
      </c>
      <c r="C38">
        <v>7375</v>
      </c>
      <c r="D38">
        <v>5200</v>
      </c>
      <c r="E38" s="9">
        <v>627379.31000000006</v>
      </c>
      <c r="F38" s="9">
        <v>7115198.4850000003</v>
      </c>
      <c r="G38" s="9">
        <v>970.73199999999997</v>
      </c>
      <c r="H38" s="17">
        <v>0.97128472222222217</v>
      </c>
      <c r="I38" s="12">
        <v>5844.6655629999996</v>
      </c>
      <c r="J38">
        <v>1.23E-2</v>
      </c>
      <c r="K38">
        <v>12.2</v>
      </c>
      <c r="L38" s="12">
        <v>3.7649200000000001E-2</v>
      </c>
      <c r="M38" s="14">
        <v>-5819.0631342628903</v>
      </c>
      <c r="N38" s="14">
        <v>25.640077937108799</v>
      </c>
      <c r="O38">
        <v>0.28699999999999998</v>
      </c>
      <c r="P38">
        <v>299.56799999999998</v>
      </c>
      <c r="Q38">
        <v>-101.733</v>
      </c>
      <c r="R38">
        <v>1.0189999999999999</v>
      </c>
      <c r="S38">
        <v>224.78100000000001</v>
      </c>
      <c r="T38" s="15">
        <v>2.7169053636697198</v>
      </c>
      <c r="U38" s="15">
        <v>1.30500381957529</v>
      </c>
      <c r="V38" s="15">
        <v>228.80290918324499</v>
      </c>
      <c r="W38">
        <v>-105.80200000000001</v>
      </c>
      <c r="X38">
        <v>1.0589999999999999</v>
      </c>
      <c r="Y38">
        <v>220.75299999999999</v>
      </c>
      <c r="Z38" s="15">
        <v>2.8255815782165001</v>
      </c>
      <c r="AA38" s="15">
        <v>1.3572039723583</v>
      </c>
      <c r="AB38" s="15">
        <v>224.93578555057499</v>
      </c>
      <c r="AC38">
        <v>-108.651</v>
      </c>
      <c r="AD38">
        <v>1.0880000000000001</v>
      </c>
      <c r="AE38">
        <v>217.93299999999999</v>
      </c>
      <c r="AF38" s="15">
        <v>2.9016549283992599</v>
      </c>
      <c r="AG38" s="15">
        <v>1.39374407930641</v>
      </c>
      <c r="AH38" s="15">
        <v>222.228399007706</v>
      </c>
      <c r="AI38">
        <v>-113.941</v>
      </c>
      <c r="AJ38">
        <v>1.141</v>
      </c>
      <c r="AK38">
        <v>212.696</v>
      </c>
      <c r="AL38" s="15">
        <v>3.0429340073100799</v>
      </c>
      <c r="AM38" s="15">
        <v>1.4616042779243299</v>
      </c>
      <c r="AN38" s="15">
        <v>217.20053828523399</v>
      </c>
      <c r="AO38">
        <v>-118.01</v>
      </c>
      <c r="AP38">
        <v>1.1819999999999999</v>
      </c>
      <c r="AQ38">
        <v>208.667</v>
      </c>
      <c r="AR38" s="15">
        <v>3.15161022185687</v>
      </c>
      <c r="AS38" s="15">
        <v>1.5138044307073399</v>
      </c>
      <c r="AT38" s="15">
        <v>213.33241465256401</v>
      </c>
      <c r="AU38">
        <v>-122.07899999999999</v>
      </c>
      <c r="AV38">
        <v>1.222</v>
      </c>
      <c r="AW38">
        <v>204.63900000000001</v>
      </c>
      <c r="AX38" s="15">
        <v>3.2602864364036601</v>
      </c>
      <c r="AY38" s="15">
        <v>1.56600458349035</v>
      </c>
      <c r="AZ38" s="15">
        <v>209.46529101989401</v>
      </c>
    </row>
    <row r="39" spans="1:52">
      <c r="A39" s="16">
        <v>44442</v>
      </c>
      <c r="B39" t="e">
        <f t="shared" ca="1" si="0"/>
        <v>#NAME?</v>
      </c>
      <c r="C39">
        <v>7375</v>
      </c>
      <c r="D39">
        <v>5250</v>
      </c>
      <c r="E39" s="9">
        <v>627376.951</v>
      </c>
      <c r="F39" s="9">
        <v>7115248.1869999999</v>
      </c>
      <c r="G39" s="9">
        <v>941.798</v>
      </c>
      <c r="H39" s="17">
        <v>0.95662037037037029</v>
      </c>
      <c r="I39" s="12">
        <v>5850.8333060000004</v>
      </c>
      <c r="J39">
        <v>1.46E-2</v>
      </c>
      <c r="K39">
        <v>9.6999999999999993</v>
      </c>
      <c r="L39" s="12">
        <v>2.9934200000000001E-2</v>
      </c>
      <c r="M39" s="14">
        <v>-5819.06561768355</v>
      </c>
      <c r="N39" s="14">
        <v>31.7976225164502</v>
      </c>
      <c r="O39">
        <v>0.25600000000000001</v>
      </c>
      <c r="P39">
        <v>290.63900000000001</v>
      </c>
      <c r="Q39">
        <v>-98.7</v>
      </c>
      <c r="R39">
        <v>0.997</v>
      </c>
      <c r="S39">
        <v>224.989</v>
      </c>
      <c r="T39" s="15">
        <v>2.5051612898141</v>
      </c>
      <c r="U39" s="15">
        <v>1.2965406657593599</v>
      </c>
      <c r="V39" s="15">
        <v>228.79070195557301</v>
      </c>
      <c r="W39">
        <v>-102.648</v>
      </c>
      <c r="X39">
        <v>1.0369999999999999</v>
      </c>
      <c r="Y39">
        <v>221.08099999999999</v>
      </c>
      <c r="Z39" s="15">
        <v>2.60536774140667</v>
      </c>
      <c r="AA39" s="15">
        <v>1.3484022923897401</v>
      </c>
      <c r="AB39" s="15">
        <v>225.03477003379601</v>
      </c>
      <c r="AC39">
        <v>-105.41200000000001</v>
      </c>
      <c r="AD39">
        <v>1.0649999999999999</v>
      </c>
      <c r="AE39">
        <v>218.345</v>
      </c>
      <c r="AF39" s="15">
        <v>2.67551225752146</v>
      </c>
      <c r="AG39" s="15">
        <v>1.3847054310310001</v>
      </c>
      <c r="AH39" s="15">
        <v>222.405217688552</v>
      </c>
      <c r="AI39">
        <v>-110.544</v>
      </c>
      <c r="AJ39">
        <v>1.117</v>
      </c>
      <c r="AK39">
        <v>213.26499999999999</v>
      </c>
      <c r="AL39" s="15">
        <v>2.8057806445917901</v>
      </c>
      <c r="AM39" s="15">
        <v>1.45212554565049</v>
      </c>
      <c r="AN39" s="15">
        <v>217.522906190242</v>
      </c>
      <c r="AO39">
        <v>-114.492</v>
      </c>
      <c r="AP39">
        <v>1.157</v>
      </c>
      <c r="AQ39">
        <v>209.357</v>
      </c>
      <c r="AR39" s="15">
        <v>2.9059870961843601</v>
      </c>
      <c r="AS39" s="15">
        <v>1.50398717228086</v>
      </c>
      <c r="AT39" s="15">
        <v>213.76697426846499</v>
      </c>
      <c r="AU39">
        <v>-118.441</v>
      </c>
      <c r="AV39">
        <v>1.1970000000000001</v>
      </c>
      <c r="AW39">
        <v>205.44800000000001</v>
      </c>
      <c r="AX39" s="15">
        <v>3.0061935477769199</v>
      </c>
      <c r="AY39" s="15">
        <v>1.5558487989112399</v>
      </c>
      <c r="AZ39" s="15">
        <v>210.01004234668801</v>
      </c>
    </row>
    <row r="40" spans="1:52">
      <c r="A40" s="16">
        <v>44442</v>
      </c>
      <c r="B40" t="e">
        <f t="shared" ca="1" si="0"/>
        <v>#NAME?</v>
      </c>
      <c r="C40">
        <v>7375</v>
      </c>
      <c r="D40">
        <v>5300</v>
      </c>
      <c r="E40" s="9">
        <v>627373.16500000004</v>
      </c>
      <c r="F40" s="9">
        <v>7115297.9409999996</v>
      </c>
      <c r="G40" s="9">
        <v>912.01800000000003</v>
      </c>
      <c r="H40" s="17">
        <v>0.94739583333333333</v>
      </c>
      <c r="I40" s="12">
        <v>5857.0122629999996</v>
      </c>
      <c r="J40">
        <v>1.9300000000000001E-2</v>
      </c>
      <c r="K40">
        <v>12.2</v>
      </c>
      <c r="L40" s="12">
        <v>3.7649200000000001E-2</v>
      </c>
      <c r="M40" s="14">
        <v>-5819.06717986687</v>
      </c>
      <c r="N40" s="14">
        <v>37.982732333129199</v>
      </c>
      <c r="O40">
        <v>0.224</v>
      </c>
      <c r="P40">
        <v>281.44900000000001</v>
      </c>
      <c r="Q40">
        <v>-95.578999999999994</v>
      </c>
      <c r="R40">
        <v>0.97499999999999998</v>
      </c>
      <c r="S40">
        <v>225.05099999999999</v>
      </c>
      <c r="T40" s="15">
        <v>2.1856707622987201</v>
      </c>
      <c r="U40" s="15">
        <v>1.3624848446867199</v>
      </c>
      <c r="V40" s="15">
        <v>228.59915560698499</v>
      </c>
      <c r="W40">
        <v>-99.403000000000006</v>
      </c>
      <c r="X40">
        <v>1.014</v>
      </c>
      <c r="Y40">
        <v>221.267</v>
      </c>
      <c r="Z40" s="15">
        <v>2.2730975927906698</v>
      </c>
      <c r="AA40" s="15">
        <v>1.41698423847418</v>
      </c>
      <c r="AB40" s="15">
        <v>224.95708183126499</v>
      </c>
      <c r="AC40">
        <v>-102.07899999999999</v>
      </c>
      <c r="AD40">
        <v>1.0409999999999999</v>
      </c>
      <c r="AE40">
        <v>218.61799999999999</v>
      </c>
      <c r="AF40" s="15">
        <v>2.3342963741350302</v>
      </c>
      <c r="AG40" s="15">
        <v>1.45513381412541</v>
      </c>
      <c r="AH40" s="15">
        <v>222.40743018826001</v>
      </c>
      <c r="AI40">
        <v>-107.04900000000001</v>
      </c>
      <c r="AJ40">
        <v>1.0920000000000001</v>
      </c>
      <c r="AK40">
        <v>213.69900000000001</v>
      </c>
      <c r="AL40" s="15">
        <v>2.44795125377457</v>
      </c>
      <c r="AM40" s="15">
        <v>1.5259830260491201</v>
      </c>
      <c r="AN40" s="15">
        <v>217.67293427982401</v>
      </c>
      <c r="AO40">
        <v>-110.872</v>
      </c>
      <c r="AP40">
        <v>1.131</v>
      </c>
      <c r="AQ40">
        <v>209.91499999999999</v>
      </c>
      <c r="AR40" s="15">
        <v>2.5353780842665201</v>
      </c>
      <c r="AS40" s="15">
        <v>1.5804824198365901</v>
      </c>
      <c r="AT40" s="15">
        <v>214.030860504103</v>
      </c>
      <c r="AU40">
        <v>-114.69499999999999</v>
      </c>
      <c r="AV40">
        <v>1.17</v>
      </c>
      <c r="AW40">
        <v>206.13</v>
      </c>
      <c r="AX40" s="15">
        <v>2.6228049147584702</v>
      </c>
      <c r="AY40" s="15">
        <v>1.6349818136240599</v>
      </c>
      <c r="AZ40" s="15">
        <v>210.387786728382</v>
      </c>
    </row>
    <row r="41" spans="1:52">
      <c r="A41" s="16">
        <v>44442</v>
      </c>
      <c r="B41" t="e">
        <f t="shared" ca="1" si="0"/>
        <v>#NAME?</v>
      </c>
      <c r="C41">
        <v>7375</v>
      </c>
      <c r="D41">
        <v>5350</v>
      </c>
      <c r="E41" s="9">
        <v>627370.56900000002</v>
      </c>
      <c r="F41" s="9">
        <v>7115362.574</v>
      </c>
      <c r="G41" s="9">
        <v>877.63099999999997</v>
      </c>
      <c r="H41" s="17">
        <v>0.9362152777777778</v>
      </c>
      <c r="I41" s="12">
        <v>5863.9490159999996</v>
      </c>
      <c r="J41">
        <v>1.2800000000000001E-2</v>
      </c>
      <c r="K41">
        <v>9.4</v>
      </c>
      <c r="L41" s="12">
        <v>2.90084E-2</v>
      </c>
      <c r="M41" s="14">
        <v>-5819.0690733036199</v>
      </c>
      <c r="N41" s="14">
        <v>44.908951096379496</v>
      </c>
      <c r="O41">
        <v>0.183</v>
      </c>
      <c r="P41">
        <v>270.83699999999999</v>
      </c>
      <c r="Q41">
        <v>-91.975999999999999</v>
      </c>
      <c r="R41">
        <v>0.94799999999999995</v>
      </c>
      <c r="S41">
        <v>224.90100000000001</v>
      </c>
      <c r="T41" s="15">
        <v>1.94845706394894</v>
      </c>
      <c r="U41" s="15">
        <v>1.73983784977671</v>
      </c>
      <c r="V41" s="15">
        <v>228.58929491372601</v>
      </c>
      <c r="W41">
        <v>-95.655000000000001</v>
      </c>
      <c r="X41">
        <v>0.98599999999999999</v>
      </c>
      <c r="Y41">
        <v>221.26</v>
      </c>
      <c r="Z41" s="15">
        <v>2.0263953465069</v>
      </c>
      <c r="AA41" s="15">
        <v>1.8094313637677799</v>
      </c>
      <c r="AB41" s="15">
        <v>225.09582671027499</v>
      </c>
      <c r="AC41">
        <v>-98.23</v>
      </c>
      <c r="AD41">
        <v>1.0129999999999999</v>
      </c>
      <c r="AE41">
        <v>218.71100000000001</v>
      </c>
      <c r="AF41" s="15">
        <v>2.0809521442974699</v>
      </c>
      <c r="AG41" s="15">
        <v>1.8581468235615299</v>
      </c>
      <c r="AH41" s="15">
        <v>222.65009896785901</v>
      </c>
      <c r="AI41">
        <v>-103.01300000000001</v>
      </c>
      <c r="AJ41">
        <v>1.0620000000000001</v>
      </c>
      <c r="AK41">
        <v>213.97800000000001</v>
      </c>
      <c r="AL41" s="15">
        <v>2.18227191162282</v>
      </c>
      <c r="AM41" s="15">
        <v>1.94861839174992</v>
      </c>
      <c r="AN41" s="15">
        <v>218.10889030337299</v>
      </c>
      <c r="AO41">
        <v>-106.69199999999999</v>
      </c>
      <c r="AP41">
        <v>1.1000000000000001</v>
      </c>
      <c r="AQ41">
        <v>210.33699999999999</v>
      </c>
      <c r="AR41" s="15">
        <v>2.26021019418077</v>
      </c>
      <c r="AS41" s="15">
        <v>2.0182119057409902</v>
      </c>
      <c r="AT41" s="15">
        <v>214.615422099922</v>
      </c>
      <c r="AU41">
        <v>-110.371</v>
      </c>
      <c r="AV41">
        <v>1.1379999999999999</v>
      </c>
      <c r="AW41">
        <v>206.696</v>
      </c>
      <c r="AX41" s="15">
        <v>2.3381484767387302</v>
      </c>
      <c r="AY41" s="15">
        <v>2.0878054197320601</v>
      </c>
      <c r="AZ41" s="15">
        <v>211.12195389647101</v>
      </c>
    </row>
    <row r="42" spans="1:52">
      <c r="A42" s="16">
        <v>44442</v>
      </c>
      <c r="B42" t="e">
        <f t="shared" ca="1" si="0"/>
        <v>#NAME?</v>
      </c>
      <c r="C42">
        <v>7375</v>
      </c>
      <c r="D42">
        <v>5400</v>
      </c>
      <c r="E42" s="9">
        <v>627371.85400000005</v>
      </c>
      <c r="F42" s="9">
        <v>7115404.898</v>
      </c>
      <c r="G42" s="9">
        <v>849.38099999999997</v>
      </c>
      <c r="H42" s="17">
        <v>0.92650462962962954</v>
      </c>
      <c r="I42" s="12">
        <v>5868.8501779999997</v>
      </c>
      <c r="J42">
        <v>2.8799999999999999E-2</v>
      </c>
      <c r="K42">
        <v>11.6</v>
      </c>
      <c r="L42" s="12">
        <v>3.5797599999999999E-2</v>
      </c>
      <c r="M42" s="14">
        <v>-5819.0707178102803</v>
      </c>
      <c r="N42" s="14">
        <v>49.815257789718999</v>
      </c>
      <c r="O42">
        <v>0.156</v>
      </c>
      <c r="P42">
        <v>262.11900000000003</v>
      </c>
      <c r="Q42">
        <v>-89.015000000000001</v>
      </c>
      <c r="R42">
        <v>0.92500000000000004</v>
      </c>
      <c r="S42">
        <v>224</v>
      </c>
      <c r="T42" s="15">
        <v>1.9473949863769999</v>
      </c>
      <c r="U42" s="15">
        <v>1.9281243460925499</v>
      </c>
      <c r="V42" s="15">
        <v>227.87551933246999</v>
      </c>
      <c r="W42">
        <v>-92.575999999999993</v>
      </c>
      <c r="X42">
        <v>0.96199999999999997</v>
      </c>
      <c r="Y42">
        <v>220.477</v>
      </c>
      <c r="Z42" s="15">
        <v>2.0252907858320799</v>
      </c>
      <c r="AA42" s="15">
        <v>2.00524931993625</v>
      </c>
      <c r="AB42" s="15">
        <v>224.50754010576799</v>
      </c>
      <c r="AC42">
        <v>-95.067999999999998</v>
      </c>
      <c r="AD42">
        <v>0.98799999999999999</v>
      </c>
      <c r="AE42">
        <v>218.01</v>
      </c>
      <c r="AF42" s="15">
        <v>2.0798178454506302</v>
      </c>
      <c r="AG42" s="15">
        <v>2.0592368016268399</v>
      </c>
      <c r="AH42" s="15">
        <v>222.14905464707701</v>
      </c>
      <c r="AI42">
        <v>-99.697000000000003</v>
      </c>
      <c r="AJ42">
        <v>1.036</v>
      </c>
      <c r="AK42">
        <v>213.429</v>
      </c>
      <c r="AL42" s="15">
        <v>2.18108238474223</v>
      </c>
      <c r="AM42" s="15">
        <v>2.15949926762366</v>
      </c>
      <c r="AN42" s="15">
        <v>217.76958165236601</v>
      </c>
      <c r="AO42">
        <v>-103.258</v>
      </c>
      <c r="AP42">
        <v>1.073</v>
      </c>
      <c r="AQ42">
        <v>209.90600000000001</v>
      </c>
      <c r="AR42" s="15">
        <v>2.25897818419732</v>
      </c>
      <c r="AS42" s="15">
        <v>2.2366242414673598</v>
      </c>
      <c r="AT42" s="15">
        <v>214.401602425665</v>
      </c>
      <c r="AU42">
        <v>-106.818</v>
      </c>
      <c r="AV42">
        <v>1.1100000000000001</v>
      </c>
      <c r="AW42">
        <v>206.38200000000001</v>
      </c>
      <c r="AX42" s="15">
        <v>2.33687398365239</v>
      </c>
      <c r="AY42" s="15">
        <v>2.3137492153110601</v>
      </c>
      <c r="AZ42" s="15">
        <v>211.03262319896299</v>
      </c>
    </row>
    <row r="43" spans="1:52">
      <c r="A43" s="16">
        <v>44442</v>
      </c>
      <c r="B43" t="e">
        <f t="shared" ca="1" si="0"/>
        <v>#NAME?</v>
      </c>
      <c r="C43">
        <v>7375</v>
      </c>
      <c r="D43">
        <v>5425</v>
      </c>
      <c r="E43" s="9">
        <v>627367.56000000006</v>
      </c>
      <c r="F43" s="9">
        <v>7115422.2740000002</v>
      </c>
      <c r="G43" s="9">
        <v>838.76599999999996</v>
      </c>
      <c r="H43" s="17">
        <v>0.91644675925925922</v>
      </c>
      <c r="I43" s="12">
        <v>5870.7022809999999</v>
      </c>
      <c r="J43">
        <v>1.47E-2</v>
      </c>
      <c r="K43">
        <v>10</v>
      </c>
      <c r="L43" s="12">
        <v>3.0859999999999999E-2</v>
      </c>
      <c r="M43" s="14">
        <v>-5819.0724211193201</v>
      </c>
      <c r="N43" s="14">
        <v>51.660719880679601</v>
      </c>
      <c r="O43">
        <v>0.14499999999999999</v>
      </c>
      <c r="P43">
        <v>258.84300000000002</v>
      </c>
      <c r="Q43">
        <v>-87.903000000000006</v>
      </c>
      <c r="R43">
        <v>0.91600000000000004</v>
      </c>
      <c r="S43">
        <v>223.66300000000001</v>
      </c>
      <c r="T43" s="15">
        <v>2.0260640465724502</v>
      </c>
      <c r="U43" s="15">
        <v>2.0153555512213202</v>
      </c>
      <c r="V43" s="15">
        <v>227.70441959779399</v>
      </c>
      <c r="W43">
        <v>-91.418999999999997</v>
      </c>
      <c r="X43">
        <v>0.95299999999999996</v>
      </c>
      <c r="Y43">
        <v>220.18299999999999</v>
      </c>
      <c r="Z43" s="15">
        <v>2.1071066084353398</v>
      </c>
      <c r="AA43" s="15">
        <v>2.0959697732701699</v>
      </c>
      <c r="AB43" s="15">
        <v>224.386076381706</v>
      </c>
      <c r="AC43">
        <v>-93.88</v>
      </c>
      <c r="AD43">
        <v>0.97899999999999998</v>
      </c>
      <c r="AE43">
        <v>217.74799999999999</v>
      </c>
      <c r="AF43" s="15">
        <v>2.1638364017393701</v>
      </c>
      <c r="AG43" s="15">
        <v>2.1523997287043701</v>
      </c>
      <c r="AH43" s="15">
        <v>222.06423613044399</v>
      </c>
      <c r="AI43">
        <v>-98.450999999999993</v>
      </c>
      <c r="AJ43">
        <v>1.026</v>
      </c>
      <c r="AK43">
        <v>213.22399999999999</v>
      </c>
      <c r="AL43" s="15">
        <v>2.2691917321611399</v>
      </c>
      <c r="AM43" s="15">
        <v>2.2571982173678702</v>
      </c>
      <c r="AN43" s="15">
        <v>217.75038994952899</v>
      </c>
      <c r="AO43">
        <v>-101.967</v>
      </c>
      <c r="AP43">
        <v>1.0629999999999999</v>
      </c>
      <c r="AQ43">
        <v>209.745</v>
      </c>
      <c r="AR43" s="15">
        <v>2.3502342940240402</v>
      </c>
      <c r="AS43" s="15">
        <v>2.3378124394167301</v>
      </c>
      <c r="AT43" s="15">
        <v>214.43304673344099</v>
      </c>
      <c r="AU43">
        <v>-105.483</v>
      </c>
      <c r="AV43">
        <v>1.1000000000000001</v>
      </c>
      <c r="AW43">
        <v>206.26499999999999</v>
      </c>
      <c r="AX43" s="15">
        <v>2.43127685588694</v>
      </c>
      <c r="AY43" s="15">
        <v>2.4184266614655798</v>
      </c>
      <c r="AZ43" s="15">
        <v>211.11470351735301</v>
      </c>
    </row>
    <row r="44" spans="1:52">
      <c r="A44" s="16">
        <v>44442</v>
      </c>
      <c r="B44" t="e">
        <f t="shared" ca="1" si="0"/>
        <v>#NAME?</v>
      </c>
      <c r="C44">
        <v>7375</v>
      </c>
      <c r="D44">
        <v>5425</v>
      </c>
      <c r="E44" s="9">
        <v>627367.56000000006</v>
      </c>
      <c r="F44" s="9">
        <v>7115422.2740000002</v>
      </c>
      <c r="G44" s="9">
        <v>838.76599999999996</v>
      </c>
      <c r="H44" s="17">
        <v>0.91937499999999994</v>
      </c>
      <c r="I44" s="12">
        <v>5870.7044450000003</v>
      </c>
      <c r="J44">
        <v>1.7299999999999999E-2</v>
      </c>
      <c r="K44">
        <v>10</v>
      </c>
      <c r="L44" s="12">
        <v>3.0859999999999999E-2</v>
      </c>
      <c r="M44" s="14">
        <v>-5819.0719252192202</v>
      </c>
      <c r="N44" s="14">
        <v>51.663379780779898</v>
      </c>
      <c r="O44">
        <v>0.14499999999999999</v>
      </c>
      <c r="P44">
        <v>258.84300000000002</v>
      </c>
      <c r="Q44">
        <v>-87.903000000000006</v>
      </c>
      <c r="R44">
        <v>0.91600000000000004</v>
      </c>
      <c r="S44">
        <v>223.66499999999999</v>
      </c>
      <c r="T44" s="15">
        <v>2.0260640465724502</v>
      </c>
      <c r="U44" s="15">
        <v>2.0153555512213202</v>
      </c>
      <c r="V44" s="15">
        <v>227.706419597794</v>
      </c>
      <c r="W44">
        <v>-91.418999999999997</v>
      </c>
      <c r="X44">
        <v>0.95299999999999996</v>
      </c>
      <c r="Y44">
        <v>220.18600000000001</v>
      </c>
      <c r="Z44" s="15">
        <v>2.1071066084353398</v>
      </c>
      <c r="AA44" s="15">
        <v>2.0959697732701699</v>
      </c>
      <c r="AB44" s="15">
        <v>224.38907638170599</v>
      </c>
      <c r="AC44">
        <v>-93.88</v>
      </c>
      <c r="AD44">
        <v>0.97899999999999998</v>
      </c>
      <c r="AE44">
        <v>217.75</v>
      </c>
      <c r="AF44" s="15">
        <v>2.1638364017393701</v>
      </c>
      <c r="AG44" s="15">
        <v>2.1523997287043701</v>
      </c>
      <c r="AH44" s="15">
        <v>222.066236130444</v>
      </c>
      <c r="AI44">
        <v>-98.450999999999993</v>
      </c>
      <c r="AJ44">
        <v>1.026</v>
      </c>
      <c r="AK44">
        <v>213.227</v>
      </c>
      <c r="AL44" s="15">
        <v>2.2691917321611399</v>
      </c>
      <c r="AM44" s="15">
        <v>2.2571982173678702</v>
      </c>
      <c r="AN44" s="15">
        <v>217.75338994952901</v>
      </c>
      <c r="AO44">
        <v>-101.967</v>
      </c>
      <c r="AP44">
        <v>1.0629999999999999</v>
      </c>
      <c r="AQ44">
        <v>209.74700000000001</v>
      </c>
      <c r="AR44" s="15">
        <v>2.3502342940240402</v>
      </c>
      <c r="AS44" s="15">
        <v>2.3378124394167301</v>
      </c>
      <c r="AT44" s="15">
        <v>214.435046733441</v>
      </c>
      <c r="AU44">
        <v>-105.483</v>
      </c>
      <c r="AV44">
        <v>1.1000000000000001</v>
      </c>
      <c r="AW44">
        <v>206.268</v>
      </c>
      <c r="AX44" s="15">
        <v>2.43127685588694</v>
      </c>
      <c r="AY44" s="15">
        <v>2.4184266614655798</v>
      </c>
      <c r="AZ44" s="15">
        <v>211.11770351735299</v>
      </c>
    </row>
    <row r="45" spans="1:52">
      <c r="A45" s="16">
        <v>44442</v>
      </c>
      <c r="B45" t="e">
        <f t="shared" ca="1" si="0"/>
        <v>#NAME?</v>
      </c>
      <c r="C45">
        <v>7375</v>
      </c>
      <c r="D45">
        <v>5450</v>
      </c>
      <c r="E45" s="9">
        <v>627385.81000000006</v>
      </c>
      <c r="F45" s="9">
        <v>7115448.5920000002</v>
      </c>
      <c r="G45" s="9">
        <v>831.77499999999998</v>
      </c>
      <c r="H45" s="17">
        <v>0.89842592592592596</v>
      </c>
      <c r="I45" s="12">
        <v>5872.12086</v>
      </c>
      <c r="J45">
        <v>1.7100000000000001E-2</v>
      </c>
      <c r="K45">
        <v>11.4</v>
      </c>
      <c r="L45" s="12">
        <v>3.5180400000000001E-2</v>
      </c>
      <c r="M45" s="14">
        <v>-5819.0754729630298</v>
      </c>
      <c r="N45" s="14">
        <v>53.080567436970298</v>
      </c>
      <c r="O45">
        <v>0.128</v>
      </c>
      <c r="P45">
        <v>256.68599999999998</v>
      </c>
      <c r="Q45">
        <v>-87.17</v>
      </c>
      <c r="R45">
        <v>0.91100000000000003</v>
      </c>
      <c r="S45">
        <v>223.63499999999999</v>
      </c>
      <c r="T45" s="15">
        <v>2.1672769361373398</v>
      </c>
      <c r="U45" s="15">
        <v>2.3584201294173801</v>
      </c>
      <c r="V45" s="15">
        <v>228.16069706555501</v>
      </c>
      <c r="W45">
        <v>-90.656999999999996</v>
      </c>
      <c r="X45">
        <v>0.94699999999999995</v>
      </c>
      <c r="Y45">
        <v>220.185</v>
      </c>
      <c r="Z45" s="15">
        <v>2.2539680135828299</v>
      </c>
      <c r="AA45" s="15">
        <v>2.4527569345940701</v>
      </c>
      <c r="AB45" s="15">
        <v>224.891724948177</v>
      </c>
      <c r="AC45">
        <v>-93.097999999999999</v>
      </c>
      <c r="AD45">
        <v>0.97299999999999998</v>
      </c>
      <c r="AE45">
        <v>217.77</v>
      </c>
      <c r="AF45" s="15">
        <v>2.3146517677946798</v>
      </c>
      <c r="AG45" s="15">
        <v>2.51879269821776</v>
      </c>
      <c r="AH45" s="15">
        <v>222.60344446601201</v>
      </c>
      <c r="AI45">
        <v>-97.63</v>
      </c>
      <c r="AJ45">
        <v>1.02</v>
      </c>
      <c r="AK45">
        <v>213.28399999999999</v>
      </c>
      <c r="AL45" s="15">
        <v>2.4273501684738199</v>
      </c>
      <c r="AM45" s="15">
        <v>2.6414305449474602</v>
      </c>
      <c r="AN45" s="15">
        <v>218.352780713421</v>
      </c>
      <c r="AO45">
        <v>-101.117</v>
      </c>
      <c r="AP45">
        <v>1.056</v>
      </c>
      <c r="AQ45">
        <v>209.834</v>
      </c>
      <c r="AR45" s="15">
        <v>2.51404124591931</v>
      </c>
      <c r="AS45" s="15">
        <v>2.7357673501241599</v>
      </c>
      <c r="AT45" s="15">
        <v>215.08380859604301</v>
      </c>
      <c r="AU45">
        <v>-104.604</v>
      </c>
      <c r="AV45">
        <v>1.093</v>
      </c>
      <c r="AW45">
        <v>206.38300000000001</v>
      </c>
      <c r="AX45" s="15">
        <v>2.6007323233648001</v>
      </c>
      <c r="AY45" s="15">
        <v>2.8301041553008499</v>
      </c>
      <c r="AZ45" s="15">
        <v>211.81383647866599</v>
      </c>
    </row>
    <row r="46" spans="1:52">
      <c r="A46" s="16">
        <v>44442</v>
      </c>
      <c r="B46" t="e">
        <f t="shared" ca="1" si="0"/>
        <v>#NAME?</v>
      </c>
      <c r="C46">
        <v>7375</v>
      </c>
      <c r="D46">
        <v>5475</v>
      </c>
      <c r="E46" s="9">
        <v>627375.54700000002</v>
      </c>
      <c r="F46" s="9">
        <v>7115476.7819999997</v>
      </c>
      <c r="G46" s="9">
        <v>815.04499999999996</v>
      </c>
      <c r="H46" s="17">
        <v>0.89008101851851851</v>
      </c>
      <c r="I46" s="12">
        <v>5874.6219940000001</v>
      </c>
      <c r="J46">
        <v>1.9099999999999999E-2</v>
      </c>
      <c r="K46">
        <v>10</v>
      </c>
      <c r="L46" s="12">
        <v>3.0859999999999999E-2</v>
      </c>
      <c r="M46" s="14">
        <v>-5819.0768861803099</v>
      </c>
      <c r="N46" s="14">
        <v>55.575967819690099</v>
      </c>
      <c r="O46">
        <v>0.11</v>
      </c>
      <c r="P46">
        <v>251.523</v>
      </c>
      <c r="Q46">
        <v>-85.417000000000002</v>
      </c>
      <c r="R46">
        <v>0.89700000000000002</v>
      </c>
      <c r="S46">
        <v>222.69</v>
      </c>
      <c r="T46" s="15">
        <v>2.6129735840192301</v>
      </c>
      <c r="U46" s="15">
        <v>2.599659348391</v>
      </c>
      <c r="V46" s="15">
        <v>227.90263293241</v>
      </c>
      <c r="W46">
        <v>-88.832999999999998</v>
      </c>
      <c r="X46">
        <v>0.93300000000000005</v>
      </c>
      <c r="Y46">
        <v>219.309</v>
      </c>
      <c r="Z46" s="15">
        <v>2.7174925273800001</v>
      </c>
      <c r="AA46" s="15">
        <v>2.7036457223266401</v>
      </c>
      <c r="AB46" s="15">
        <v>224.73013824970701</v>
      </c>
      <c r="AC46">
        <v>-91.224999999999994</v>
      </c>
      <c r="AD46">
        <v>0.95799999999999996</v>
      </c>
      <c r="AE46">
        <v>216.94200000000001</v>
      </c>
      <c r="AF46" s="15">
        <v>2.7906557877325402</v>
      </c>
      <c r="AG46" s="15">
        <v>2.7764361840815899</v>
      </c>
      <c r="AH46" s="15">
        <v>222.509091971814</v>
      </c>
      <c r="AI46">
        <v>-95.667000000000002</v>
      </c>
      <c r="AJ46">
        <v>1.0049999999999999</v>
      </c>
      <c r="AK46">
        <v>212.547</v>
      </c>
      <c r="AL46" s="15">
        <v>2.9265304141015398</v>
      </c>
      <c r="AM46" s="15">
        <v>2.91161847019792</v>
      </c>
      <c r="AN46" s="15">
        <v>218.38514888429901</v>
      </c>
      <c r="AO46">
        <v>-99.082999999999998</v>
      </c>
      <c r="AP46">
        <v>1.0409999999999999</v>
      </c>
      <c r="AQ46">
        <v>209.166</v>
      </c>
      <c r="AR46" s="15">
        <v>3.0310493574623001</v>
      </c>
      <c r="AS46" s="15">
        <v>3.0156048441335499</v>
      </c>
      <c r="AT46" s="15">
        <v>215.212654201596</v>
      </c>
      <c r="AU46">
        <v>-102.5</v>
      </c>
      <c r="AV46">
        <v>1.077</v>
      </c>
      <c r="AW46">
        <v>205.786</v>
      </c>
      <c r="AX46" s="15">
        <v>3.1355683008230701</v>
      </c>
      <c r="AY46" s="15">
        <v>3.1195912180691998</v>
      </c>
      <c r="AZ46" s="15">
        <v>212.04115951889199</v>
      </c>
    </row>
    <row r="47" spans="1:52">
      <c r="A47" s="16">
        <v>44442</v>
      </c>
      <c r="B47" t="e">
        <f t="shared" ca="1" si="0"/>
        <v>#NAME?</v>
      </c>
      <c r="C47">
        <v>7375</v>
      </c>
      <c r="D47">
        <v>5500</v>
      </c>
      <c r="E47" s="9">
        <v>627380.29500000004</v>
      </c>
      <c r="F47" s="9">
        <v>7115499.0429999996</v>
      </c>
      <c r="G47" s="9">
        <v>814.93</v>
      </c>
      <c r="H47" s="17">
        <v>0.87875000000000003</v>
      </c>
      <c r="I47" s="12">
        <v>5874.5008879999996</v>
      </c>
      <c r="J47">
        <v>3.2800000000000003E-2</v>
      </c>
      <c r="K47">
        <v>11.1</v>
      </c>
      <c r="L47" s="12">
        <v>3.4254600000000003E-2</v>
      </c>
      <c r="M47" s="14">
        <v>-5819.07880509809</v>
      </c>
      <c r="N47" s="14">
        <v>55.456337501909701</v>
      </c>
      <c r="O47">
        <v>9.6000000000000002E-2</v>
      </c>
      <c r="P47">
        <v>251.48699999999999</v>
      </c>
      <c r="Q47">
        <v>-85.405000000000001</v>
      </c>
      <c r="R47">
        <v>0.89700000000000002</v>
      </c>
      <c r="S47">
        <v>222.53200000000001</v>
      </c>
      <c r="T47" s="15">
        <v>2.5673191667049302</v>
      </c>
      <c r="U47" s="15">
        <v>2.5964720661016298</v>
      </c>
      <c r="V47" s="15">
        <v>227.69579123280701</v>
      </c>
      <c r="W47">
        <v>-88.820999999999998</v>
      </c>
      <c r="X47">
        <v>0.93300000000000005</v>
      </c>
      <c r="Y47">
        <v>219.15199999999999</v>
      </c>
      <c r="Z47" s="15">
        <v>2.6700119333731198</v>
      </c>
      <c r="AA47" s="15">
        <v>2.7003309487456901</v>
      </c>
      <c r="AB47" s="15">
        <v>224.52234288211901</v>
      </c>
      <c r="AC47">
        <v>-91.212000000000003</v>
      </c>
      <c r="AD47">
        <v>0.95799999999999996</v>
      </c>
      <c r="AE47">
        <v>216.786</v>
      </c>
      <c r="AF47" s="15">
        <v>2.7418968700408599</v>
      </c>
      <c r="AG47" s="15">
        <v>2.7730321665965301</v>
      </c>
      <c r="AH47" s="15">
        <v>222.300929036637</v>
      </c>
      <c r="AI47">
        <v>-95.653000000000006</v>
      </c>
      <c r="AJ47">
        <v>1.0049999999999999</v>
      </c>
      <c r="AK47">
        <v>212.39099999999999</v>
      </c>
      <c r="AL47" s="15">
        <v>2.8753974667095199</v>
      </c>
      <c r="AM47" s="15">
        <v>2.90804871403382</v>
      </c>
      <c r="AN47" s="15">
        <v>218.17444618074299</v>
      </c>
      <c r="AO47">
        <v>-99.069000000000003</v>
      </c>
      <c r="AP47">
        <v>1.0409999999999999</v>
      </c>
      <c r="AQ47">
        <v>209.011</v>
      </c>
      <c r="AR47" s="15">
        <v>2.9780902333777099</v>
      </c>
      <c r="AS47" s="15">
        <v>3.0119075966778901</v>
      </c>
      <c r="AT47" s="15">
        <v>215.00099783005601</v>
      </c>
      <c r="AU47">
        <v>-102.486</v>
      </c>
      <c r="AV47">
        <v>1.0760000000000001</v>
      </c>
      <c r="AW47">
        <v>205.631</v>
      </c>
      <c r="AX47" s="15">
        <v>3.0807830000459102</v>
      </c>
      <c r="AY47" s="15">
        <v>3.1157664793219499</v>
      </c>
      <c r="AZ47" s="15">
        <v>211.827549479368</v>
      </c>
    </row>
    <row r="48" spans="1:52">
      <c r="A48" s="16">
        <v>44442</v>
      </c>
      <c r="B48" t="e">
        <f t="shared" ca="1" si="0"/>
        <v>#NAME?</v>
      </c>
      <c r="C48">
        <v>7375</v>
      </c>
      <c r="D48">
        <v>5525</v>
      </c>
      <c r="E48" s="9">
        <v>627373.79299999995</v>
      </c>
      <c r="F48" s="9">
        <v>7115528.8130000001</v>
      </c>
      <c r="G48" s="9">
        <v>828.79399999999998</v>
      </c>
      <c r="H48" s="17">
        <v>0.8618055555555556</v>
      </c>
      <c r="I48" s="12">
        <v>5872.1536619999997</v>
      </c>
      <c r="J48">
        <v>9.9699999999999997E-2</v>
      </c>
      <c r="K48">
        <v>10.6</v>
      </c>
      <c r="L48" s="12">
        <v>3.27116E-2</v>
      </c>
      <c r="M48" s="14">
        <v>-5819.0816746544097</v>
      </c>
      <c r="N48" s="14">
        <v>53.104698945589902</v>
      </c>
      <c r="O48">
        <v>7.6999999999999999E-2</v>
      </c>
      <c r="P48">
        <v>255.76599999999999</v>
      </c>
      <c r="Q48">
        <v>-86.858000000000004</v>
      </c>
      <c r="R48">
        <v>0.90800000000000003</v>
      </c>
      <c r="S48">
        <v>222.99799999999999</v>
      </c>
      <c r="T48" s="15">
        <v>2.2927493811615101</v>
      </c>
      <c r="U48" s="15">
        <v>2.6712009303269899</v>
      </c>
      <c r="V48" s="15">
        <v>227.96195031148901</v>
      </c>
      <c r="W48">
        <v>-90.331999999999994</v>
      </c>
      <c r="X48">
        <v>0.94499999999999995</v>
      </c>
      <c r="Y48">
        <v>219.56</v>
      </c>
      <c r="Z48" s="15">
        <v>2.3844593564079699</v>
      </c>
      <c r="AA48" s="15">
        <v>2.7780489675400699</v>
      </c>
      <c r="AB48" s="15">
        <v>224.72250832394801</v>
      </c>
      <c r="AC48">
        <v>-92.763999999999996</v>
      </c>
      <c r="AD48">
        <v>0.97</v>
      </c>
      <c r="AE48">
        <v>217.154</v>
      </c>
      <c r="AF48" s="15">
        <v>2.4486563390804901</v>
      </c>
      <c r="AG48" s="15">
        <v>2.8528425935892199</v>
      </c>
      <c r="AH48" s="15">
        <v>222.45549893267</v>
      </c>
      <c r="AI48">
        <v>-97.281000000000006</v>
      </c>
      <c r="AJ48">
        <v>1.0169999999999999</v>
      </c>
      <c r="AK48">
        <v>212.684</v>
      </c>
      <c r="AL48" s="15">
        <v>2.5678793069008901</v>
      </c>
      <c r="AM48" s="15">
        <v>2.9917450419662299</v>
      </c>
      <c r="AN48" s="15">
        <v>218.243624348867</v>
      </c>
      <c r="AO48">
        <v>-100.755</v>
      </c>
      <c r="AP48">
        <v>1.054</v>
      </c>
      <c r="AQ48">
        <v>209.24600000000001</v>
      </c>
      <c r="AR48" s="15">
        <v>2.6595892821473499</v>
      </c>
      <c r="AS48" s="15">
        <v>3.0985930791793099</v>
      </c>
      <c r="AT48" s="15">
        <v>215.004182361327</v>
      </c>
      <c r="AU48">
        <v>-104.229</v>
      </c>
      <c r="AV48">
        <v>1.0900000000000001</v>
      </c>
      <c r="AW48">
        <v>205.80799999999999</v>
      </c>
      <c r="AX48" s="15">
        <v>2.7512992573938102</v>
      </c>
      <c r="AY48" s="15">
        <v>3.2054411163923899</v>
      </c>
      <c r="AZ48" s="15">
        <v>211.764740373786</v>
      </c>
    </row>
    <row r="49" spans="1:52">
      <c r="A49" s="16">
        <v>44442</v>
      </c>
      <c r="B49" t="e">
        <f t="shared" ca="1" si="0"/>
        <v>#NAME?</v>
      </c>
      <c r="C49">
        <v>7375</v>
      </c>
      <c r="D49">
        <v>5525</v>
      </c>
      <c r="E49" s="9">
        <v>627373.79299999995</v>
      </c>
      <c r="F49" s="9">
        <v>7115528.8130000001</v>
      </c>
      <c r="G49" s="9">
        <v>828.79399999999998</v>
      </c>
      <c r="H49" s="17">
        <v>0.86482638888888896</v>
      </c>
      <c r="I49" s="12">
        <v>5872.1547479999999</v>
      </c>
      <c r="J49">
        <v>4.3700000000000003E-2</v>
      </c>
      <c r="K49">
        <v>10.6</v>
      </c>
      <c r="L49" s="12">
        <v>3.27116E-2</v>
      </c>
      <c r="M49" s="14">
        <v>-5819.0811630736698</v>
      </c>
      <c r="N49" s="14">
        <v>53.106296526329999</v>
      </c>
      <c r="O49">
        <v>7.6999999999999999E-2</v>
      </c>
      <c r="P49">
        <v>255.76599999999999</v>
      </c>
      <c r="Q49">
        <v>-86.858000000000004</v>
      </c>
      <c r="R49">
        <v>0.90800000000000003</v>
      </c>
      <c r="S49">
        <v>223</v>
      </c>
      <c r="T49" s="15">
        <v>2.2927493811615101</v>
      </c>
      <c r="U49" s="15">
        <v>2.6712009303269899</v>
      </c>
      <c r="V49" s="15">
        <v>227.96395031148799</v>
      </c>
      <c r="W49">
        <v>-90.331999999999994</v>
      </c>
      <c r="X49">
        <v>0.94499999999999995</v>
      </c>
      <c r="Y49">
        <v>219.56200000000001</v>
      </c>
      <c r="Z49" s="15">
        <v>2.3844593564079699</v>
      </c>
      <c r="AA49" s="15">
        <v>2.7780489675400699</v>
      </c>
      <c r="AB49" s="15">
        <v>224.72450832394799</v>
      </c>
      <c r="AC49">
        <v>-92.763999999999996</v>
      </c>
      <c r="AD49">
        <v>0.97</v>
      </c>
      <c r="AE49">
        <v>217.155</v>
      </c>
      <c r="AF49" s="15">
        <v>2.4486563390804901</v>
      </c>
      <c r="AG49" s="15">
        <v>2.8528425935892199</v>
      </c>
      <c r="AH49" s="15">
        <v>222.45649893267</v>
      </c>
      <c r="AI49">
        <v>-97.281000000000006</v>
      </c>
      <c r="AJ49">
        <v>1.0169999999999999</v>
      </c>
      <c r="AK49">
        <v>212.68600000000001</v>
      </c>
      <c r="AL49" s="15">
        <v>2.5678793069008901</v>
      </c>
      <c r="AM49" s="15">
        <v>2.9917450419662299</v>
      </c>
      <c r="AN49" s="15">
        <v>218.24562434886701</v>
      </c>
      <c r="AO49">
        <v>-100.755</v>
      </c>
      <c r="AP49">
        <v>1.054</v>
      </c>
      <c r="AQ49">
        <v>209.24799999999999</v>
      </c>
      <c r="AR49" s="15">
        <v>2.6595892821473499</v>
      </c>
      <c r="AS49" s="15">
        <v>3.0985930791793099</v>
      </c>
      <c r="AT49" s="15">
        <v>215.00618236132701</v>
      </c>
      <c r="AU49">
        <v>-104.229</v>
      </c>
      <c r="AV49">
        <v>1.0900000000000001</v>
      </c>
      <c r="AW49">
        <v>205.81</v>
      </c>
      <c r="AX49" s="15">
        <v>2.7512992573938102</v>
      </c>
      <c r="AY49" s="15">
        <v>3.2054411163923899</v>
      </c>
      <c r="AZ49" s="15">
        <v>211.76674037378601</v>
      </c>
    </row>
    <row r="50" spans="1:52">
      <c r="A50" s="16">
        <v>44442</v>
      </c>
      <c r="B50" t="e">
        <f t="shared" ca="1" si="0"/>
        <v>#NAME?</v>
      </c>
      <c r="C50">
        <v>7375</v>
      </c>
      <c r="D50">
        <v>5525</v>
      </c>
      <c r="E50" s="9">
        <v>627373.79299999995</v>
      </c>
      <c r="F50" s="9">
        <v>7115528.8130000001</v>
      </c>
      <c r="G50" s="9">
        <v>828.79399999999998</v>
      </c>
      <c r="H50" s="17">
        <v>0.86675925925925934</v>
      </c>
      <c r="I50" s="12">
        <v>5872.1536150000002</v>
      </c>
      <c r="J50">
        <v>3.1800000000000002E-2</v>
      </c>
      <c r="K50">
        <v>10.6</v>
      </c>
      <c r="L50" s="12">
        <v>3.27116E-2</v>
      </c>
      <c r="M50" s="14">
        <v>-5819.0808357404003</v>
      </c>
      <c r="N50" s="14">
        <v>53.105490859599698</v>
      </c>
      <c r="O50">
        <v>7.6999999999999999E-2</v>
      </c>
      <c r="P50">
        <v>255.76599999999999</v>
      </c>
      <c r="Q50">
        <v>-86.858000000000004</v>
      </c>
      <c r="R50">
        <v>0.90800000000000003</v>
      </c>
      <c r="S50">
        <v>222.999</v>
      </c>
      <c r="T50" s="15">
        <v>2.2927493811615101</v>
      </c>
      <c r="U50" s="15">
        <v>2.6712009303269899</v>
      </c>
      <c r="V50" s="15">
        <v>227.96295031148799</v>
      </c>
      <c r="W50">
        <v>-90.331999999999994</v>
      </c>
      <c r="X50">
        <v>0.94499999999999995</v>
      </c>
      <c r="Y50">
        <v>219.56100000000001</v>
      </c>
      <c r="Z50" s="15">
        <v>2.3844593564079699</v>
      </c>
      <c r="AA50" s="15">
        <v>2.7780489675400699</v>
      </c>
      <c r="AB50" s="15">
        <v>224.72350832394801</v>
      </c>
      <c r="AC50">
        <v>-92.763999999999996</v>
      </c>
      <c r="AD50">
        <v>0.97</v>
      </c>
      <c r="AE50">
        <v>217.155</v>
      </c>
      <c r="AF50" s="15">
        <v>2.4486563390804901</v>
      </c>
      <c r="AG50" s="15">
        <v>2.8528425935892199</v>
      </c>
      <c r="AH50" s="15">
        <v>222.45649893267</v>
      </c>
      <c r="AI50">
        <v>-97.281000000000006</v>
      </c>
      <c r="AJ50">
        <v>1.0169999999999999</v>
      </c>
      <c r="AK50">
        <v>212.685</v>
      </c>
      <c r="AL50" s="15">
        <v>2.5678793069008901</v>
      </c>
      <c r="AM50" s="15">
        <v>2.9917450419662299</v>
      </c>
      <c r="AN50" s="15">
        <v>218.24462434886701</v>
      </c>
      <c r="AO50">
        <v>-100.755</v>
      </c>
      <c r="AP50">
        <v>1.054</v>
      </c>
      <c r="AQ50">
        <v>209.24700000000001</v>
      </c>
      <c r="AR50" s="15">
        <v>2.6595892821473499</v>
      </c>
      <c r="AS50" s="15">
        <v>3.0985930791793099</v>
      </c>
      <c r="AT50" s="15">
        <v>215.005182361327</v>
      </c>
      <c r="AU50">
        <v>-104.229</v>
      </c>
      <c r="AV50">
        <v>1.0900000000000001</v>
      </c>
      <c r="AW50">
        <v>205.809</v>
      </c>
      <c r="AX50" s="15">
        <v>2.7512992573938102</v>
      </c>
      <c r="AY50" s="15">
        <v>3.2054411163923899</v>
      </c>
      <c r="AZ50" s="15">
        <v>211.765740373786</v>
      </c>
    </row>
    <row r="51" spans="1:52">
      <c r="A51" s="16">
        <v>44442</v>
      </c>
      <c r="B51" t="e">
        <f t="shared" ca="1" si="0"/>
        <v>#NAME?</v>
      </c>
      <c r="C51">
        <v>7375</v>
      </c>
      <c r="D51">
        <v>5550</v>
      </c>
      <c r="E51" s="9">
        <v>627374.04500000004</v>
      </c>
      <c r="F51" s="9">
        <v>7115555.4500000002</v>
      </c>
      <c r="G51" s="9">
        <v>843.49800000000005</v>
      </c>
      <c r="H51" s="17">
        <v>0.85388888888888892</v>
      </c>
      <c r="I51" s="12">
        <v>5869.67</v>
      </c>
      <c r="J51">
        <v>1.4800000000000001E-2</v>
      </c>
      <c r="K51">
        <v>9.4</v>
      </c>
      <c r="L51" s="12">
        <v>2.90084E-2</v>
      </c>
      <c r="M51" s="14">
        <v>-5819.0830153487505</v>
      </c>
      <c r="N51" s="14">
        <v>50.615993051249497</v>
      </c>
      <c r="O51">
        <v>0.06</v>
      </c>
      <c r="P51">
        <v>260.303</v>
      </c>
      <c r="Q51">
        <v>-88.399000000000001</v>
      </c>
      <c r="R51">
        <v>0.92</v>
      </c>
      <c r="S51">
        <v>223.501</v>
      </c>
      <c r="T51" s="15">
        <v>2.1102316427042598</v>
      </c>
      <c r="U51" s="15">
        <v>2.3453401353381</v>
      </c>
      <c r="V51" s="15">
        <v>227.95657177804199</v>
      </c>
      <c r="W51">
        <v>-91.935000000000002</v>
      </c>
      <c r="X51">
        <v>0.95699999999999996</v>
      </c>
      <c r="Y51">
        <v>220.00200000000001</v>
      </c>
      <c r="Z51" s="15">
        <v>2.1946409084124299</v>
      </c>
      <c r="AA51" s="15">
        <v>2.4391537407516202</v>
      </c>
      <c r="AB51" s="15">
        <v>224.63579464916401</v>
      </c>
      <c r="AC51">
        <v>-94.41</v>
      </c>
      <c r="AD51">
        <v>0.98299999999999998</v>
      </c>
      <c r="AE51">
        <v>217.553</v>
      </c>
      <c r="AF51" s="15">
        <v>2.2537273944081502</v>
      </c>
      <c r="AG51" s="15">
        <v>2.5048232645410899</v>
      </c>
      <c r="AH51" s="15">
        <v>222.31155065894899</v>
      </c>
      <c r="AI51">
        <v>-99.006</v>
      </c>
      <c r="AJ51">
        <v>1.0309999999999999</v>
      </c>
      <c r="AK51">
        <v>213.00399999999999</v>
      </c>
      <c r="AL51" s="15">
        <v>2.36345943982877</v>
      </c>
      <c r="AM51" s="15">
        <v>2.6267809515786702</v>
      </c>
      <c r="AN51" s="15">
        <v>217.994240391407</v>
      </c>
      <c r="AO51">
        <v>-102.542</v>
      </c>
      <c r="AP51">
        <v>1.0680000000000001</v>
      </c>
      <c r="AQ51">
        <v>209.505</v>
      </c>
      <c r="AR51" s="15">
        <v>2.4478687055369401</v>
      </c>
      <c r="AS51" s="15">
        <v>2.7205945569922001</v>
      </c>
      <c r="AT51" s="15">
        <v>214.673463262529</v>
      </c>
      <c r="AU51">
        <v>-106.078</v>
      </c>
      <c r="AV51">
        <v>1.1040000000000001</v>
      </c>
      <c r="AW51">
        <v>206.006</v>
      </c>
      <c r="AX51" s="15">
        <v>2.5322779712451098</v>
      </c>
      <c r="AY51" s="15">
        <v>2.8144081624057198</v>
      </c>
      <c r="AZ51" s="15">
        <v>211.35268613365099</v>
      </c>
    </row>
    <row r="52" spans="1:52">
      <c r="A52" s="16">
        <v>44442</v>
      </c>
      <c r="B52" t="e">
        <f t="shared" ca="1" si="0"/>
        <v>#NAME?</v>
      </c>
      <c r="C52">
        <v>7375</v>
      </c>
      <c r="D52">
        <v>5575</v>
      </c>
      <c r="E52" s="9">
        <v>627376.92599999998</v>
      </c>
      <c r="F52" s="9">
        <v>7115577.3899999997</v>
      </c>
      <c r="G52" s="9">
        <v>855.73699999999997</v>
      </c>
      <c r="H52" s="17">
        <v>0.84744212962962961</v>
      </c>
      <c r="I52" s="12">
        <v>5867.4500710000002</v>
      </c>
      <c r="J52">
        <v>2.0400000000000001E-2</v>
      </c>
      <c r="K52">
        <v>10.1</v>
      </c>
      <c r="L52" s="12">
        <v>3.1168600000000001E-2</v>
      </c>
      <c r="M52" s="14">
        <v>-5819.0841071130098</v>
      </c>
      <c r="N52" s="14">
        <v>48.397132486989896</v>
      </c>
      <c r="O52">
        <v>4.5999999999999999E-2</v>
      </c>
      <c r="P52">
        <v>264.08</v>
      </c>
      <c r="Q52">
        <v>-89.680999999999997</v>
      </c>
      <c r="R52">
        <v>0.93</v>
      </c>
      <c r="S52">
        <v>223.773</v>
      </c>
      <c r="T52" s="15">
        <v>2.0395603178612398</v>
      </c>
      <c r="U52" s="15">
        <v>2.3695358613048101</v>
      </c>
      <c r="V52" s="15">
        <v>228.182096179166</v>
      </c>
      <c r="W52">
        <v>-93.268000000000001</v>
      </c>
      <c r="X52">
        <v>0.96699999999999997</v>
      </c>
      <c r="Y52">
        <v>220.22300000000001</v>
      </c>
      <c r="Z52" s="15">
        <v>2.12114273057569</v>
      </c>
      <c r="AA52" s="15">
        <v>2.4643172957570001</v>
      </c>
      <c r="AB52" s="15">
        <v>224.80846002633299</v>
      </c>
      <c r="AC52">
        <v>-95.78</v>
      </c>
      <c r="AD52">
        <v>0.99299999999999999</v>
      </c>
      <c r="AE52">
        <v>217.738</v>
      </c>
      <c r="AF52" s="15">
        <v>2.1782504194758099</v>
      </c>
      <c r="AG52" s="15">
        <v>2.53066429987354</v>
      </c>
      <c r="AH52" s="15">
        <v>222.446914719349</v>
      </c>
      <c r="AI52">
        <v>-100.443</v>
      </c>
      <c r="AJ52">
        <v>1.042</v>
      </c>
      <c r="AK52">
        <v>213.12299999999999</v>
      </c>
      <c r="AL52" s="15">
        <v>2.28430755600459</v>
      </c>
      <c r="AM52" s="15">
        <v>2.6538801646613899</v>
      </c>
      <c r="AN52" s="15">
        <v>218.061187720666</v>
      </c>
      <c r="AO52">
        <v>-104.03</v>
      </c>
      <c r="AP52">
        <v>1.079</v>
      </c>
      <c r="AQ52">
        <v>209.57300000000001</v>
      </c>
      <c r="AR52" s="15">
        <v>2.3658899687190398</v>
      </c>
      <c r="AS52" s="15">
        <v>2.7486615991135799</v>
      </c>
      <c r="AT52" s="15">
        <v>214.687551567833</v>
      </c>
      <c r="AU52">
        <v>-107.617</v>
      </c>
      <c r="AV52">
        <v>1.1160000000000001</v>
      </c>
      <c r="AW52">
        <v>206.023</v>
      </c>
      <c r="AX52" s="15">
        <v>2.44747238143349</v>
      </c>
      <c r="AY52" s="15">
        <v>2.8434430335657801</v>
      </c>
      <c r="AZ52" s="15">
        <v>211.313915414999</v>
      </c>
    </row>
    <row r="53" spans="1:52">
      <c r="A53" s="16">
        <v>44442</v>
      </c>
      <c r="B53" t="e">
        <f t="shared" ca="1" si="0"/>
        <v>#NAME?</v>
      </c>
      <c r="C53">
        <v>7375</v>
      </c>
      <c r="D53">
        <v>5600</v>
      </c>
      <c r="E53" s="9">
        <v>627377.24600000004</v>
      </c>
      <c r="F53" s="9">
        <v>7115606.085</v>
      </c>
      <c r="G53" s="9">
        <v>872.73500000000001</v>
      </c>
      <c r="H53" s="17">
        <v>0.83986111111111117</v>
      </c>
      <c r="I53" s="12">
        <v>5864.2841200000003</v>
      </c>
      <c r="J53">
        <v>1.8800000000000001E-2</v>
      </c>
      <c r="K53">
        <v>12.5</v>
      </c>
      <c r="L53" s="12">
        <v>3.8574999999999998E-2</v>
      </c>
      <c r="M53" s="14">
        <v>-5819.0853909650396</v>
      </c>
      <c r="N53" s="14">
        <v>45.237304034960303</v>
      </c>
      <c r="O53">
        <v>2.8000000000000001E-2</v>
      </c>
      <c r="P53">
        <v>269.32600000000002</v>
      </c>
      <c r="Q53">
        <v>-91.462999999999994</v>
      </c>
      <c r="R53">
        <v>0.94399999999999995</v>
      </c>
      <c r="S53">
        <v>224.07300000000001</v>
      </c>
      <c r="T53" s="15">
        <v>1.98665118501877</v>
      </c>
      <c r="U53" s="15">
        <v>2.2642714289219801</v>
      </c>
      <c r="V53" s="15">
        <v>228.32392261394099</v>
      </c>
      <c r="W53">
        <v>-95.120999999999995</v>
      </c>
      <c r="X53">
        <v>0.98199999999999998</v>
      </c>
      <c r="Y53">
        <v>220.452</v>
      </c>
      <c r="Z53" s="15">
        <v>2.0661172324195198</v>
      </c>
      <c r="AA53" s="15">
        <v>2.3548422860788598</v>
      </c>
      <c r="AB53" s="15">
        <v>224.87295951849799</v>
      </c>
      <c r="AC53">
        <v>-97.682000000000002</v>
      </c>
      <c r="AD53">
        <v>1.008</v>
      </c>
      <c r="AE53">
        <v>217.917</v>
      </c>
      <c r="AF53" s="15">
        <v>2.12174346560005</v>
      </c>
      <c r="AG53" s="15">
        <v>2.4182418860886701</v>
      </c>
      <c r="AH53" s="15">
        <v>222.45698535168901</v>
      </c>
      <c r="AI53">
        <v>-102.438</v>
      </c>
      <c r="AJ53">
        <v>1.0569999999999999</v>
      </c>
      <c r="AK53">
        <v>213.21100000000001</v>
      </c>
      <c r="AL53" s="15">
        <v>2.2250493272210301</v>
      </c>
      <c r="AM53" s="15">
        <v>2.5359840003926202</v>
      </c>
      <c r="AN53" s="15">
        <v>217.97203332761401</v>
      </c>
      <c r="AO53">
        <v>-106.09699999999999</v>
      </c>
      <c r="AP53">
        <v>1.095</v>
      </c>
      <c r="AQ53">
        <v>209.59</v>
      </c>
      <c r="AR53" s="15">
        <v>2.3045153746217801</v>
      </c>
      <c r="AS53" s="15">
        <v>2.6265548575494901</v>
      </c>
      <c r="AT53" s="15">
        <v>214.52107023217101</v>
      </c>
      <c r="AU53">
        <v>-109.755</v>
      </c>
      <c r="AV53">
        <v>1.133</v>
      </c>
      <c r="AW53">
        <v>205.96899999999999</v>
      </c>
      <c r="AX53" s="15">
        <v>2.3839814220225302</v>
      </c>
      <c r="AY53" s="15">
        <v>2.7171257147063801</v>
      </c>
      <c r="AZ53" s="15">
        <v>211.07010713672901</v>
      </c>
    </row>
    <row r="54" spans="1:52">
      <c r="A54" s="16">
        <v>44442</v>
      </c>
      <c r="B54" t="e">
        <f t="shared" ca="1" si="0"/>
        <v>#NAME?</v>
      </c>
      <c r="C54">
        <v>7375</v>
      </c>
      <c r="D54">
        <v>5600</v>
      </c>
      <c r="E54" s="9">
        <v>627377.24600000004</v>
      </c>
      <c r="F54" s="9">
        <v>7115606.085</v>
      </c>
      <c r="G54" s="9">
        <v>872.73500000000001</v>
      </c>
      <c r="H54" s="17">
        <v>0.84172453703703709</v>
      </c>
      <c r="I54" s="12">
        <v>5864.2832250000001</v>
      </c>
      <c r="J54">
        <v>4.1099999999999998E-2</v>
      </c>
      <c r="K54">
        <v>12.5</v>
      </c>
      <c r="L54" s="12">
        <v>3.8574999999999998E-2</v>
      </c>
      <c r="M54" s="14">
        <v>-5819.0850753922496</v>
      </c>
      <c r="N54" s="14">
        <v>45.236724607750197</v>
      </c>
      <c r="O54">
        <v>2.8000000000000001E-2</v>
      </c>
      <c r="P54">
        <v>269.32600000000002</v>
      </c>
      <c r="Q54">
        <v>-91.462999999999994</v>
      </c>
      <c r="R54">
        <v>0.94399999999999995</v>
      </c>
      <c r="S54">
        <v>224.072</v>
      </c>
      <c r="T54" s="15">
        <v>1.98665118501877</v>
      </c>
      <c r="U54" s="15">
        <v>2.2642714289219801</v>
      </c>
      <c r="V54" s="15">
        <v>228.32292261394099</v>
      </c>
      <c r="W54">
        <v>-95.120999999999995</v>
      </c>
      <c r="X54">
        <v>0.98199999999999998</v>
      </c>
      <c r="Y54">
        <v>220.45099999999999</v>
      </c>
      <c r="Z54" s="15">
        <v>2.0661172324195198</v>
      </c>
      <c r="AA54" s="15">
        <v>2.3548422860788598</v>
      </c>
      <c r="AB54" s="15">
        <v>224.87195951849799</v>
      </c>
      <c r="AC54">
        <v>-97.682000000000002</v>
      </c>
      <c r="AD54">
        <v>1.008</v>
      </c>
      <c r="AE54">
        <v>217.917</v>
      </c>
      <c r="AF54" s="15">
        <v>2.12174346560005</v>
      </c>
      <c r="AG54" s="15">
        <v>2.4182418860886701</v>
      </c>
      <c r="AH54" s="15">
        <v>222.45698535168901</v>
      </c>
      <c r="AI54">
        <v>-102.438</v>
      </c>
      <c r="AJ54">
        <v>1.0569999999999999</v>
      </c>
      <c r="AK54">
        <v>213.21</v>
      </c>
      <c r="AL54" s="15">
        <v>2.2250493272210301</v>
      </c>
      <c r="AM54" s="15">
        <v>2.5359840003926202</v>
      </c>
      <c r="AN54" s="15">
        <v>217.97103332761401</v>
      </c>
      <c r="AO54">
        <v>-106.09699999999999</v>
      </c>
      <c r="AP54">
        <v>1.095</v>
      </c>
      <c r="AQ54">
        <v>209.589</v>
      </c>
      <c r="AR54" s="15">
        <v>2.3045153746217801</v>
      </c>
      <c r="AS54" s="15">
        <v>2.6265548575494901</v>
      </c>
      <c r="AT54" s="15">
        <v>214.52007023217101</v>
      </c>
      <c r="AU54">
        <v>-109.755</v>
      </c>
      <c r="AV54">
        <v>1.133</v>
      </c>
      <c r="AW54">
        <v>205.96799999999999</v>
      </c>
      <c r="AX54" s="15">
        <v>2.3839814220225302</v>
      </c>
      <c r="AY54" s="15">
        <v>2.7171257147063801</v>
      </c>
      <c r="AZ54" s="15">
        <v>211.069107136729</v>
      </c>
    </row>
    <row r="55" spans="1:52">
      <c r="A55" s="16">
        <v>44442</v>
      </c>
      <c r="B55" t="e">
        <f t="shared" ca="1" si="0"/>
        <v>#NAME?</v>
      </c>
      <c r="C55">
        <v>7375</v>
      </c>
      <c r="D55">
        <v>5625</v>
      </c>
      <c r="E55" s="9">
        <v>627375.56099999999</v>
      </c>
      <c r="F55" s="9">
        <v>7115630.0889999997</v>
      </c>
      <c r="G55" s="9">
        <v>887.24199999999996</v>
      </c>
      <c r="H55" s="17">
        <v>0.83163194444444433</v>
      </c>
      <c r="I55" s="12">
        <v>5861.570487</v>
      </c>
      <c r="J55">
        <v>1.24E-2</v>
      </c>
      <c r="K55">
        <v>12.9</v>
      </c>
      <c r="L55" s="12">
        <v>3.9809400000000002E-2</v>
      </c>
      <c r="M55" s="14">
        <v>-5819.0867845815301</v>
      </c>
      <c r="N55" s="14">
        <v>42.523511818470098</v>
      </c>
      <c r="O55">
        <v>1.2999999999999999E-2</v>
      </c>
      <c r="P55">
        <v>273.803</v>
      </c>
      <c r="Q55">
        <v>-92.983000000000004</v>
      </c>
      <c r="R55">
        <v>0.95599999999999996</v>
      </c>
      <c r="S55">
        <v>224.31200000000001</v>
      </c>
      <c r="T55" s="15">
        <v>1.95434613973636</v>
      </c>
      <c r="U55" s="15">
        <v>1.83381579583569</v>
      </c>
      <c r="V55" s="15">
        <v>228.100161935572</v>
      </c>
      <c r="W55">
        <v>-96.701999999999998</v>
      </c>
      <c r="X55">
        <v>0.99399999999999999</v>
      </c>
      <c r="Y55">
        <v>220.631</v>
      </c>
      <c r="Z55" s="15">
        <v>2.0325199853258198</v>
      </c>
      <c r="AA55" s="15">
        <v>1.9071684276691201</v>
      </c>
      <c r="AB55" s="15">
        <v>224.570688412995</v>
      </c>
      <c r="AC55">
        <v>-99.305999999999997</v>
      </c>
      <c r="AD55">
        <v>1.0209999999999999</v>
      </c>
      <c r="AE55">
        <v>218.054</v>
      </c>
      <c r="AF55" s="15">
        <v>2.0872416772384299</v>
      </c>
      <c r="AG55" s="15">
        <v>1.9585152699525199</v>
      </c>
      <c r="AH55" s="15">
        <v>222.099756947191</v>
      </c>
      <c r="AI55">
        <v>-104.14100000000001</v>
      </c>
      <c r="AJ55">
        <v>1.071</v>
      </c>
      <c r="AK55">
        <v>213.26900000000001</v>
      </c>
      <c r="AL55" s="15">
        <v>2.1888676765047199</v>
      </c>
      <c r="AM55" s="15">
        <v>2.0538736913359701</v>
      </c>
      <c r="AN55" s="15">
        <v>217.51174136784101</v>
      </c>
      <c r="AO55">
        <v>-107.86</v>
      </c>
      <c r="AP55">
        <v>1.109</v>
      </c>
      <c r="AQ55">
        <v>209.58799999999999</v>
      </c>
      <c r="AR55" s="15">
        <v>2.2670415220941802</v>
      </c>
      <c r="AS55" s="15">
        <v>2.1272263231694</v>
      </c>
      <c r="AT55" s="15">
        <v>213.982267845264</v>
      </c>
      <c r="AU55">
        <v>-111.58</v>
      </c>
      <c r="AV55">
        <v>1.147</v>
      </c>
      <c r="AW55">
        <v>205.90700000000001</v>
      </c>
      <c r="AX55" s="15">
        <v>2.3452153676836298</v>
      </c>
      <c r="AY55" s="15">
        <v>2.2005789550028299</v>
      </c>
      <c r="AZ55" s="15">
        <v>210.452794322686</v>
      </c>
    </row>
    <row r="56" spans="1:52">
      <c r="A56" s="16">
        <v>44442</v>
      </c>
      <c r="B56" t="e">
        <f t="shared" ca="1" si="0"/>
        <v>#NAME?</v>
      </c>
      <c r="C56">
        <v>7375</v>
      </c>
      <c r="D56">
        <v>5650</v>
      </c>
      <c r="E56" s="9">
        <v>627379.38399999996</v>
      </c>
      <c r="F56" s="9">
        <v>7115652.5180000002</v>
      </c>
      <c r="G56" s="9">
        <v>900.03800000000001</v>
      </c>
      <c r="H56" s="17">
        <v>0.82645833333333329</v>
      </c>
      <c r="I56" s="12">
        <v>5859.136528</v>
      </c>
      <c r="J56">
        <v>1.67E-2</v>
      </c>
      <c r="K56">
        <v>12.8</v>
      </c>
      <c r="L56" s="12">
        <v>3.9500800000000003E-2</v>
      </c>
      <c r="M56" s="14">
        <v>-5819.0876607370501</v>
      </c>
      <c r="N56" s="14">
        <v>40.088368062949499</v>
      </c>
      <c r="O56">
        <v>-2E-3</v>
      </c>
      <c r="P56">
        <v>277.75200000000001</v>
      </c>
      <c r="Q56">
        <v>-94.323999999999998</v>
      </c>
      <c r="R56">
        <v>0.96599999999999997</v>
      </c>
      <c r="S56">
        <v>224.48099999999999</v>
      </c>
      <c r="T56" s="15">
        <v>1.96218296043507</v>
      </c>
      <c r="U56" s="15">
        <v>1.8426552254967199</v>
      </c>
      <c r="V56" s="15">
        <v>228.28583818593199</v>
      </c>
      <c r="W56">
        <v>-98.096999999999994</v>
      </c>
      <c r="X56">
        <v>1.0049999999999999</v>
      </c>
      <c r="Y56">
        <v>220.74700000000001</v>
      </c>
      <c r="Z56" s="15">
        <v>2.04067027885247</v>
      </c>
      <c r="AA56" s="15">
        <v>1.91636143451659</v>
      </c>
      <c r="AB56" s="15">
        <v>224.70403171336901</v>
      </c>
      <c r="AC56">
        <v>-100.738</v>
      </c>
      <c r="AD56">
        <v>1.032</v>
      </c>
      <c r="AE56">
        <v>218.13300000000001</v>
      </c>
      <c r="AF56" s="15">
        <v>2.0956114017446499</v>
      </c>
      <c r="AG56" s="15">
        <v>1.9679557808304999</v>
      </c>
      <c r="AH56" s="15">
        <v>222.196567182575</v>
      </c>
      <c r="AI56">
        <v>-105.643</v>
      </c>
      <c r="AJ56">
        <v>1.0820000000000001</v>
      </c>
      <c r="AK56">
        <v>213.27799999999999</v>
      </c>
      <c r="AL56" s="15">
        <v>2.1976449156872802</v>
      </c>
      <c r="AM56" s="15">
        <v>2.0637738525563298</v>
      </c>
      <c r="AN56" s="15">
        <v>217.53941876824399</v>
      </c>
      <c r="AO56">
        <v>-109.416</v>
      </c>
      <c r="AP56">
        <v>1.121</v>
      </c>
      <c r="AQ56">
        <v>209.54400000000001</v>
      </c>
      <c r="AR56" s="15">
        <v>2.2761322341046801</v>
      </c>
      <c r="AS56" s="15">
        <v>2.1374800615762002</v>
      </c>
      <c r="AT56" s="15">
        <v>213.957612295681</v>
      </c>
      <c r="AU56">
        <v>-113.18899999999999</v>
      </c>
      <c r="AV56">
        <v>1.1599999999999999</v>
      </c>
      <c r="AW56">
        <v>205.809</v>
      </c>
      <c r="AX56" s="15">
        <v>2.3546195525220801</v>
      </c>
      <c r="AY56" s="15">
        <v>2.2111862705960701</v>
      </c>
      <c r="AZ56" s="15">
        <v>210.37480582311801</v>
      </c>
    </row>
    <row r="57" spans="1:52">
      <c r="A57" s="16">
        <v>44442</v>
      </c>
      <c r="B57" t="e">
        <f t="shared" ca="1" si="0"/>
        <v>#NAME?</v>
      </c>
      <c r="C57">
        <v>7375</v>
      </c>
      <c r="D57">
        <v>5675</v>
      </c>
      <c r="E57" s="9">
        <v>627376.24699999997</v>
      </c>
      <c r="F57" s="9">
        <v>7115679.0719999997</v>
      </c>
      <c r="G57" s="9">
        <v>916.32100000000003</v>
      </c>
      <c r="H57" s="17">
        <v>0.8212962962962963</v>
      </c>
      <c r="I57" s="12">
        <v>5855.9899160000004</v>
      </c>
      <c r="J57">
        <v>1.2999999999999999E-2</v>
      </c>
      <c r="K57">
        <v>12.6</v>
      </c>
      <c r="L57" s="12">
        <v>3.8883599999999997E-2</v>
      </c>
      <c r="M57" s="14">
        <v>-5819.0885349324799</v>
      </c>
      <c r="N57" s="14">
        <v>36.9402646675208</v>
      </c>
      <c r="O57">
        <v>-1.9E-2</v>
      </c>
      <c r="P57">
        <v>282.77699999999999</v>
      </c>
      <c r="Q57">
        <v>-96.03</v>
      </c>
      <c r="R57">
        <v>0.97799999999999998</v>
      </c>
      <c r="S57">
        <v>224.64599999999999</v>
      </c>
      <c r="T57" s="15">
        <v>1.9874201145539701</v>
      </c>
      <c r="U57" s="15">
        <v>1.6846574814930999</v>
      </c>
      <c r="V57" s="15">
        <v>228.318077596047</v>
      </c>
      <c r="W57">
        <v>-99.872</v>
      </c>
      <c r="X57">
        <v>1.0169999999999999</v>
      </c>
      <c r="Y57">
        <v>220.84399999999999</v>
      </c>
      <c r="Z57" s="15">
        <v>2.0669169191361298</v>
      </c>
      <c r="AA57" s="15">
        <v>1.75204378075282</v>
      </c>
      <c r="AB57" s="15">
        <v>224.662960699889</v>
      </c>
      <c r="AC57">
        <v>-102.56100000000001</v>
      </c>
      <c r="AD57">
        <v>1.0449999999999999</v>
      </c>
      <c r="AE57">
        <v>218.18299999999999</v>
      </c>
      <c r="AF57" s="15">
        <v>2.1225646823436399</v>
      </c>
      <c r="AG57" s="15">
        <v>1.7992141902346299</v>
      </c>
      <c r="AH57" s="15">
        <v>222.10477887257801</v>
      </c>
      <c r="AI57">
        <v>-107.554</v>
      </c>
      <c r="AJ57">
        <v>1.0960000000000001</v>
      </c>
      <c r="AK57">
        <v>213.24</v>
      </c>
      <c r="AL57" s="15">
        <v>2.2259105283004499</v>
      </c>
      <c r="AM57" s="15">
        <v>1.8868163792722701</v>
      </c>
      <c r="AN57" s="15">
        <v>217.35272690757299</v>
      </c>
      <c r="AO57">
        <v>-111.395</v>
      </c>
      <c r="AP57">
        <v>1.135</v>
      </c>
      <c r="AQ57">
        <v>209.43799999999999</v>
      </c>
      <c r="AR57" s="15">
        <v>2.3054073328826101</v>
      </c>
      <c r="AS57" s="15">
        <v>1.9542026785319999</v>
      </c>
      <c r="AT57" s="15">
        <v>213.69761001141501</v>
      </c>
      <c r="AU57">
        <v>-115.23699999999999</v>
      </c>
      <c r="AV57">
        <v>1.1739999999999999</v>
      </c>
      <c r="AW57">
        <v>205.636</v>
      </c>
      <c r="AX57" s="15">
        <v>2.3849041374647699</v>
      </c>
      <c r="AY57" s="15">
        <v>2.02158897779172</v>
      </c>
      <c r="AZ57" s="15">
        <v>210.04249311525601</v>
      </c>
    </row>
    <row r="58" spans="1:52">
      <c r="A58" s="16">
        <v>44442</v>
      </c>
      <c r="B58" t="e">
        <f t="shared" ca="1" si="0"/>
        <v>#NAME?</v>
      </c>
      <c r="C58">
        <v>7375</v>
      </c>
      <c r="D58">
        <v>5700</v>
      </c>
      <c r="E58" s="9">
        <v>627376.34100000001</v>
      </c>
      <c r="F58" s="9">
        <v>7115705.5120000001</v>
      </c>
      <c r="G58" s="9">
        <v>932.17600000000004</v>
      </c>
      <c r="H58" s="17">
        <v>0.81396990740740738</v>
      </c>
      <c r="I58" s="12">
        <v>5852.8075339999996</v>
      </c>
      <c r="J58">
        <v>2.6800000000000001E-2</v>
      </c>
      <c r="K58">
        <v>13.2</v>
      </c>
      <c r="L58" s="12">
        <v>4.0735199999999999E-2</v>
      </c>
      <c r="M58" s="14">
        <v>-5819.0897756627801</v>
      </c>
      <c r="N58" s="14">
        <v>33.758493537219699</v>
      </c>
      <c r="O58">
        <v>-3.5000000000000003E-2</v>
      </c>
      <c r="P58">
        <v>287.67</v>
      </c>
      <c r="Q58">
        <v>-97.691999999999993</v>
      </c>
      <c r="R58">
        <v>0.99</v>
      </c>
      <c r="S58">
        <v>224.691</v>
      </c>
      <c r="T58" s="15">
        <v>1.9386453912416</v>
      </c>
      <c r="U58" s="15">
        <v>1.46885027906465</v>
      </c>
      <c r="V58" s="15">
        <v>228.09849567030599</v>
      </c>
      <c r="W58">
        <v>-101.6</v>
      </c>
      <c r="X58">
        <v>1.03</v>
      </c>
      <c r="Y58">
        <v>220.82300000000001</v>
      </c>
      <c r="Z58" s="15">
        <v>2.0161912068912602</v>
      </c>
      <c r="AA58" s="15">
        <v>1.52760429022724</v>
      </c>
      <c r="AB58" s="15">
        <v>224.36679549711801</v>
      </c>
      <c r="AC58">
        <v>-104.33499999999999</v>
      </c>
      <c r="AD58">
        <v>1.0569999999999999</v>
      </c>
      <c r="AE58">
        <v>218.11500000000001</v>
      </c>
      <c r="AF58" s="15">
        <v>2.07047327784603</v>
      </c>
      <c r="AG58" s="15">
        <v>1.56873209804105</v>
      </c>
      <c r="AH58" s="15">
        <v>221.75420537588701</v>
      </c>
      <c r="AI58">
        <v>-109.41500000000001</v>
      </c>
      <c r="AJ58">
        <v>1.109</v>
      </c>
      <c r="AK58">
        <v>213.08600000000001</v>
      </c>
      <c r="AL58" s="15">
        <v>2.17128283819059</v>
      </c>
      <c r="AM58" s="15">
        <v>1.6451123125524101</v>
      </c>
      <c r="AN58" s="15">
        <v>216.90239515074299</v>
      </c>
      <c r="AO58">
        <v>-113.32299999999999</v>
      </c>
      <c r="AP58">
        <v>1.149</v>
      </c>
      <c r="AQ58">
        <v>209.21799999999999</v>
      </c>
      <c r="AR58" s="15">
        <v>2.2488286538402602</v>
      </c>
      <c r="AS58" s="15">
        <v>1.70386632371499</v>
      </c>
      <c r="AT58" s="15">
        <v>213.170694977555</v>
      </c>
      <c r="AU58">
        <v>-117.23</v>
      </c>
      <c r="AV58">
        <v>1.1879999999999999</v>
      </c>
      <c r="AW58">
        <v>205.35</v>
      </c>
      <c r="AX58" s="15">
        <v>2.3263744694899202</v>
      </c>
      <c r="AY58" s="15">
        <v>1.76262033487758</v>
      </c>
      <c r="AZ58" s="15">
        <v>209.43899480436801</v>
      </c>
    </row>
    <row r="59" spans="1:52">
      <c r="A59" s="16">
        <v>44442</v>
      </c>
      <c r="B59" t="e">
        <f t="shared" ca="1" si="0"/>
        <v>#NAME?</v>
      </c>
      <c r="C59">
        <v>7375</v>
      </c>
      <c r="D59">
        <v>5725</v>
      </c>
      <c r="E59" s="9">
        <v>627374.23600000003</v>
      </c>
      <c r="F59" s="9">
        <v>7115729.068</v>
      </c>
      <c r="G59" s="9">
        <v>947.64</v>
      </c>
      <c r="H59" s="17">
        <v>0.80511574074074066</v>
      </c>
      <c r="I59" s="12">
        <v>5849.5674449999997</v>
      </c>
      <c r="J59">
        <v>1.78E-2</v>
      </c>
      <c r="K59">
        <v>12.7</v>
      </c>
      <c r="L59" s="12">
        <v>3.9192200000000003E-2</v>
      </c>
      <c r="M59" s="14">
        <v>-5819.0912751235601</v>
      </c>
      <c r="N59" s="14">
        <v>30.515362076439501</v>
      </c>
      <c r="O59">
        <v>-0.05</v>
      </c>
      <c r="P59">
        <v>292.44200000000001</v>
      </c>
      <c r="Q59">
        <v>-99.313000000000002</v>
      </c>
      <c r="R59">
        <v>1.002</v>
      </c>
      <c r="S59">
        <v>224.596</v>
      </c>
      <c r="T59" s="15">
        <v>1.89350281488135</v>
      </c>
      <c r="U59" s="15">
        <v>1.46146128448264</v>
      </c>
      <c r="V59" s="15">
        <v>227.950964099364</v>
      </c>
      <c r="W59">
        <v>-103.285</v>
      </c>
      <c r="X59">
        <v>1.042</v>
      </c>
      <c r="Y59">
        <v>220.66300000000001</v>
      </c>
      <c r="Z59" s="15">
        <v>1.9692429274766099</v>
      </c>
      <c r="AA59" s="15">
        <v>1.5199197358619501</v>
      </c>
      <c r="AB59" s="15">
        <v>224.152162663339</v>
      </c>
      <c r="AC59">
        <v>-106.066</v>
      </c>
      <c r="AD59">
        <v>1.07</v>
      </c>
      <c r="AE59">
        <v>217.91</v>
      </c>
      <c r="AF59" s="15">
        <v>2.0222610062932902</v>
      </c>
      <c r="AG59" s="15">
        <v>1.56084065182746</v>
      </c>
      <c r="AH59" s="15">
        <v>221.49310165812099</v>
      </c>
      <c r="AI59">
        <v>-111.23</v>
      </c>
      <c r="AJ59">
        <v>1.1220000000000001</v>
      </c>
      <c r="AK59">
        <v>212.798</v>
      </c>
      <c r="AL59" s="15">
        <v>2.12072315266711</v>
      </c>
      <c r="AM59" s="15">
        <v>1.6368366386205599</v>
      </c>
      <c r="AN59" s="15">
        <v>216.555559791288</v>
      </c>
      <c r="AO59">
        <v>-115.203</v>
      </c>
      <c r="AP59">
        <v>1.1619999999999999</v>
      </c>
      <c r="AQ59">
        <v>208.86600000000001</v>
      </c>
      <c r="AR59" s="15">
        <v>2.1964632652623699</v>
      </c>
      <c r="AS59" s="15">
        <v>1.69529508999987</v>
      </c>
      <c r="AT59" s="15">
        <v>212.75775835526201</v>
      </c>
      <c r="AU59">
        <v>-119.175</v>
      </c>
      <c r="AV59">
        <v>1.202</v>
      </c>
      <c r="AW59">
        <v>204.93299999999999</v>
      </c>
      <c r="AX59" s="15">
        <v>2.2722033778576201</v>
      </c>
      <c r="AY59" s="15">
        <v>1.7537535413791701</v>
      </c>
      <c r="AZ59" s="15">
        <v>208.95895691923701</v>
      </c>
    </row>
    <row r="60" spans="1:52">
      <c r="A60" s="16">
        <v>44442</v>
      </c>
      <c r="B60" t="e">
        <f t="shared" ca="1" si="0"/>
        <v>#NAME?</v>
      </c>
      <c r="C60">
        <v>7375</v>
      </c>
      <c r="D60">
        <v>5750</v>
      </c>
      <c r="E60" s="9">
        <v>627374.09400000004</v>
      </c>
      <c r="F60" s="9">
        <v>7115749.5870000003</v>
      </c>
      <c r="G60" s="9">
        <v>959.49800000000005</v>
      </c>
      <c r="H60" s="17">
        <v>0.79844907407407406</v>
      </c>
      <c r="I60" s="12">
        <v>5847.0649059999996</v>
      </c>
      <c r="J60">
        <v>3.2300000000000002E-2</v>
      </c>
      <c r="K60">
        <v>12.3</v>
      </c>
      <c r="L60" s="12">
        <v>3.79578E-2</v>
      </c>
      <c r="M60" s="14">
        <v>-5819.0924041293201</v>
      </c>
      <c r="N60" s="14">
        <v>28.010459670679701</v>
      </c>
      <c r="O60">
        <v>-6.3E-2</v>
      </c>
      <c r="P60">
        <v>296.101</v>
      </c>
      <c r="Q60">
        <v>-100.55500000000001</v>
      </c>
      <c r="R60">
        <v>1.01</v>
      </c>
      <c r="S60">
        <v>224.50299999999999</v>
      </c>
      <c r="T60" s="15">
        <v>1.8818368793534801</v>
      </c>
      <c r="U60" s="15">
        <v>1.4170351201379601</v>
      </c>
      <c r="V60" s="15">
        <v>227.801871999491</v>
      </c>
      <c r="W60">
        <v>-104.578</v>
      </c>
      <c r="X60">
        <v>1.0509999999999999</v>
      </c>
      <c r="Y60">
        <v>220.52099999999999</v>
      </c>
      <c r="Z60" s="15">
        <v>1.9571103545276201</v>
      </c>
      <c r="AA60" s="15">
        <v>1.47371652494348</v>
      </c>
      <c r="AB60" s="15">
        <v>223.95182687947101</v>
      </c>
      <c r="AC60">
        <v>-107.393</v>
      </c>
      <c r="AD60">
        <v>1.079</v>
      </c>
      <c r="AE60">
        <v>217.73400000000001</v>
      </c>
      <c r="AF60" s="15">
        <v>2.0098017871495202</v>
      </c>
      <c r="AG60" s="15">
        <v>1.51339350830734</v>
      </c>
      <c r="AH60" s="15">
        <v>221.257195295457</v>
      </c>
      <c r="AI60">
        <v>-112.622</v>
      </c>
      <c r="AJ60">
        <v>1.1319999999999999</v>
      </c>
      <c r="AK60">
        <v>212.55799999999999</v>
      </c>
      <c r="AL60" s="15">
        <v>2.1076573048759002</v>
      </c>
      <c r="AM60" s="15">
        <v>1.58707933455451</v>
      </c>
      <c r="AN60" s="15">
        <v>216.25273663943</v>
      </c>
      <c r="AO60">
        <v>-116.64400000000001</v>
      </c>
      <c r="AP60">
        <v>1.1719999999999999</v>
      </c>
      <c r="AQ60">
        <v>208.57599999999999</v>
      </c>
      <c r="AR60" s="15">
        <v>2.1829307800500399</v>
      </c>
      <c r="AS60" s="15">
        <v>1.64376073936003</v>
      </c>
      <c r="AT60" s="15">
        <v>212.40269151941001</v>
      </c>
      <c r="AU60">
        <v>-120.666</v>
      </c>
      <c r="AV60">
        <v>1.212</v>
      </c>
      <c r="AW60">
        <v>204.59399999999999</v>
      </c>
      <c r="AX60" s="15">
        <v>2.2582042552241801</v>
      </c>
      <c r="AY60" s="15">
        <v>1.70044214416555</v>
      </c>
      <c r="AZ60" s="15">
        <v>208.55264639939</v>
      </c>
    </row>
    <row r="61" spans="1:52">
      <c r="A61" s="16">
        <v>44442</v>
      </c>
      <c r="B61" t="e">
        <f t="shared" ca="1" si="0"/>
        <v>#NAME?</v>
      </c>
      <c r="C61">
        <v>7375</v>
      </c>
      <c r="D61">
        <v>5775</v>
      </c>
      <c r="E61" s="9">
        <v>627376.64300000004</v>
      </c>
      <c r="F61" s="9">
        <v>7115777.0829999996</v>
      </c>
      <c r="G61" s="9">
        <v>957.32600000000002</v>
      </c>
      <c r="H61" s="17">
        <v>0.7938425925925926</v>
      </c>
      <c r="I61" s="12">
        <v>5848.0314680000001</v>
      </c>
      <c r="J61">
        <v>1.2800000000000001E-2</v>
      </c>
      <c r="K61">
        <v>12.5</v>
      </c>
      <c r="L61" s="12">
        <v>3.8574999999999998E-2</v>
      </c>
      <c r="M61" s="14">
        <v>-5819.09318424094</v>
      </c>
      <c r="N61" s="14">
        <v>28.976858759059699</v>
      </c>
      <c r="O61">
        <v>-8.1000000000000003E-2</v>
      </c>
      <c r="P61">
        <v>295.43099999999998</v>
      </c>
      <c r="Q61">
        <v>-100.328</v>
      </c>
      <c r="R61">
        <v>1.0089999999999999</v>
      </c>
      <c r="S61">
        <v>225.00800000000001</v>
      </c>
      <c r="T61" s="15">
        <v>1.8977155035228801</v>
      </c>
      <c r="U61" s="15">
        <v>1.40471321017249</v>
      </c>
      <c r="V61" s="15">
        <v>228.31042871369499</v>
      </c>
      <c r="W61">
        <v>-104.34099999999999</v>
      </c>
      <c r="X61">
        <v>1.0489999999999999</v>
      </c>
      <c r="Y61">
        <v>221.035</v>
      </c>
      <c r="Z61" s="15">
        <v>1.9736241236637899</v>
      </c>
      <c r="AA61" s="15">
        <v>1.4609017385793901</v>
      </c>
      <c r="AB61" s="15">
        <v>224.46952586224299</v>
      </c>
      <c r="AC61">
        <v>-107.15</v>
      </c>
      <c r="AD61">
        <v>1.077</v>
      </c>
      <c r="AE61">
        <v>218.25399999999999</v>
      </c>
      <c r="AF61" s="15">
        <v>2.0267601577624301</v>
      </c>
      <c r="AG61" s="15">
        <v>1.5002337084642201</v>
      </c>
      <c r="AH61" s="15">
        <v>221.78099386622699</v>
      </c>
      <c r="AI61">
        <v>-112.367</v>
      </c>
      <c r="AJ61">
        <v>1.1299999999999999</v>
      </c>
      <c r="AK61">
        <v>213.089</v>
      </c>
      <c r="AL61" s="15">
        <v>2.1254413639456202</v>
      </c>
      <c r="AM61" s="15">
        <v>1.5732787953931899</v>
      </c>
      <c r="AN61" s="15">
        <v>216.78772015933899</v>
      </c>
      <c r="AO61">
        <v>-116.38</v>
      </c>
      <c r="AP61">
        <v>1.17</v>
      </c>
      <c r="AQ61">
        <v>209.11699999999999</v>
      </c>
      <c r="AR61" s="15">
        <v>2.2013499840865398</v>
      </c>
      <c r="AS61" s="15">
        <v>1.6294673238000901</v>
      </c>
      <c r="AT61" s="15">
        <v>212.94781730788699</v>
      </c>
      <c r="AU61">
        <v>-120.393</v>
      </c>
      <c r="AV61">
        <v>1.21</v>
      </c>
      <c r="AW61">
        <v>205.14400000000001</v>
      </c>
      <c r="AX61" s="15">
        <v>2.2772586042274501</v>
      </c>
      <c r="AY61" s="15">
        <v>1.68565585220699</v>
      </c>
      <c r="AZ61" s="15">
        <v>209.106914456434</v>
      </c>
    </row>
    <row r="62" spans="1:52">
      <c r="A62" s="16">
        <v>44442</v>
      </c>
      <c r="B62" t="e">
        <f t="shared" ca="1" si="0"/>
        <v>#NAME?</v>
      </c>
      <c r="C62">
        <v>7375</v>
      </c>
      <c r="D62">
        <v>5800</v>
      </c>
      <c r="E62" s="9">
        <v>627375.88699999999</v>
      </c>
      <c r="F62" s="9">
        <v>7115796.3159999996</v>
      </c>
      <c r="G62" s="9">
        <v>951.11300000000006</v>
      </c>
      <c r="H62" s="17">
        <v>0.78925925925925922</v>
      </c>
      <c r="I62" s="12">
        <v>5849.544997</v>
      </c>
      <c r="J62">
        <v>1.3599999999999999E-2</v>
      </c>
      <c r="K62">
        <v>11.4</v>
      </c>
      <c r="L62" s="12">
        <v>3.5180400000000001E-2</v>
      </c>
      <c r="M62" s="14">
        <v>-5819.0939604324003</v>
      </c>
      <c r="N62" s="14">
        <v>30.486216967599798</v>
      </c>
      <c r="O62">
        <v>-9.2999999999999999E-2</v>
      </c>
      <c r="P62">
        <v>293.51299999999998</v>
      </c>
      <c r="Q62">
        <v>-99.677000000000007</v>
      </c>
      <c r="R62">
        <v>1.004</v>
      </c>
      <c r="S62">
        <v>225.23400000000001</v>
      </c>
      <c r="T62" s="15">
        <v>1.9436196296041099</v>
      </c>
      <c r="U62" s="15">
        <v>1.4168782790818699</v>
      </c>
      <c r="V62" s="15">
        <v>228.59449790868601</v>
      </c>
      <c r="W62">
        <v>-103.664</v>
      </c>
      <c r="X62">
        <v>1.044</v>
      </c>
      <c r="Y62">
        <v>221.28700000000001</v>
      </c>
      <c r="Z62" s="15">
        <v>2.0213644147882701</v>
      </c>
      <c r="AA62" s="15">
        <v>1.47355341024514</v>
      </c>
      <c r="AB62" s="15">
        <v>224.78191782503299</v>
      </c>
      <c r="AC62">
        <v>-106.455</v>
      </c>
      <c r="AD62">
        <v>1.0720000000000001</v>
      </c>
      <c r="AE62">
        <v>218.524</v>
      </c>
      <c r="AF62" s="15">
        <v>2.0757857644171902</v>
      </c>
      <c r="AG62" s="15">
        <v>1.5132260020594399</v>
      </c>
      <c r="AH62" s="15">
        <v>222.113011766477</v>
      </c>
      <c r="AI62">
        <v>-111.63800000000001</v>
      </c>
      <c r="AJ62">
        <v>1.125</v>
      </c>
      <c r="AK62">
        <v>213.393</v>
      </c>
      <c r="AL62" s="15">
        <v>2.1768539851565998</v>
      </c>
      <c r="AM62" s="15">
        <v>1.5869036725716901</v>
      </c>
      <c r="AN62" s="15">
        <v>217.15675765772801</v>
      </c>
      <c r="AO62">
        <v>-115.625</v>
      </c>
      <c r="AP62">
        <v>1.165</v>
      </c>
      <c r="AQ62">
        <v>209.446</v>
      </c>
      <c r="AR62" s="15">
        <v>2.2545987703407699</v>
      </c>
      <c r="AS62" s="15">
        <v>1.6435788037349699</v>
      </c>
      <c r="AT62" s="15">
        <v>213.34417757407601</v>
      </c>
      <c r="AU62">
        <v>-119.61199999999999</v>
      </c>
      <c r="AV62">
        <v>1.2050000000000001</v>
      </c>
      <c r="AW62">
        <v>205.499</v>
      </c>
      <c r="AX62" s="15">
        <v>2.3323435555249299</v>
      </c>
      <c r="AY62" s="15">
        <v>1.7002539348982399</v>
      </c>
      <c r="AZ62" s="15">
        <v>209.531597490423</v>
      </c>
    </row>
    <row r="63" spans="1:52">
      <c r="A63" s="16">
        <v>44442</v>
      </c>
      <c r="B63" t="e">
        <f t="shared" ca="1" si="0"/>
        <v>#NAME?</v>
      </c>
      <c r="C63">
        <v>7375</v>
      </c>
      <c r="D63">
        <v>5825</v>
      </c>
      <c r="E63" s="9">
        <v>627379.60900000005</v>
      </c>
      <c r="F63" s="9">
        <v>7115823.9819999998</v>
      </c>
      <c r="G63" s="9">
        <v>945.43</v>
      </c>
      <c r="H63" s="17">
        <v>0.77725694444444449</v>
      </c>
      <c r="I63" s="12">
        <v>5850.9216610000003</v>
      </c>
      <c r="J63">
        <v>7.7499999999999999E-2</v>
      </c>
      <c r="K63">
        <v>10</v>
      </c>
      <c r="L63" s="12">
        <v>3.0859999999999999E-2</v>
      </c>
      <c r="M63" s="14">
        <v>-5819.0959930347899</v>
      </c>
      <c r="N63" s="14">
        <v>31.856527965210301</v>
      </c>
      <c r="O63">
        <v>-0.111</v>
      </c>
      <c r="P63">
        <v>291.76</v>
      </c>
      <c r="Q63">
        <v>-99.081000000000003</v>
      </c>
      <c r="R63">
        <v>1</v>
      </c>
      <c r="S63">
        <v>225.42400000000001</v>
      </c>
      <c r="T63" s="15">
        <v>1.9758770238757799</v>
      </c>
      <c r="U63" s="15">
        <v>1.4289956086151701</v>
      </c>
      <c r="V63" s="15">
        <v>228.828872632491</v>
      </c>
      <c r="W63">
        <v>-103.044</v>
      </c>
      <c r="X63">
        <v>1.04</v>
      </c>
      <c r="Y63">
        <v>221.501</v>
      </c>
      <c r="Z63" s="15">
        <v>2.0549121048308101</v>
      </c>
      <c r="AA63" s="15">
        <v>1.4861554329597699</v>
      </c>
      <c r="AB63" s="15">
        <v>225.04206753779101</v>
      </c>
      <c r="AC63">
        <v>-105.819</v>
      </c>
      <c r="AD63">
        <v>1.0680000000000001</v>
      </c>
      <c r="AE63">
        <v>218.755</v>
      </c>
      <c r="AF63" s="15">
        <v>2.11023666149933</v>
      </c>
      <c r="AG63" s="15">
        <v>1.526167310001</v>
      </c>
      <c r="AH63" s="15">
        <v>222.39140397150001</v>
      </c>
      <c r="AI63">
        <v>-110.971</v>
      </c>
      <c r="AJ63">
        <v>1.1200000000000001</v>
      </c>
      <c r="AK63">
        <v>213.655</v>
      </c>
      <c r="AL63" s="15">
        <v>2.2129822667408701</v>
      </c>
      <c r="AM63" s="15">
        <v>1.6004750816489901</v>
      </c>
      <c r="AN63" s="15">
        <v>217.46845734838999</v>
      </c>
      <c r="AO63">
        <v>-114.934</v>
      </c>
      <c r="AP63">
        <v>1.1599999999999999</v>
      </c>
      <c r="AQ63">
        <v>209.73099999999999</v>
      </c>
      <c r="AR63" s="15">
        <v>2.2920173476959</v>
      </c>
      <c r="AS63" s="15">
        <v>1.65763490599359</v>
      </c>
      <c r="AT63" s="15">
        <v>213.680652253689</v>
      </c>
      <c r="AU63">
        <v>-118.89700000000001</v>
      </c>
      <c r="AV63">
        <v>1.2</v>
      </c>
      <c r="AW63">
        <v>205.80799999999999</v>
      </c>
      <c r="AX63" s="15">
        <v>2.37105242865093</v>
      </c>
      <c r="AY63" s="15">
        <v>1.7147947303382001</v>
      </c>
      <c r="AZ63" s="15">
        <v>209.89384715898899</v>
      </c>
    </row>
    <row r="64" spans="1:52">
      <c r="A64" s="16">
        <v>44442</v>
      </c>
      <c r="B64" t="e">
        <f t="shared" ca="1" si="0"/>
        <v>#NAME?</v>
      </c>
      <c r="C64">
        <v>7375</v>
      </c>
      <c r="D64">
        <v>5825</v>
      </c>
      <c r="E64" s="9">
        <v>627379.60900000005</v>
      </c>
      <c r="F64" s="9">
        <v>7115823.9819999998</v>
      </c>
      <c r="G64" s="9">
        <v>945.43</v>
      </c>
      <c r="H64" s="17">
        <v>0.77993055555555557</v>
      </c>
      <c r="I64" s="12">
        <v>5850.9214890000003</v>
      </c>
      <c r="J64">
        <v>2.1000000000000001E-2</v>
      </c>
      <c r="K64">
        <v>10</v>
      </c>
      <c r="L64" s="12">
        <v>3.0859999999999999E-2</v>
      </c>
      <c r="M64" s="14">
        <v>-5819.0955402564396</v>
      </c>
      <c r="N64" s="14">
        <v>31.856808743560599</v>
      </c>
      <c r="O64">
        <v>-0.111</v>
      </c>
      <c r="P64">
        <v>291.76</v>
      </c>
      <c r="Q64">
        <v>-99.081000000000003</v>
      </c>
      <c r="R64">
        <v>1</v>
      </c>
      <c r="S64">
        <v>225.42500000000001</v>
      </c>
      <c r="T64" s="15">
        <v>1.9758770238757799</v>
      </c>
      <c r="U64" s="15">
        <v>1.4289956086151701</v>
      </c>
      <c r="V64" s="15">
        <v>228.829872632491</v>
      </c>
      <c r="W64">
        <v>-103.044</v>
      </c>
      <c r="X64">
        <v>1.04</v>
      </c>
      <c r="Y64">
        <v>221.501</v>
      </c>
      <c r="Z64" s="15">
        <v>2.0549121048308101</v>
      </c>
      <c r="AA64" s="15">
        <v>1.4861554329597699</v>
      </c>
      <c r="AB64" s="15">
        <v>225.04206753779101</v>
      </c>
      <c r="AC64">
        <v>-105.819</v>
      </c>
      <c r="AD64">
        <v>1.0680000000000001</v>
      </c>
      <c r="AE64">
        <v>218.755</v>
      </c>
      <c r="AF64" s="15">
        <v>2.11023666149933</v>
      </c>
      <c r="AG64" s="15">
        <v>1.526167310001</v>
      </c>
      <c r="AH64" s="15">
        <v>222.39140397150001</v>
      </c>
      <c r="AI64">
        <v>-110.971</v>
      </c>
      <c r="AJ64">
        <v>1.1200000000000001</v>
      </c>
      <c r="AK64">
        <v>213.655</v>
      </c>
      <c r="AL64" s="15">
        <v>2.2129822667408701</v>
      </c>
      <c r="AM64" s="15">
        <v>1.6004750816489901</v>
      </c>
      <c r="AN64" s="15">
        <v>217.46845734838999</v>
      </c>
      <c r="AO64">
        <v>-114.934</v>
      </c>
      <c r="AP64">
        <v>1.1599999999999999</v>
      </c>
      <c r="AQ64">
        <v>209.732</v>
      </c>
      <c r="AR64" s="15">
        <v>2.2920173476959</v>
      </c>
      <c r="AS64" s="15">
        <v>1.65763490599359</v>
      </c>
      <c r="AT64" s="15">
        <v>213.68165225369</v>
      </c>
      <c r="AU64">
        <v>-118.89700000000001</v>
      </c>
      <c r="AV64">
        <v>1.2</v>
      </c>
      <c r="AW64">
        <v>205.80799999999999</v>
      </c>
      <c r="AX64" s="15">
        <v>2.37105242865093</v>
      </c>
      <c r="AY64" s="15">
        <v>1.7147947303382001</v>
      </c>
      <c r="AZ64" s="15">
        <v>209.89384715898899</v>
      </c>
    </row>
    <row r="65" spans="1:52">
      <c r="A65" s="16">
        <v>44442</v>
      </c>
      <c r="B65" t="e">
        <f t="shared" ca="1" si="0"/>
        <v>#NAME?</v>
      </c>
      <c r="C65">
        <v>7375</v>
      </c>
      <c r="D65">
        <v>5850</v>
      </c>
      <c r="E65" s="9">
        <v>627381.00100000005</v>
      </c>
      <c r="F65" s="9">
        <v>7115845.875</v>
      </c>
      <c r="G65" s="9">
        <v>949.53</v>
      </c>
      <c r="H65" s="17">
        <v>0.76672453703703713</v>
      </c>
      <c r="I65" s="12">
        <v>5850.0153110000001</v>
      </c>
      <c r="J65">
        <v>1.5800000000000002E-2</v>
      </c>
      <c r="K65">
        <v>11.6</v>
      </c>
      <c r="L65" s="12">
        <v>3.5797599999999999E-2</v>
      </c>
      <c r="M65" s="14">
        <v>-5819.0977767070899</v>
      </c>
      <c r="N65" s="14">
        <v>30.953331892909802</v>
      </c>
      <c r="O65">
        <v>-0.125</v>
      </c>
      <c r="P65">
        <v>293.02499999999998</v>
      </c>
      <c r="Q65">
        <v>-99.510999999999996</v>
      </c>
      <c r="R65">
        <v>1.0029999999999999</v>
      </c>
      <c r="S65">
        <v>225.346</v>
      </c>
      <c r="T65" s="15">
        <v>1.96782105798854</v>
      </c>
      <c r="U65" s="15">
        <v>1.4817552006678401</v>
      </c>
      <c r="V65" s="15">
        <v>228.79557625865601</v>
      </c>
      <c r="W65">
        <v>-103.491</v>
      </c>
      <c r="X65">
        <v>1.0429999999999999</v>
      </c>
      <c r="Y65">
        <v>221.405</v>
      </c>
      <c r="Z65" s="15">
        <v>2.0465339003080798</v>
      </c>
      <c r="AA65" s="15">
        <v>1.5410254086945601</v>
      </c>
      <c r="AB65" s="15">
        <v>224.99255930900301</v>
      </c>
      <c r="AC65">
        <v>-106.277</v>
      </c>
      <c r="AD65">
        <v>1.071</v>
      </c>
      <c r="AE65">
        <v>218.64699999999999</v>
      </c>
      <c r="AF65" s="15">
        <v>2.1016328899317598</v>
      </c>
      <c r="AG65" s="15">
        <v>1.5825145543132599</v>
      </c>
      <c r="AH65" s="15">
        <v>222.331147444245</v>
      </c>
      <c r="AI65">
        <v>-111.452</v>
      </c>
      <c r="AJ65">
        <v>1.123</v>
      </c>
      <c r="AK65">
        <v>213.52500000000001</v>
      </c>
      <c r="AL65" s="15">
        <v>2.20395958494717</v>
      </c>
      <c r="AM65" s="15">
        <v>1.6595658247479901</v>
      </c>
      <c r="AN65" s="15">
        <v>217.38852540969501</v>
      </c>
      <c r="AO65">
        <v>-115.432</v>
      </c>
      <c r="AP65">
        <v>1.163</v>
      </c>
      <c r="AQ65">
        <v>209.58500000000001</v>
      </c>
      <c r="AR65" s="15">
        <v>2.2826724272667098</v>
      </c>
      <c r="AS65" s="15">
        <v>1.7188360327747001</v>
      </c>
      <c r="AT65" s="15">
        <v>213.58650846004099</v>
      </c>
      <c r="AU65">
        <v>-119.413</v>
      </c>
      <c r="AV65">
        <v>1.204</v>
      </c>
      <c r="AW65">
        <v>205.64400000000001</v>
      </c>
      <c r="AX65" s="15">
        <v>2.3613852695862501</v>
      </c>
      <c r="AY65" s="15">
        <v>1.7781062408014101</v>
      </c>
      <c r="AZ65" s="15">
        <v>209.78349151038799</v>
      </c>
    </row>
    <row r="66" spans="1:52">
      <c r="A66" s="16">
        <v>44442</v>
      </c>
      <c r="B66" t="e">
        <f t="shared" ref="B66:B129" ca="1" si="1">COM.MICROSOFT.CONCAT(C66,"E",D66)</f>
        <v>#NAME?</v>
      </c>
      <c r="C66">
        <v>7375</v>
      </c>
      <c r="D66">
        <v>5875</v>
      </c>
      <c r="E66" s="9">
        <v>627373.48499999999</v>
      </c>
      <c r="F66" s="9">
        <v>7115876.358</v>
      </c>
      <c r="G66" s="9">
        <v>934.53499999999997</v>
      </c>
      <c r="H66" s="17">
        <v>0.75626157407407402</v>
      </c>
      <c r="I66" s="12">
        <v>5853.1099690000001</v>
      </c>
      <c r="J66">
        <v>4.3099999999999999E-2</v>
      </c>
      <c r="K66">
        <v>11.8</v>
      </c>
      <c r="L66" s="12">
        <v>3.6414799999999997E-2</v>
      </c>
      <c r="M66" s="14">
        <v>-5819.0995486189204</v>
      </c>
      <c r="N66" s="14">
        <v>34.046835181079601</v>
      </c>
      <c r="O66">
        <v>-0.14399999999999999</v>
      </c>
      <c r="P66">
        <v>288.39800000000002</v>
      </c>
      <c r="Q66">
        <v>-97.938999999999993</v>
      </c>
      <c r="R66">
        <v>0.99199999999999999</v>
      </c>
      <c r="S66">
        <v>225.35300000000001</v>
      </c>
      <c r="T66" s="15">
        <v>2.0246474233215999</v>
      </c>
      <c r="U66" s="15">
        <v>1.50855634128833</v>
      </c>
      <c r="V66" s="15">
        <v>228.88620376461</v>
      </c>
      <c r="W66">
        <v>-101.857</v>
      </c>
      <c r="X66">
        <v>1.032</v>
      </c>
      <c r="Y66">
        <v>221.47499999999999</v>
      </c>
      <c r="Z66" s="15">
        <v>2.1056333202544599</v>
      </c>
      <c r="AA66" s="15">
        <v>1.5688985949398599</v>
      </c>
      <c r="AB66" s="15">
        <v>225.14953191519399</v>
      </c>
      <c r="AC66">
        <v>-104.599</v>
      </c>
      <c r="AD66">
        <v>1.0589999999999999</v>
      </c>
      <c r="AE66">
        <v>218.76</v>
      </c>
      <c r="AF66" s="15">
        <v>2.1623234481074598</v>
      </c>
      <c r="AG66" s="15">
        <v>1.6111381724959399</v>
      </c>
      <c r="AH66" s="15">
        <v>222.53346162060299</v>
      </c>
      <c r="AI66">
        <v>-109.69199999999999</v>
      </c>
      <c r="AJ66">
        <v>1.111</v>
      </c>
      <c r="AK66">
        <v>213.71899999999999</v>
      </c>
      <c r="AL66" s="15">
        <v>2.2676051141201898</v>
      </c>
      <c r="AM66" s="15">
        <v>1.68958310224293</v>
      </c>
      <c r="AN66" s="15">
        <v>217.67618821636299</v>
      </c>
      <c r="AO66">
        <v>-113.61</v>
      </c>
      <c r="AP66">
        <v>1.151</v>
      </c>
      <c r="AQ66">
        <v>209.84100000000001</v>
      </c>
      <c r="AR66" s="15">
        <v>2.3485910110530499</v>
      </c>
      <c r="AS66" s="15">
        <v>1.7499253558944601</v>
      </c>
      <c r="AT66" s="15">
        <v>213.939516366948</v>
      </c>
      <c r="AU66">
        <v>-117.527</v>
      </c>
      <c r="AV66">
        <v>1.19</v>
      </c>
      <c r="AW66">
        <v>205.96299999999999</v>
      </c>
      <c r="AX66" s="15">
        <v>2.4295769079859202</v>
      </c>
      <c r="AY66" s="15">
        <v>1.81026760954599</v>
      </c>
      <c r="AZ66" s="15">
        <v>210.20284451753199</v>
      </c>
    </row>
    <row r="67" spans="1:52">
      <c r="A67" s="16">
        <v>44442</v>
      </c>
      <c r="B67" t="e">
        <f t="shared" ca="1" si="1"/>
        <v>#NAME?</v>
      </c>
      <c r="C67">
        <v>7375</v>
      </c>
      <c r="D67">
        <v>5875</v>
      </c>
      <c r="E67" s="9">
        <v>627373.48499999999</v>
      </c>
      <c r="F67" s="9">
        <v>7115876.358</v>
      </c>
      <c r="G67" s="9">
        <v>934.53499999999997</v>
      </c>
      <c r="H67" s="17">
        <v>0.75814814814814813</v>
      </c>
      <c r="I67" s="12">
        <v>5853.1089689999999</v>
      </c>
      <c r="J67">
        <v>1.26E-2</v>
      </c>
      <c r="K67">
        <v>11.8</v>
      </c>
      <c r="L67" s="12">
        <v>3.6414799999999997E-2</v>
      </c>
      <c r="M67" s="14">
        <v>-5819.0992291259699</v>
      </c>
      <c r="N67" s="14">
        <v>34.0461546740298</v>
      </c>
      <c r="O67">
        <v>-0.14399999999999999</v>
      </c>
      <c r="P67">
        <v>288.39800000000002</v>
      </c>
      <c r="Q67">
        <v>-97.938999999999993</v>
      </c>
      <c r="R67">
        <v>0.99199999999999999</v>
      </c>
      <c r="S67">
        <v>225.352</v>
      </c>
      <c r="T67" s="15">
        <v>2.0246474233215999</v>
      </c>
      <c r="U67" s="15">
        <v>1.50855634128833</v>
      </c>
      <c r="V67" s="15">
        <v>228.88520376461</v>
      </c>
      <c r="W67">
        <v>-101.857</v>
      </c>
      <c r="X67">
        <v>1.032</v>
      </c>
      <c r="Y67">
        <v>221.47399999999999</v>
      </c>
      <c r="Z67" s="15">
        <v>2.1056333202544599</v>
      </c>
      <c r="AA67" s="15">
        <v>1.5688985949398599</v>
      </c>
      <c r="AB67" s="15">
        <v>225.14853191519401</v>
      </c>
      <c r="AC67">
        <v>-104.599</v>
      </c>
      <c r="AD67">
        <v>1.0589999999999999</v>
      </c>
      <c r="AE67">
        <v>218.76</v>
      </c>
      <c r="AF67" s="15">
        <v>2.1623234481074598</v>
      </c>
      <c r="AG67" s="15">
        <v>1.6111381724959399</v>
      </c>
      <c r="AH67" s="15">
        <v>222.53346162060299</v>
      </c>
      <c r="AI67">
        <v>-109.69199999999999</v>
      </c>
      <c r="AJ67">
        <v>1.111</v>
      </c>
      <c r="AK67">
        <v>213.71799999999999</v>
      </c>
      <c r="AL67" s="15">
        <v>2.2676051141201898</v>
      </c>
      <c r="AM67" s="15">
        <v>1.68958310224293</v>
      </c>
      <c r="AN67" s="15">
        <v>217.67518821636301</v>
      </c>
      <c r="AO67">
        <v>-113.61</v>
      </c>
      <c r="AP67">
        <v>1.151</v>
      </c>
      <c r="AQ67">
        <v>209.84100000000001</v>
      </c>
      <c r="AR67" s="15">
        <v>2.3485910110530499</v>
      </c>
      <c r="AS67" s="15">
        <v>1.7499253558944601</v>
      </c>
      <c r="AT67" s="15">
        <v>213.939516366948</v>
      </c>
      <c r="AU67">
        <v>-117.527</v>
      </c>
      <c r="AV67">
        <v>1.19</v>
      </c>
      <c r="AW67">
        <v>205.96299999999999</v>
      </c>
      <c r="AX67" s="15">
        <v>2.4295769079859202</v>
      </c>
      <c r="AY67" s="15">
        <v>1.81026760954599</v>
      </c>
      <c r="AZ67" s="15">
        <v>210.20284451753199</v>
      </c>
    </row>
    <row r="68" spans="1:52">
      <c r="A68" s="16">
        <v>44442</v>
      </c>
      <c r="B68" t="e">
        <f t="shared" ca="1" si="1"/>
        <v>#NAME?</v>
      </c>
      <c r="C68">
        <v>7375</v>
      </c>
      <c r="D68">
        <v>5900</v>
      </c>
      <c r="E68" s="9">
        <v>627383.37399999995</v>
      </c>
      <c r="F68" s="9">
        <v>7115901.6050000004</v>
      </c>
      <c r="G68" s="9">
        <v>948.12800000000004</v>
      </c>
      <c r="H68" s="17">
        <v>0.74722222222222223</v>
      </c>
      <c r="I68" s="12">
        <v>5850.516423</v>
      </c>
      <c r="J68">
        <v>2.1000000000000001E-2</v>
      </c>
      <c r="K68">
        <v>11.1</v>
      </c>
      <c r="L68" s="12">
        <v>3.4254600000000003E-2</v>
      </c>
      <c r="M68" s="14">
        <v>-5819.1010794409704</v>
      </c>
      <c r="N68" s="14">
        <v>31.449598159029801</v>
      </c>
      <c r="O68">
        <v>-0.16</v>
      </c>
      <c r="P68">
        <v>292.59199999999998</v>
      </c>
      <c r="Q68">
        <v>-99.364000000000004</v>
      </c>
      <c r="R68">
        <v>1.002</v>
      </c>
      <c r="S68">
        <v>225.52</v>
      </c>
      <c r="T68" s="15">
        <v>2.12854990196064</v>
      </c>
      <c r="U68" s="15">
        <v>1.5101488042223701</v>
      </c>
      <c r="V68" s="15">
        <v>229.158698706183</v>
      </c>
      <c r="W68">
        <v>-103.33799999999999</v>
      </c>
      <c r="X68">
        <v>1.042</v>
      </c>
      <c r="Y68">
        <v>221.58500000000001</v>
      </c>
      <c r="Z68" s="15">
        <v>2.2136918980390599</v>
      </c>
      <c r="AA68" s="15">
        <v>1.5705547563912601</v>
      </c>
      <c r="AB68" s="15">
        <v>225.36924665442999</v>
      </c>
      <c r="AC68">
        <v>-106.121</v>
      </c>
      <c r="AD68">
        <v>1.07</v>
      </c>
      <c r="AE68">
        <v>218.83099999999999</v>
      </c>
      <c r="AF68" s="15">
        <v>2.2732912952939599</v>
      </c>
      <c r="AG68" s="15">
        <v>1.6128389229094899</v>
      </c>
      <c r="AH68" s="15">
        <v>222.71713021820301</v>
      </c>
      <c r="AI68">
        <v>-111.28700000000001</v>
      </c>
      <c r="AJ68">
        <v>1.1220000000000001</v>
      </c>
      <c r="AK68">
        <v>213.71600000000001</v>
      </c>
      <c r="AL68" s="15">
        <v>2.3839758901959098</v>
      </c>
      <c r="AM68" s="15">
        <v>1.6913666607290601</v>
      </c>
      <c r="AN68" s="15">
        <v>217.79134255092501</v>
      </c>
      <c r="AO68">
        <v>-115.262</v>
      </c>
      <c r="AP68">
        <v>1.1619999999999999</v>
      </c>
      <c r="AQ68">
        <v>209.78200000000001</v>
      </c>
      <c r="AR68" s="15">
        <v>2.4691178862743399</v>
      </c>
      <c r="AS68" s="15">
        <v>1.7517726128979501</v>
      </c>
      <c r="AT68" s="15">
        <v>214.002890499172</v>
      </c>
      <c r="AU68">
        <v>-119.23699999999999</v>
      </c>
      <c r="AV68">
        <v>1.202</v>
      </c>
      <c r="AW68">
        <v>205.84700000000001</v>
      </c>
      <c r="AX68" s="15">
        <v>2.5542598823527598</v>
      </c>
      <c r="AY68" s="15">
        <v>1.8121785650668401</v>
      </c>
      <c r="AZ68" s="15">
        <v>210.21343844742</v>
      </c>
    </row>
    <row r="69" spans="1:52">
      <c r="A69" s="16">
        <v>44442</v>
      </c>
      <c r="B69" t="e">
        <f t="shared" ca="1" si="1"/>
        <v>#NAME?</v>
      </c>
      <c r="C69">
        <v>7375</v>
      </c>
      <c r="D69">
        <v>5950</v>
      </c>
      <c r="E69" s="9">
        <v>627377.70600000001</v>
      </c>
      <c r="F69" s="9">
        <v>7115948.2970000003</v>
      </c>
      <c r="G69" s="9">
        <v>968.65300000000002</v>
      </c>
      <c r="H69" s="17">
        <v>0.7368865740740741</v>
      </c>
      <c r="I69" s="12">
        <v>5846.1598400000003</v>
      </c>
      <c r="J69">
        <v>2.81E-2</v>
      </c>
      <c r="K69">
        <v>12.2</v>
      </c>
      <c r="L69" s="12">
        <v>3.7649200000000001E-2</v>
      </c>
      <c r="M69" s="14">
        <v>-5819.1028297919202</v>
      </c>
      <c r="N69" s="14">
        <v>27.0946594080797</v>
      </c>
      <c r="O69">
        <v>-0.19</v>
      </c>
      <c r="P69">
        <v>298.92599999999999</v>
      </c>
      <c r="Q69">
        <v>-101.515</v>
      </c>
      <c r="R69">
        <v>1.0169999999999999</v>
      </c>
      <c r="S69">
        <v>225.333</v>
      </c>
      <c r="T69" s="15">
        <v>2.2738502761445698</v>
      </c>
      <c r="U69" s="15">
        <v>1.5072784893175799</v>
      </c>
      <c r="V69" s="15">
        <v>229.114128765462</v>
      </c>
      <c r="W69">
        <v>-105.575</v>
      </c>
      <c r="X69">
        <v>1.0580000000000001</v>
      </c>
      <c r="Y69">
        <v>221.31299999999999</v>
      </c>
      <c r="Z69" s="15">
        <v>2.3648042871903598</v>
      </c>
      <c r="AA69" s="15">
        <v>1.5675696288902801</v>
      </c>
      <c r="AB69" s="15">
        <v>225.24537391608101</v>
      </c>
      <c r="AC69">
        <v>-108.41800000000001</v>
      </c>
      <c r="AD69">
        <v>1.0860000000000001</v>
      </c>
      <c r="AE69">
        <v>218.499</v>
      </c>
      <c r="AF69" s="15">
        <v>2.4284720949224101</v>
      </c>
      <c r="AG69" s="15">
        <v>1.6097734265911701</v>
      </c>
      <c r="AH69" s="15">
        <v>222.537245521514</v>
      </c>
      <c r="AI69">
        <v>-113.697</v>
      </c>
      <c r="AJ69">
        <v>1.139</v>
      </c>
      <c r="AK69">
        <v>213.274</v>
      </c>
      <c r="AL69" s="15">
        <v>2.5467123092819199</v>
      </c>
      <c r="AM69" s="15">
        <v>1.6881519080356899</v>
      </c>
      <c r="AN69" s="15">
        <v>217.50886421731801</v>
      </c>
      <c r="AO69">
        <v>-117.75700000000001</v>
      </c>
      <c r="AP69">
        <v>1.18</v>
      </c>
      <c r="AQ69">
        <v>209.25399999999999</v>
      </c>
      <c r="AR69" s="15">
        <v>2.63766632032771</v>
      </c>
      <c r="AS69" s="15">
        <v>1.7484430476083901</v>
      </c>
      <c r="AT69" s="15">
        <v>213.64010936793599</v>
      </c>
      <c r="AU69">
        <v>-121.818</v>
      </c>
      <c r="AV69">
        <v>1.22</v>
      </c>
      <c r="AW69">
        <v>205.23400000000001</v>
      </c>
      <c r="AX69" s="15">
        <v>2.7286203313734898</v>
      </c>
      <c r="AY69" s="15">
        <v>1.80873418718109</v>
      </c>
      <c r="AZ69" s="15">
        <v>209.771354518555</v>
      </c>
    </row>
    <row r="70" spans="1:52">
      <c r="A70" s="16">
        <v>44442</v>
      </c>
      <c r="B70" t="e">
        <f t="shared" ca="1" si="1"/>
        <v>#NAME?</v>
      </c>
      <c r="C70">
        <v>7375</v>
      </c>
      <c r="D70">
        <v>6000</v>
      </c>
      <c r="E70" s="9">
        <v>627370.99100000004</v>
      </c>
      <c r="F70" s="9">
        <v>7115995.534</v>
      </c>
      <c r="G70" s="9">
        <v>972.50400000000002</v>
      </c>
      <c r="H70" s="17">
        <v>0.72848379629629634</v>
      </c>
      <c r="I70" s="12">
        <v>5845.3487420000001</v>
      </c>
      <c r="J70">
        <v>1.2999999999999999E-2</v>
      </c>
      <c r="K70">
        <v>11.9</v>
      </c>
      <c r="L70" s="12">
        <v>3.6723400000000003E-2</v>
      </c>
      <c r="M70" s="14">
        <v>-5819.1042528096004</v>
      </c>
      <c r="N70" s="14">
        <v>26.281212590399299</v>
      </c>
      <c r="O70">
        <v>-0.22</v>
      </c>
      <c r="P70">
        <v>300.11500000000001</v>
      </c>
      <c r="Q70">
        <v>-101.91800000000001</v>
      </c>
      <c r="R70">
        <v>1.02</v>
      </c>
      <c r="S70">
        <v>225.27699999999999</v>
      </c>
      <c r="T70" s="15">
        <v>2.3388427150528202</v>
      </c>
      <c r="U70" s="15">
        <v>1.47794317623321</v>
      </c>
      <c r="V70" s="15">
        <v>229.09378589128599</v>
      </c>
      <c r="W70">
        <v>-105.995</v>
      </c>
      <c r="X70">
        <v>1.0609999999999999</v>
      </c>
      <c r="Y70">
        <v>221.24199999999999</v>
      </c>
      <c r="Z70" s="15">
        <v>2.43239642365493</v>
      </c>
      <c r="AA70" s="15">
        <v>1.53706090328253</v>
      </c>
      <c r="AB70" s="15">
        <v>225.21145732693699</v>
      </c>
      <c r="AC70">
        <v>-108.849</v>
      </c>
      <c r="AD70">
        <v>1.089</v>
      </c>
      <c r="AE70">
        <v>218.416</v>
      </c>
      <c r="AF70" s="15">
        <v>2.4978840196764098</v>
      </c>
      <c r="AG70" s="15">
        <v>1.57844331221707</v>
      </c>
      <c r="AH70" s="15">
        <v>222.49232733189299</v>
      </c>
      <c r="AI70">
        <v>-114.149</v>
      </c>
      <c r="AJ70">
        <v>1.1419999999999999</v>
      </c>
      <c r="AK70">
        <v>213.17</v>
      </c>
      <c r="AL70" s="15">
        <v>2.61950384085916</v>
      </c>
      <c r="AM70" s="15">
        <v>1.6552963573811901</v>
      </c>
      <c r="AN70" s="15">
        <v>217.44480019823999</v>
      </c>
      <c r="AO70">
        <v>-118.22499999999999</v>
      </c>
      <c r="AP70">
        <v>1.1830000000000001</v>
      </c>
      <c r="AQ70">
        <v>209.13399999999999</v>
      </c>
      <c r="AR70" s="15">
        <v>2.7130575494612699</v>
      </c>
      <c r="AS70" s="15">
        <v>1.71441408443052</v>
      </c>
      <c r="AT70" s="15">
        <v>213.56147163389201</v>
      </c>
      <c r="AU70">
        <v>-122.30200000000001</v>
      </c>
      <c r="AV70">
        <v>1.224</v>
      </c>
      <c r="AW70">
        <v>205.09800000000001</v>
      </c>
      <c r="AX70" s="15">
        <v>2.8066112580633802</v>
      </c>
      <c r="AY70" s="15">
        <v>1.77353181147985</v>
      </c>
      <c r="AZ70" s="15">
        <v>209.67814306954301</v>
      </c>
    </row>
    <row r="71" spans="1:52">
      <c r="A71" s="16">
        <v>44442</v>
      </c>
      <c r="B71" t="e">
        <f t="shared" ca="1" si="1"/>
        <v>#NAME?</v>
      </c>
      <c r="C71">
        <v>7375</v>
      </c>
      <c r="D71">
        <v>6050</v>
      </c>
      <c r="E71" s="9">
        <v>627375.26100000006</v>
      </c>
      <c r="F71" s="9">
        <v>7116044.8190000001</v>
      </c>
      <c r="G71" s="9">
        <v>950.83900000000006</v>
      </c>
      <c r="H71" s="17">
        <v>0.72016203703703707</v>
      </c>
      <c r="I71" s="12">
        <v>5849.9004059999997</v>
      </c>
      <c r="J71">
        <v>1.55E-2</v>
      </c>
      <c r="K71">
        <v>10.7</v>
      </c>
      <c r="L71" s="12">
        <v>3.30202E-2</v>
      </c>
      <c r="M71" s="14">
        <v>-5819.10566210672</v>
      </c>
      <c r="N71" s="14">
        <v>30.827764093279299</v>
      </c>
      <c r="O71">
        <v>-0.251</v>
      </c>
      <c r="P71">
        <v>293.42899999999997</v>
      </c>
      <c r="Q71">
        <v>-99.647999999999996</v>
      </c>
      <c r="R71">
        <v>1.004</v>
      </c>
      <c r="S71">
        <v>225.36099999999999</v>
      </c>
      <c r="T71" s="15">
        <v>2.2931976516470298</v>
      </c>
      <c r="U71" s="15">
        <v>1.51442545045097</v>
      </c>
      <c r="V71" s="15">
        <v>229.168623102098</v>
      </c>
      <c r="W71">
        <v>-103.634</v>
      </c>
      <c r="X71">
        <v>1.044</v>
      </c>
      <c r="Y71">
        <v>221.416</v>
      </c>
      <c r="Z71" s="15">
        <v>2.38492555771291</v>
      </c>
      <c r="AA71" s="15">
        <v>1.57500246846901</v>
      </c>
      <c r="AB71" s="15">
        <v>225.37592802618201</v>
      </c>
      <c r="AC71">
        <v>-106.42400000000001</v>
      </c>
      <c r="AD71">
        <v>1.0720000000000001</v>
      </c>
      <c r="AE71">
        <v>218.65299999999999</v>
      </c>
      <c r="AF71" s="15">
        <v>2.4491350919590298</v>
      </c>
      <c r="AG71" s="15">
        <v>1.6174063810816299</v>
      </c>
      <c r="AH71" s="15">
        <v>222.71954147304101</v>
      </c>
      <c r="AI71">
        <v>-111.60599999999999</v>
      </c>
      <c r="AJ71">
        <v>1.1240000000000001</v>
      </c>
      <c r="AK71">
        <v>213.524</v>
      </c>
      <c r="AL71" s="15">
        <v>2.56838136984467</v>
      </c>
      <c r="AM71" s="15">
        <v>1.6961565045050799</v>
      </c>
      <c r="AN71" s="15">
        <v>217.78853787435</v>
      </c>
      <c r="AO71">
        <v>-115.592</v>
      </c>
      <c r="AP71">
        <v>1.165</v>
      </c>
      <c r="AQ71">
        <v>209.578</v>
      </c>
      <c r="AR71" s="15">
        <v>2.66010927591056</v>
      </c>
      <c r="AS71" s="15">
        <v>1.75673352252312</v>
      </c>
      <c r="AT71" s="15">
        <v>213.99484279843401</v>
      </c>
      <c r="AU71">
        <v>-119.578</v>
      </c>
      <c r="AV71">
        <v>1.2050000000000001</v>
      </c>
      <c r="AW71">
        <v>205.63200000000001</v>
      </c>
      <c r="AX71" s="15">
        <v>2.7518371819764398</v>
      </c>
      <c r="AY71" s="15">
        <v>1.81731054054116</v>
      </c>
      <c r="AZ71" s="15">
        <v>210.20114772251799</v>
      </c>
    </row>
    <row r="72" spans="1:52">
      <c r="A72" s="16">
        <v>44442</v>
      </c>
      <c r="B72" t="e">
        <f t="shared" ca="1" si="1"/>
        <v>#NAME?</v>
      </c>
      <c r="C72">
        <v>7375</v>
      </c>
      <c r="D72">
        <v>6100</v>
      </c>
      <c r="E72" s="9">
        <v>627369.12399999995</v>
      </c>
      <c r="F72" s="9">
        <v>7116105.3140000002</v>
      </c>
      <c r="G72" s="9">
        <v>918.34100000000001</v>
      </c>
      <c r="H72" s="17">
        <v>0.69542824074074072</v>
      </c>
      <c r="I72" s="12">
        <v>5856.6408899999997</v>
      </c>
      <c r="J72">
        <v>1.44E-2</v>
      </c>
      <c r="K72">
        <v>11.4</v>
      </c>
      <c r="L72" s="12">
        <v>3.5180400000000001E-2</v>
      </c>
      <c r="M72" s="14">
        <v>-5819.1098507965098</v>
      </c>
      <c r="N72" s="14">
        <v>37.566219603489998</v>
      </c>
      <c r="O72">
        <v>-0.28999999999999998</v>
      </c>
      <c r="P72">
        <v>283.39999999999998</v>
      </c>
      <c r="Q72">
        <v>-96.242000000000004</v>
      </c>
      <c r="R72">
        <v>0.98</v>
      </c>
      <c r="S72">
        <v>225.41399999999999</v>
      </c>
      <c r="T72" s="15">
        <v>2.1742371034055501</v>
      </c>
      <c r="U72" s="15">
        <v>1.88893292453215</v>
      </c>
      <c r="V72" s="15">
        <v>229.477170027938</v>
      </c>
      <c r="W72">
        <v>-100.092</v>
      </c>
      <c r="X72">
        <v>1.0189999999999999</v>
      </c>
      <c r="Y72">
        <v>221.60400000000001</v>
      </c>
      <c r="Z72" s="15">
        <v>2.26120658754177</v>
      </c>
      <c r="AA72" s="15">
        <v>1.96449024151343</v>
      </c>
      <c r="AB72" s="15">
        <v>225.829696829055</v>
      </c>
      <c r="AC72">
        <v>-102.78700000000001</v>
      </c>
      <c r="AD72">
        <v>1.046</v>
      </c>
      <c r="AE72">
        <v>218.93600000000001</v>
      </c>
      <c r="AF72" s="15">
        <v>2.3220852264371299</v>
      </c>
      <c r="AG72" s="15">
        <v>2.0173803634003402</v>
      </c>
      <c r="AH72" s="15">
        <v>223.27546558983701</v>
      </c>
      <c r="AI72">
        <v>-107.791</v>
      </c>
      <c r="AJ72">
        <v>1.097</v>
      </c>
      <c r="AK72">
        <v>213.983</v>
      </c>
      <c r="AL72" s="15">
        <v>2.4351455558142101</v>
      </c>
      <c r="AM72" s="15">
        <v>2.1156048754760102</v>
      </c>
      <c r="AN72" s="15">
        <v>218.53375043129</v>
      </c>
      <c r="AO72">
        <v>-111.64100000000001</v>
      </c>
      <c r="AP72">
        <v>1.137</v>
      </c>
      <c r="AQ72">
        <v>210.172</v>
      </c>
      <c r="AR72" s="15">
        <v>2.5221150399504402</v>
      </c>
      <c r="AS72" s="15">
        <v>2.1911621924572899</v>
      </c>
      <c r="AT72" s="15">
        <v>214.88527723240799</v>
      </c>
      <c r="AU72">
        <v>-115.491</v>
      </c>
      <c r="AV72">
        <v>1.1759999999999999</v>
      </c>
      <c r="AW72">
        <v>206.36199999999999</v>
      </c>
      <c r="AX72" s="15">
        <v>2.60908452408666</v>
      </c>
      <c r="AY72" s="15">
        <v>2.2667195094385799</v>
      </c>
      <c r="AZ72" s="15">
        <v>211.23780403352501</v>
      </c>
    </row>
    <row r="73" spans="1:52">
      <c r="A73" s="16">
        <v>44442</v>
      </c>
      <c r="B73" t="e">
        <f t="shared" ca="1" si="1"/>
        <v>#NAME?</v>
      </c>
      <c r="C73">
        <v>7375</v>
      </c>
      <c r="D73">
        <v>6100</v>
      </c>
      <c r="E73" s="9">
        <v>627369.12399999995</v>
      </c>
      <c r="F73" s="9">
        <v>7116105.3140000002</v>
      </c>
      <c r="G73" s="9">
        <v>918.34100000000001</v>
      </c>
      <c r="H73" s="17">
        <v>0.69681712962962961</v>
      </c>
      <c r="I73" s="12">
        <v>5856.640171</v>
      </c>
      <c r="J73">
        <v>1.32E-2</v>
      </c>
      <c r="K73">
        <v>11.4</v>
      </c>
      <c r="L73" s="12">
        <v>3.5180400000000001E-2</v>
      </c>
      <c r="M73" s="14">
        <v>-5819.10961558697</v>
      </c>
      <c r="N73" s="14">
        <v>37.565735813030201</v>
      </c>
      <c r="O73">
        <v>-0.28999999999999998</v>
      </c>
      <c r="P73">
        <v>283.39999999999998</v>
      </c>
      <c r="Q73">
        <v>-96.242000000000004</v>
      </c>
      <c r="R73">
        <v>0.98</v>
      </c>
      <c r="S73">
        <v>225.41399999999999</v>
      </c>
      <c r="T73" s="15">
        <v>2.1742371034055501</v>
      </c>
      <c r="U73" s="15">
        <v>1.88893292453215</v>
      </c>
      <c r="V73" s="15">
        <v>229.477170027938</v>
      </c>
      <c r="W73">
        <v>-100.092</v>
      </c>
      <c r="X73">
        <v>1.0189999999999999</v>
      </c>
      <c r="Y73">
        <v>221.60300000000001</v>
      </c>
      <c r="Z73" s="15">
        <v>2.26120658754177</v>
      </c>
      <c r="AA73" s="15">
        <v>1.96449024151343</v>
      </c>
      <c r="AB73" s="15">
        <v>225.82869682905499</v>
      </c>
      <c r="AC73">
        <v>-102.78700000000001</v>
      </c>
      <c r="AD73">
        <v>1.046</v>
      </c>
      <c r="AE73">
        <v>218.93600000000001</v>
      </c>
      <c r="AF73" s="15">
        <v>2.3220852264371299</v>
      </c>
      <c r="AG73" s="15">
        <v>2.0173803634003402</v>
      </c>
      <c r="AH73" s="15">
        <v>223.27546558983701</v>
      </c>
      <c r="AI73">
        <v>-107.791</v>
      </c>
      <c r="AJ73">
        <v>1.097</v>
      </c>
      <c r="AK73">
        <v>213.982</v>
      </c>
      <c r="AL73" s="15">
        <v>2.4351455558142101</v>
      </c>
      <c r="AM73" s="15">
        <v>2.1156048754760102</v>
      </c>
      <c r="AN73" s="15">
        <v>218.53275043129</v>
      </c>
      <c r="AO73">
        <v>-111.64100000000001</v>
      </c>
      <c r="AP73">
        <v>1.137</v>
      </c>
      <c r="AQ73">
        <v>210.172</v>
      </c>
      <c r="AR73" s="15">
        <v>2.5221150399504402</v>
      </c>
      <c r="AS73" s="15">
        <v>2.1911621924572899</v>
      </c>
      <c r="AT73" s="15">
        <v>214.88527723240799</v>
      </c>
      <c r="AU73">
        <v>-115.491</v>
      </c>
      <c r="AV73">
        <v>1.1759999999999999</v>
      </c>
      <c r="AW73">
        <v>206.36099999999999</v>
      </c>
      <c r="AX73" s="15">
        <v>2.60908452408666</v>
      </c>
      <c r="AY73" s="15">
        <v>2.2667195094385799</v>
      </c>
      <c r="AZ73" s="15">
        <v>211.236804033525</v>
      </c>
    </row>
    <row r="74" spans="1:52">
      <c r="A74" s="16">
        <v>44442</v>
      </c>
      <c r="B74" t="e">
        <f t="shared" ca="1" si="1"/>
        <v>#NAME?</v>
      </c>
      <c r="C74">
        <v>7375</v>
      </c>
      <c r="D74">
        <v>6100</v>
      </c>
      <c r="E74" s="9">
        <v>627369.12399999995</v>
      </c>
      <c r="F74" s="9">
        <v>7116105.3140000002</v>
      </c>
      <c r="G74" s="9">
        <v>918.34100000000001</v>
      </c>
      <c r="H74" s="17">
        <v>0.69820601851851849</v>
      </c>
      <c r="I74" s="12">
        <v>5856.6417469999997</v>
      </c>
      <c r="J74">
        <v>1.23E-2</v>
      </c>
      <c r="K74">
        <v>11.4</v>
      </c>
      <c r="L74" s="12">
        <v>3.5180400000000001E-2</v>
      </c>
      <c r="M74" s="14">
        <v>-5819.1093803774402</v>
      </c>
      <c r="N74" s="14">
        <v>37.567547022559701</v>
      </c>
      <c r="O74">
        <v>-0.28999999999999998</v>
      </c>
      <c r="P74">
        <v>283.39999999999998</v>
      </c>
      <c r="Q74">
        <v>-96.242000000000004</v>
      </c>
      <c r="R74">
        <v>0.98</v>
      </c>
      <c r="S74">
        <v>225.41499999999999</v>
      </c>
      <c r="T74" s="15">
        <v>2.1742371034055501</v>
      </c>
      <c r="U74" s="15">
        <v>1.88893292453215</v>
      </c>
      <c r="V74" s="15">
        <v>229.47817002793801</v>
      </c>
      <c r="W74">
        <v>-100.092</v>
      </c>
      <c r="X74">
        <v>1.0189999999999999</v>
      </c>
      <c r="Y74">
        <v>221.60499999999999</v>
      </c>
      <c r="Z74" s="15">
        <v>2.26120658754177</v>
      </c>
      <c r="AA74" s="15">
        <v>1.96449024151343</v>
      </c>
      <c r="AB74" s="15">
        <v>225.830696829055</v>
      </c>
      <c r="AC74">
        <v>-102.78700000000001</v>
      </c>
      <c r="AD74">
        <v>1.046</v>
      </c>
      <c r="AE74">
        <v>218.93799999999999</v>
      </c>
      <c r="AF74" s="15">
        <v>2.3220852264371299</v>
      </c>
      <c r="AG74" s="15">
        <v>2.0173803634003402</v>
      </c>
      <c r="AH74" s="15">
        <v>223.27746558983699</v>
      </c>
      <c r="AI74">
        <v>-107.791</v>
      </c>
      <c r="AJ74">
        <v>1.097</v>
      </c>
      <c r="AK74">
        <v>213.98400000000001</v>
      </c>
      <c r="AL74" s="15">
        <v>2.4351455558142101</v>
      </c>
      <c r="AM74" s="15">
        <v>2.1156048754760102</v>
      </c>
      <c r="AN74" s="15">
        <v>218.53475043129001</v>
      </c>
      <c r="AO74">
        <v>-111.64100000000001</v>
      </c>
      <c r="AP74">
        <v>1.137</v>
      </c>
      <c r="AQ74">
        <v>210.173</v>
      </c>
      <c r="AR74" s="15">
        <v>2.5221150399504402</v>
      </c>
      <c r="AS74" s="15">
        <v>2.1911621924572899</v>
      </c>
      <c r="AT74" s="15">
        <v>214.88627723240799</v>
      </c>
      <c r="AU74">
        <v>-115.491</v>
      </c>
      <c r="AV74">
        <v>1.1759999999999999</v>
      </c>
      <c r="AW74">
        <v>206.363</v>
      </c>
      <c r="AX74" s="15">
        <v>2.60908452408666</v>
      </c>
      <c r="AY74" s="15">
        <v>2.2667195094385799</v>
      </c>
      <c r="AZ74" s="15">
        <v>211.23880403352501</v>
      </c>
    </row>
    <row r="75" spans="1:52">
      <c r="A75" s="8">
        <v>44441</v>
      </c>
      <c r="B75" t="e">
        <f t="shared" ca="1" si="1"/>
        <v>#NAME?</v>
      </c>
      <c r="C75" s="1">
        <v>7475</v>
      </c>
      <c r="D75" s="1">
        <v>5200</v>
      </c>
      <c r="E75" s="9">
        <v>627464.79799999995</v>
      </c>
      <c r="F75" s="9">
        <v>7115212.9620000003</v>
      </c>
      <c r="G75" s="9">
        <v>947.25400000000002</v>
      </c>
      <c r="H75" s="10">
        <v>0.91493055555555558</v>
      </c>
      <c r="I75" s="11">
        <v>5850.001107</v>
      </c>
      <c r="J75" s="1">
        <v>0.1187</v>
      </c>
      <c r="K75" s="1">
        <v>16</v>
      </c>
      <c r="L75" s="12">
        <v>4.9376000000000003E-2</v>
      </c>
      <c r="M75" s="13">
        <v>-5819.2174664409004</v>
      </c>
      <c r="N75" s="14">
        <v>30.833016559099601</v>
      </c>
      <c r="O75">
        <v>0.27800000000000002</v>
      </c>
      <c r="P75">
        <v>292.32299999999998</v>
      </c>
      <c r="Q75">
        <v>-99.272000000000006</v>
      </c>
      <c r="R75">
        <v>1.0009999999999999</v>
      </c>
      <c r="S75">
        <v>225.16300000000001</v>
      </c>
      <c r="T75" s="15">
        <v>1.99269386095892</v>
      </c>
      <c r="U75" s="15">
        <v>1.3148963834236</v>
      </c>
      <c r="V75" s="15">
        <v>228.470590244383</v>
      </c>
      <c r="W75">
        <v>-103.24299999999999</v>
      </c>
      <c r="X75">
        <v>1.0409999999999999</v>
      </c>
      <c r="Y75">
        <v>221.232</v>
      </c>
      <c r="Z75" s="15">
        <v>2.07240161539728</v>
      </c>
      <c r="AA75" s="15">
        <v>1.3674922387605499</v>
      </c>
      <c r="AB75" s="15">
        <v>224.67189385415799</v>
      </c>
      <c r="AC75">
        <v>-106.023</v>
      </c>
      <c r="AD75">
        <v>1.069</v>
      </c>
      <c r="AE75">
        <v>218.48</v>
      </c>
      <c r="AF75" s="15">
        <v>2.1281970435041302</v>
      </c>
      <c r="AG75" s="15">
        <v>1.40430933749641</v>
      </c>
      <c r="AH75" s="15">
        <v>222.012506381001</v>
      </c>
      <c r="AI75">
        <v>-111.185</v>
      </c>
      <c r="AJ75">
        <v>1.121</v>
      </c>
      <c r="AK75">
        <v>213.37</v>
      </c>
      <c r="AL75" s="15">
        <v>2.2318171242739901</v>
      </c>
      <c r="AM75" s="15">
        <v>1.4726839494344299</v>
      </c>
      <c r="AN75" s="15">
        <v>217.07450107370801</v>
      </c>
      <c r="AO75">
        <v>-115.15600000000001</v>
      </c>
      <c r="AP75">
        <v>1.161</v>
      </c>
      <c r="AQ75">
        <v>209.44</v>
      </c>
      <c r="AR75" s="15">
        <v>2.3115248787123499</v>
      </c>
      <c r="AS75" s="15">
        <v>1.52527980477138</v>
      </c>
      <c r="AT75" s="15">
        <v>213.27680468348399</v>
      </c>
      <c r="AU75">
        <v>-119.127</v>
      </c>
      <c r="AV75">
        <v>1.2010000000000001</v>
      </c>
      <c r="AW75">
        <v>205.50899999999999</v>
      </c>
      <c r="AX75" s="15">
        <v>2.3912326331507101</v>
      </c>
      <c r="AY75" s="15">
        <v>1.5778756601083199</v>
      </c>
      <c r="AZ75" s="15">
        <v>209.478108293259</v>
      </c>
    </row>
    <row r="76" spans="1:52">
      <c r="A76" s="8">
        <v>44441</v>
      </c>
      <c r="B76" t="e">
        <f t="shared" ca="1" si="1"/>
        <v>#NAME?</v>
      </c>
      <c r="C76" s="1">
        <v>7475</v>
      </c>
      <c r="D76" s="1">
        <v>5200</v>
      </c>
      <c r="E76" s="9">
        <v>627464.79799999995</v>
      </c>
      <c r="F76" s="9">
        <v>7115212.9620000003</v>
      </c>
      <c r="G76" s="9">
        <v>947.25400000000002</v>
      </c>
      <c r="H76" s="10">
        <v>0.91631944444444446</v>
      </c>
      <c r="I76" s="11">
        <v>5849.9208349999999</v>
      </c>
      <c r="J76" s="1">
        <v>2.07E-2</v>
      </c>
      <c r="K76" s="1">
        <v>16</v>
      </c>
      <c r="L76" s="12">
        <v>4.9376000000000003E-2</v>
      </c>
      <c r="M76" s="13">
        <v>-5819.21728475083</v>
      </c>
      <c r="N76" s="14">
        <v>30.7529262491698</v>
      </c>
      <c r="O76">
        <v>0.27800000000000002</v>
      </c>
      <c r="P76">
        <v>292.32299999999998</v>
      </c>
      <c r="Q76">
        <v>-99.272000000000006</v>
      </c>
      <c r="R76">
        <v>1.0009999999999999</v>
      </c>
      <c r="S76">
        <v>225.083</v>
      </c>
      <c r="T76" s="15">
        <v>1.99269386095892</v>
      </c>
      <c r="U76" s="15">
        <v>1.3148963834236</v>
      </c>
      <c r="V76" s="15">
        <v>228.39059024438299</v>
      </c>
      <c r="W76">
        <v>-103.24299999999999</v>
      </c>
      <c r="X76">
        <v>1.0409999999999999</v>
      </c>
      <c r="Y76">
        <v>221.15199999999999</v>
      </c>
      <c r="Z76" s="15">
        <v>2.07240161539728</v>
      </c>
      <c r="AA76" s="15">
        <v>1.3674922387605499</v>
      </c>
      <c r="AB76" s="15">
        <v>224.591893854158</v>
      </c>
      <c r="AC76">
        <v>-106.023</v>
      </c>
      <c r="AD76">
        <v>1.069</v>
      </c>
      <c r="AE76">
        <v>218.4</v>
      </c>
      <c r="AF76" s="15">
        <v>2.1281970435041302</v>
      </c>
      <c r="AG76" s="15">
        <v>1.40430933749641</v>
      </c>
      <c r="AH76" s="15">
        <v>221.93250638100099</v>
      </c>
      <c r="AI76">
        <v>-111.185</v>
      </c>
      <c r="AJ76">
        <v>1.121</v>
      </c>
      <c r="AK76">
        <v>213.29</v>
      </c>
      <c r="AL76" s="15">
        <v>2.2318171242739901</v>
      </c>
      <c r="AM76" s="15">
        <v>1.4726839494344299</v>
      </c>
      <c r="AN76" s="15">
        <v>216.99450107370799</v>
      </c>
      <c r="AO76">
        <v>-115.15600000000001</v>
      </c>
      <c r="AP76">
        <v>1.161</v>
      </c>
      <c r="AQ76">
        <v>209.35900000000001</v>
      </c>
      <c r="AR76" s="15">
        <v>2.3115248787123499</v>
      </c>
      <c r="AS76" s="15">
        <v>1.52527980477138</v>
      </c>
      <c r="AT76" s="15">
        <v>213.195804683484</v>
      </c>
      <c r="AU76">
        <v>-119.127</v>
      </c>
      <c r="AV76">
        <v>1.2010000000000001</v>
      </c>
      <c r="AW76">
        <v>205.429</v>
      </c>
      <c r="AX76" s="15">
        <v>2.3912326331507101</v>
      </c>
      <c r="AY76" s="15">
        <v>1.5778756601083199</v>
      </c>
      <c r="AZ76" s="15">
        <v>209.39810829325901</v>
      </c>
    </row>
    <row r="77" spans="1:52">
      <c r="A77" s="8">
        <v>44441</v>
      </c>
      <c r="B77" t="e">
        <f t="shared" ca="1" si="1"/>
        <v>#NAME?</v>
      </c>
      <c r="C77" s="1">
        <v>7475</v>
      </c>
      <c r="D77" s="1">
        <v>5200</v>
      </c>
      <c r="E77" s="9">
        <v>627464.79799999995</v>
      </c>
      <c r="F77" s="9">
        <v>7115212.9620000003</v>
      </c>
      <c r="G77" s="9">
        <v>947.25400000000002</v>
      </c>
      <c r="H77" s="10">
        <v>0.91810185185185178</v>
      </c>
      <c r="I77" s="11">
        <v>5849.9181230000004</v>
      </c>
      <c r="J77" s="1">
        <v>1.7500000000000002E-2</v>
      </c>
      <c r="K77" s="1">
        <v>16</v>
      </c>
      <c r="L77" s="12">
        <v>4.9376000000000003E-2</v>
      </c>
      <c r="M77" s="13">
        <v>-5819.2170515818898</v>
      </c>
      <c r="N77" s="14">
        <v>30.7504474181105</v>
      </c>
      <c r="O77">
        <v>0.27800000000000002</v>
      </c>
      <c r="P77">
        <v>292.32299999999998</v>
      </c>
      <c r="Q77">
        <v>-99.272000000000006</v>
      </c>
      <c r="R77">
        <v>1.0009999999999999</v>
      </c>
      <c r="S77">
        <v>225.08</v>
      </c>
      <c r="T77" s="15">
        <v>1.99269386095892</v>
      </c>
      <c r="U77" s="15">
        <v>1.3148963834236</v>
      </c>
      <c r="V77" s="15">
        <v>228.38759024438201</v>
      </c>
      <c r="W77">
        <v>-103.24299999999999</v>
      </c>
      <c r="X77">
        <v>1.0409999999999999</v>
      </c>
      <c r="Y77">
        <v>221.149</v>
      </c>
      <c r="Z77" s="15">
        <v>2.07240161539728</v>
      </c>
      <c r="AA77" s="15">
        <v>1.3674922387605499</v>
      </c>
      <c r="AB77" s="15">
        <v>224.58889385415799</v>
      </c>
      <c r="AC77">
        <v>-106.023</v>
      </c>
      <c r="AD77">
        <v>1.069</v>
      </c>
      <c r="AE77">
        <v>218.398</v>
      </c>
      <c r="AF77" s="15">
        <v>2.1281970435041302</v>
      </c>
      <c r="AG77" s="15">
        <v>1.40430933749641</v>
      </c>
      <c r="AH77" s="15">
        <v>221.93050638100101</v>
      </c>
      <c r="AI77">
        <v>-111.185</v>
      </c>
      <c r="AJ77">
        <v>1.121</v>
      </c>
      <c r="AK77">
        <v>213.28800000000001</v>
      </c>
      <c r="AL77" s="15">
        <v>2.2318171242739901</v>
      </c>
      <c r="AM77" s="15">
        <v>1.4726839494344299</v>
      </c>
      <c r="AN77" s="15">
        <v>216.99250107370801</v>
      </c>
      <c r="AO77">
        <v>-115.15600000000001</v>
      </c>
      <c r="AP77">
        <v>1.161</v>
      </c>
      <c r="AQ77">
        <v>209.357</v>
      </c>
      <c r="AR77" s="15">
        <v>2.3115248787123499</v>
      </c>
      <c r="AS77" s="15">
        <v>1.52527980477138</v>
      </c>
      <c r="AT77" s="15">
        <v>213.19380468348399</v>
      </c>
      <c r="AU77">
        <v>-119.127</v>
      </c>
      <c r="AV77">
        <v>1.2010000000000001</v>
      </c>
      <c r="AW77">
        <v>205.42599999999999</v>
      </c>
      <c r="AX77" s="15">
        <v>2.3912326331507101</v>
      </c>
      <c r="AY77" s="15">
        <v>1.5778756601083199</v>
      </c>
      <c r="AZ77" s="15">
        <v>209.395108293259</v>
      </c>
    </row>
    <row r="78" spans="1:52">
      <c r="A78" s="8">
        <v>44441</v>
      </c>
      <c r="B78" t="e">
        <f t="shared" ca="1" si="1"/>
        <v>#NAME?</v>
      </c>
      <c r="C78" s="1">
        <v>7475</v>
      </c>
      <c r="D78" s="1">
        <v>5250</v>
      </c>
      <c r="E78" s="9">
        <v>627475.53500000003</v>
      </c>
      <c r="F78" s="9">
        <v>7115256.3150000004</v>
      </c>
      <c r="G78" s="9">
        <v>924.43499999999995</v>
      </c>
      <c r="H78" s="10">
        <v>0.90645833333333337</v>
      </c>
      <c r="I78" s="11">
        <v>5854.5283749999999</v>
      </c>
      <c r="J78" s="1">
        <v>2.1700000000000001E-2</v>
      </c>
      <c r="K78" s="1">
        <v>11.5</v>
      </c>
      <c r="L78" s="12">
        <v>3.5489E-2</v>
      </c>
      <c r="M78" s="13">
        <v>-5819.21857475039</v>
      </c>
      <c r="N78" s="14">
        <v>35.345289249609799</v>
      </c>
      <c r="O78">
        <v>0.251</v>
      </c>
      <c r="P78">
        <v>285.28100000000001</v>
      </c>
      <c r="Q78">
        <v>-96.881</v>
      </c>
      <c r="R78">
        <v>0.98399999999999999</v>
      </c>
      <c r="S78">
        <v>224.98</v>
      </c>
      <c r="T78" s="15">
        <v>2.0051017956423398</v>
      </c>
      <c r="U78" s="15">
        <v>1.3126905569993499</v>
      </c>
      <c r="V78" s="15">
        <v>228.29779235264201</v>
      </c>
      <c r="W78">
        <v>-100.756</v>
      </c>
      <c r="X78">
        <v>1.024</v>
      </c>
      <c r="Y78">
        <v>221.14400000000001</v>
      </c>
      <c r="Z78" s="15">
        <v>2.08530586746804</v>
      </c>
      <c r="AA78" s="15">
        <v>1.36519817927932</v>
      </c>
      <c r="AB78" s="15">
        <v>224.59450404674701</v>
      </c>
      <c r="AC78">
        <v>-103.46899999999999</v>
      </c>
      <c r="AD78">
        <v>1.0509999999999999</v>
      </c>
      <c r="AE78">
        <v>218.459</v>
      </c>
      <c r="AF78" s="15">
        <v>2.14144871774602</v>
      </c>
      <c r="AG78" s="15">
        <v>1.4019535148753</v>
      </c>
      <c r="AH78" s="15">
        <v>222.00240223262099</v>
      </c>
      <c r="AI78">
        <v>-108.506</v>
      </c>
      <c r="AJ78">
        <v>1.1020000000000001</v>
      </c>
      <c r="AK78">
        <v>213.47300000000001</v>
      </c>
      <c r="AL78" s="15">
        <v>2.24571401111942</v>
      </c>
      <c r="AM78" s="15">
        <v>1.4702134238392699</v>
      </c>
      <c r="AN78" s="15">
        <v>217.188927434959</v>
      </c>
      <c r="AO78">
        <v>-112.38200000000001</v>
      </c>
      <c r="AP78">
        <v>1.1419999999999999</v>
      </c>
      <c r="AQ78">
        <v>209.637</v>
      </c>
      <c r="AR78" s="15">
        <v>2.3259180829451198</v>
      </c>
      <c r="AS78" s="15">
        <v>1.52272104611924</v>
      </c>
      <c r="AT78" s="15">
        <v>213.485639129064</v>
      </c>
      <c r="AU78">
        <v>-116.25700000000001</v>
      </c>
      <c r="AV78">
        <v>1.181</v>
      </c>
      <c r="AW78">
        <v>205.80099999999999</v>
      </c>
      <c r="AX78" s="15">
        <v>2.4061221547708098</v>
      </c>
      <c r="AY78" s="15">
        <v>1.57522866839922</v>
      </c>
      <c r="AZ78" s="15">
        <v>209.78235082316999</v>
      </c>
    </row>
    <row r="79" spans="1:52">
      <c r="A79" s="8">
        <v>44441</v>
      </c>
      <c r="B79" t="e">
        <f t="shared" ca="1" si="1"/>
        <v>#NAME?</v>
      </c>
      <c r="C79" s="1">
        <v>7475</v>
      </c>
      <c r="D79" s="1">
        <v>5300</v>
      </c>
      <c r="E79" s="9">
        <v>627478.88300000003</v>
      </c>
      <c r="F79" s="9">
        <v>7115301.9819999998</v>
      </c>
      <c r="G79" s="9">
        <v>904.04300000000001</v>
      </c>
      <c r="H79" s="10">
        <v>0.89364583333333336</v>
      </c>
      <c r="I79" s="11">
        <v>5858.7435070000001</v>
      </c>
      <c r="J79" s="1">
        <v>2.06E-2</v>
      </c>
      <c r="K79" s="1">
        <v>11.2</v>
      </c>
      <c r="L79" s="12">
        <v>3.4563200000000002E-2</v>
      </c>
      <c r="M79" s="13">
        <v>-5819.2202508413802</v>
      </c>
      <c r="N79" s="14">
        <v>39.557819358619803</v>
      </c>
      <c r="O79">
        <v>0.222</v>
      </c>
      <c r="P79">
        <v>278.988</v>
      </c>
      <c r="Q79">
        <v>-94.744</v>
      </c>
      <c r="R79">
        <v>0.96899999999999997</v>
      </c>
      <c r="S79">
        <v>224.99299999999999</v>
      </c>
      <c r="T79" s="15">
        <v>1.9154178793546801</v>
      </c>
      <c r="U79" s="15">
        <v>1.38327368827699</v>
      </c>
      <c r="V79" s="15">
        <v>228.291691567632</v>
      </c>
      <c r="W79">
        <v>-98.533000000000001</v>
      </c>
      <c r="X79">
        <v>1.008</v>
      </c>
      <c r="Y79">
        <v>221.24199999999999</v>
      </c>
      <c r="Z79" s="15">
        <v>1.99203459452887</v>
      </c>
      <c r="AA79" s="15">
        <v>1.43860463580807</v>
      </c>
      <c r="AB79" s="15">
        <v>224.67263923033701</v>
      </c>
      <c r="AC79">
        <v>-101.18600000000001</v>
      </c>
      <c r="AD79">
        <v>1.0349999999999999</v>
      </c>
      <c r="AE79">
        <v>218.61600000000001</v>
      </c>
      <c r="AF79" s="15">
        <v>2.0456662951508</v>
      </c>
      <c r="AG79" s="15">
        <v>1.47733629907983</v>
      </c>
      <c r="AH79" s="15">
        <v>222.13900259423099</v>
      </c>
      <c r="AI79">
        <v>-106.113</v>
      </c>
      <c r="AJ79">
        <v>1.0860000000000001</v>
      </c>
      <c r="AK79">
        <v>213.74</v>
      </c>
      <c r="AL79" s="15">
        <v>2.14526802487724</v>
      </c>
      <c r="AM79" s="15">
        <v>1.54926653087023</v>
      </c>
      <c r="AN79" s="15">
        <v>217.43453455574701</v>
      </c>
      <c r="AO79">
        <v>-109.90300000000001</v>
      </c>
      <c r="AP79">
        <v>1.1240000000000001</v>
      </c>
      <c r="AQ79">
        <v>209.989</v>
      </c>
      <c r="AR79" s="15">
        <v>2.2218847400514301</v>
      </c>
      <c r="AS79" s="15">
        <v>1.60459747840131</v>
      </c>
      <c r="AT79" s="15">
        <v>213.81548221845301</v>
      </c>
      <c r="AU79">
        <v>-113.69199999999999</v>
      </c>
      <c r="AV79">
        <v>1.163</v>
      </c>
      <c r="AW79">
        <v>206.238</v>
      </c>
      <c r="AX79" s="15">
        <v>2.29850145522561</v>
      </c>
      <c r="AY79" s="15">
        <v>1.6599284259323901</v>
      </c>
      <c r="AZ79" s="15">
        <v>210.196429881158</v>
      </c>
    </row>
    <row r="80" spans="1:52">
      <c r="A80" s="8">
        <v>44441</v>
      </c>
      <c r="B80" t="e">
        <f t="shared" ca="1" si="1"/>
        <v>#NAME?</v>
      </c>
      <c r="C80" s="1">
        <v>7475</v>
      </c>
      <c r="D80" s="1">
        <v>5350</v>
      </c>
      <c r="E80" s="9">
        <v>627480.83200000005</v>
      </c>
      <c r="F80" s="9">
        <v>7115345.0149999997</v>
      </c>
      <c r="G80" s="9">
        <v>885.03899999999999</v>
      </c>
      <c r="H80" s="10">
        <v>0.88321759259259258</v>
      </c>
      <c r="I80" s="11">
        <v>5862.5026019999996</v>
      </c>
      <c r="J80" s="1">
        <v>1.7100000000000001E-2</v>
      </c>
      <c r="K80" s="1">
        <v>11.4</v>
      </c>
      <c r="L80" s="12">
        <v>3.5180400000000001E-2</v>
      </c>
      <c r="M80" s="13">
        <v>-5819.2216150310696</v>
      </c>
      <c r="N80" s="14">
        <v>43.316167368930103</v>
      </c>
      <c r="O80">
        <v>0.19400000000000001</v>
      </c>
      <c r="P80">
        <v>273.12299999999999</v>
      </c>
      <c r="Q80">
        <v>-92.751999999999995</v>
      </c>
      <c r="R80">
        <v>0.95399999999999996</v>
      </c>
      <c r="S80">
        <v>224.83500000000001</v>
      </c>
      <c r="T80" s="15">
        <v>1.89554582195844</v>
      </c>
      <c r="U80" s="15">
        <v>1.62109978323066</v>
      </c>
      <c r="V80" s="15">
        <v>228.35164560518899</v>
      </c>
      <c r="W80">
        <v>-96.462000000000003</v>
      </c>
      <c r="X80">
        <v>0.99199999999999999</v>
      </c>
      <c r="Y80">
        <v>221.16300000000001</v>
      </c>
      <c r="Z80" s="15">
        <v>1.97136765483678</v>
      </c>
      <c r="AA80" s="15">
        <v>1.68594377455988</v>
      </c>
      <c r="AB80" s="15">
        <v>224.82031142939701</v>
      </c>
      <c r="AC80">
        <v>-99.058999999999997</v>
      </c>
      <c r="AD80">
        <v>1.0189999999999999</v>
      </c>
      <c r="AE80">
        <v>218.59299999999999</v>
      </c>
      <c r="AF80" s="15">
        <v>2.02444293785162</v>
      </c>
      <c r="AG80" s="15">
        <v>1.7313345684903401</v>
      </c>
      <c r="AH80" s="15">
        <v>222.348777506342</v>
      </c>
      <c r="AI80">
        <v>-103.88200000000001</v>
      </c>
      <c r="AJ80">
        <v>1.069</v>
      </c>
      <c r="AK80">
        <v>213.82</v>
      </c>
      <c r="AL80" s="15">
        <v>2.12301132059345</v>
      </c>
      <c r="AM80" s="15">
        <v>1.81563175721834</v>
      </c>
      <c r="AN80" s="15">
        <v>217.758643077812</v>
      </c>
      <c r="AO80">
        <v>-107.592</v>
      </c>
      <c r="AP80">
        <v>1.107</v>
      </c>
      <c r="AQ80">
        <v>210.148</v>
      </c>
      <c r="AR80" s="15">
        <v>2.19883315347179</v>
      </c>
      <c r="AS80" s="15">
        <v>1.8804757485475601</v>
      </c>
      <c r="AT80" s="15">
        <v>214.22730890201899</v>
      </c>
      <c r="AU80">
        <v>-111.303</v>
      </c>
      <c r="AV80">
        <v>1.145</v>
      </c>
      <c r="AW80">
        <v>206.476</v>
      </c>
      <c r="AX80" s="15">
        <v>2.27465498635013</v>
      </c>
      <c r="AY80" s="15">
        <v>1.9453197398767901</v>
      </c>
      <c r="AZ80" s="15">
        <v>210.69597472622701</v>
      </c>
    </row>
    <row r="81" spans="1:52">
      <c r="A81" s="8">
        <v>44441</v>
      </c>
      <c r="B81" t="e">
        <f t="shared" ca="1" si="1"/>
        <v>#NAME?</v>
      </c>
      <c r="C81" s="1">
        <v>7475</v>
      </c>
      <c r="D81" s="1">
        <v>5400</v>
      </c>
      <c r="E81" s="9">
        <v>627476.51500000001</v>
      </c>
      <c r="F81" s="9">
        <v>7115399.9340000004</v>
      </c>
      <c r="G81" s="9">
        <v>860.66499999999996</v>
      </c>
      <c r="H81" s="10">
        <v>0.87334490740740744</v>
      </c>
      <c r="I81" s="11">
        <v>5867.0412480000005</v>
      </c>
      <c r="J81" s="1">
        <v>1.7600000000000001E-2</v>
      </c>
      <c r="K81" s="1">
        <v>11.1</v>
      </c>
      <c r="L81" s="12">
        <v>3.4254600000000003E-2</v>
      </c>
      <c r="M81" s="13">
        <v>-5819.22290654473</v>
      </c>
      <c r="N81" s="14">
        <v>47.852596055270602</v>
      </c>
      <c r="O81">
        <v>0.159</v>
      </c>
      <c r="P81">
        <v>265.601</v>
      </c>
      <c r="Q81">
        <v>-90.197999999999993</v>
      </c>
      <c r="R81">
        <v>0.93400000000000005</v>
      </c>
      <c r="S81">
        <v>224.35</v>
      </c>
      <c r="T81" s="15">
        <v>1.82740990942113</v>
      </c>
      <c r="U81" s="15">
        <v>1.80304395821521</v>
      </c>
      <c r="V81" s="15">
        <v>227.98045386763599</v>
      </c>
      <c r="W81">
        <v>-93.805999999999997</v>
      </c>
      <c r="X81">
        <v>0.97199999999999998</v>
      </c>
      <c r="Y81">
        <v>220.779</v>
      </c>
      <c r="Z81" s="15">
        <v>1.9005063057979801</v>
      </c>
      <c r="AA81" s="15">
        <v>1.87516571654382</v>
      </c>
      <c r="AB81" s="15">
        <v>224.554672022342</v>
      </c>
      <c r="AC81">
        <v>-96.331000000000003</v>
      </c>
      <c r="AD81">
        <v>0.998</v>
      </c>
      <c r="AE81">
        <v>218.28</v>
      </c>
      <c r="AF81" s="15">
        <v>1.9516737832617701</v>
      </c>
      <c r="AG81" s="15">
        <v>1.9256509473738399</v>
      </c>
      <c r="AH81" s="15">
        <v>222.15732473063599</v>
      </c>
      <c r="AI81">
        <v>-101.021</v>
      </c>
      <c r="AJ81">
        <v>1.046</v>
      </c>
      <c r="AK81">
        <v>213.63800000000001</v>
      </c>
      <c r="AL81" s="15">
        <v>2.0466990985516702</v>
      </c>
      <c r="AM81" s="15">
        <v>2.0194092332010301</v>
      </c>
      <c r="AN81" s="15">
        <v>217.70410833175299</v>
      </c>
      <c r="AO81">
        <v>-104.629</v>
      </c>
      <c r="AP81">
        <v>1.0840000000000001</v>
      </c>
      <c r="AQ81">
        <v>210.06700000000001</v>
      </c>
      <c r="AR81" s="15">
        <v>2.11979549492851</v>
      </c>
      <c r="AS81" s="15">
        <v>2.0915309915296501</v>
      </c>
      <c r="AT81" s="15">
        <v>214.27832648645801</v>
      </c>
      <c r="AU81">
        <v>-108.23699999999999</v>
      </c>
      <c r="AV81">
        <v>1.121</v>
      </c>
      <c r="AW81">
        <v>206.49700000000001</v>
      </c>
      <c r="AX81" s="15">
        <v>2.1928918913053601</v>
      </c>
      <c r="AY81" s="15">
        <v>2.1636527498582501</v>
      </c>
      <c r="AZ81" s="15">
        <v>210.85354464116401</v>
      </c>
    </row>
    <row r="82" spans="1:52">
      <c r="A82" s="8">
        <v>44441</v>
      </c>
      <c r="B82" t="e">
        <f t="shared" ca="1" si="1"/>
        <v>#NAME?</v>
      </c>
      <c r="C82" s="1">
        <v>7475</v>
      </c>
      <c r="D82" s="1">
        <v>5425</v>
      </c>
      <c r="E82" s="9">
        <v>627471.38899999997</v>
      </c>
      <c r="F82" s="9">
        <v>7115422.3679999998</v>
      </c>
      <c r="G82" s="9">
        <v>851.39099999999996</v>
      </c>
      <c r="H82" s="10">
        <v>0.86370370370370375</v>
      </c>
      <c r="I82" s="11">
        <v>5868.7915210000001</v>
      </c>
      <c r="J82" s="1">
        <v>1.83E-2</v>
      </c>
      <c r="K82" s="1">
        <v>10.1</v>
      </c>
      <c r="L82" s="12">
        <v>3.1168600000000001E-2</v>
      </c>
      <c r="M82" s="13">
        <v>-5819.2241677766997</v>
      </c>
      <c r="N82" s="14">
        <v>49.598521823299997</v>
      </c>
      <c r="O82">
        <v>0.14499999999999999</v>
      </c>
      <c r="P82">
        <v>262.73899999999998</v>
      </c>
      <c r="Q82">
        <v>-89.225999999999999</v>
      </c>
      <c r="R82">
        <v>0.92700000000000005</v>
      </c>
      <c r="S82">
        <v>224.184</v>
      </c>
      <c r="T82" s="15">
        <v>1.8973460601316801</v>
      </c>
      <c r="U82" s="15">
        <v>1.8904298704553799</v>
      </c>
      <c r="V82" s="15">
        <v>227.971775930587</v>
      </c>
      <c r="W82">
        <v>-92.795000000000002</v>
      </c>
      <c r="X82">
        <v>0.96399999999999997</v>
      </c>
      <c r="Y82">
        <v>220.65199999999999</v>
      </c>
      <c r="Z82" s="15">
        <v>1.97323990253694</v>
      </c>
      <c r="AA82" s="15">
        <v>1.9660470652736</v>
      </c>
      <c r="AB82" s="15">
        <v>224.59128696781099</v>
      </c>
      <c r="AC82">
        <v>-95.293000000000006</v>
      </c>
      <c r="AD82">
        <v>0.99</v>
      </c>
      <c r="AE82">
        <v>218.179</v>
      </c>
      <c r="AF82" s="15">
        <v>2.0263655922206301</v>
      </c>
      <c r="AG82" s="15">
        <v>2.0189791016463499</v>
      </c>
      <c r="AH82" s="15">
        <v>222.22434469386701</v>
      </c>
      <c r="AI82">
        <v>-99.933000000000007</v>
      </c>
      <c r="AJ82">
        <v>1.038</v>
      </c>
      <c r="AK82">
        <v>213.58799999999999</v>
      </c>
      <c r="AL82" s="15">
        <v>2.1250275873474802</v>
      </c>
      <c r="AM82" s="15">
        <v>2.1172814549100298</v>
      </c>
      <c r="AN82" s="15">
        <v>217.83030904225799</v>
      </c>
      <c r="AO82">
        <v>-103.502</v>
      </c>
      <c r="AP82">
        <v>1.075</v>
      </c>
      <c r="AQ82">
        <v>210.05600000000001</v>
      </c>
      <c r="AR82" s="15">
        <v>2.2009214297527402</v>
      </c>
      <c r="AS82" s="15">
        <v>2.1928986497282401</v>
      </c>
      <c r="AT82" s="15">
        <v>214.44982007948099</v>
      </c>
      <c r="AU82">
        <v>-107.071</v>
      </c>
      <c r="AV82">
        <v>1.1120000000000001</v>
      </c>
      <c r="AW82">
        <v>206.524</v>
      </c>
      <c r="AX82" s="15">
        <v>2.2768152721580099</v>
      </c>
      <c r="AY82" s="15">
        <v>2.2685158445464602</v>
      </c>
      <c r="AZ82" s="15">
        <v>211.06933111670401</v>
      </c>
    </row>
    <row r="83" spans="1:52">
      <c r="A83" s="8">
        <v>44441</v>
      </c>
      <c r="B83" t="e">
        <f t="shared" ca="1" si="1"/>
        <v>#NAME?</v>
      </c>
      <c r="C83" s="1">
        <v>7475</v>
      </c>
      <c r="D83" s="1">
        <v>5450</v>
      </c>
      <c r="E83" s="9">
        <v>627477.30200000003</v>
      </c>
      <c r="F83" s="9">
        <v>7115452.8990000002</v>
      </c>
      <c r="G83" s="9">
        <v>837.43799999999999</v>
      </c>
      <c r="H83" s="10">
        <v>0.85483796296296299</v>
      </c>
      <c r="I83" s="11">
        <v>5871.3185620000004</v>
      </c>
      <c r="J83" s="1">
        <v>1.95E-2</v>
      </c>
      <c r="K83" s="1">
        <v>11.9</v>
      </c>
      <c r="L83" s="12">
        <v>3.6723400000000003E-2</v>
      </c>
      <c r="M83" s="13">
        <v>-5819.2253275650501</v>
      </c>
      <c r="N83" s="14">
        <v>52.129957834949899</v>
      </c>
      <c r="O83">
        <v>0.125</v>
      </c>
      <c r="P83">
        <v>258.43299999999999</v>
      </c>
      <c r="Q83">
        <v>-87.763999999999996</v>
      </c>
      <c r="R83">
        <v>0.91500000000000004</v>
      </c>
      <c r="S83">
        <v>223.84100000000001</v>
      </c>
      <c r="T83" s="15">
        <v>2.0718187426097598</v>
      </c>
      <c r="U83" s="15">
        <v>2.1744031344659698</v>
      </c>
      <c r="V83" s="15">
        <v>228.08722187707599</v>
      </c>
      <c r="W83">
        <v>-91.274000000000001</v>
      </c>
      <c r="X83">
        <v>0.95199999999999996</v>
      </c>
      <c r="Y83">
        <v>220.36699999999999</v>
      </c>
      <c r="Z83" s="15">
        <v>2.15469149231415</v>
      </c>
      <c r="AA83" s="15">
        <v>2.2613792598446101</v>
      </c>
      <c r="AB83" s="15">
        <v>224.78307075215901</v>
      </c>
      <c r="AC83">
        <v>-93.730999999999995</v>
      </c>
      <c r="AD83">
        <v>0.97799999999999998</v>
      </c>
      <c r="AE83">
        <v>217.935</v>
      </c>
      <c r="AF83" s="15">
        <v>2.21270241710722</v>
      </c>
      <c r="AG83" s="15">
        <v>2.3222625476096499</v>
      </c>
      <c r="AH83" s="15">
        <v>222.46996496471701</v>
      </c>
      <c r="AI83">
        <v>-98.295000000000002</v>
      </c>
      <c r="AJ83">
        <v>1.0249999999999999</v>
      </c>
      <c r="AK83">
        <v>213.41900000000001</v>
      </c>
      <c r="AL83" s="15">
        <v>2.3204369917229299</v>
      </c>
      <c r="AM83" s="15">
        <v>2.43533151060188</v>
      </c>
      <c r="AN83" s="15">
        <v>218.17476850232501</v>
      </c>
      <c r="AO83">
        <v>-101.806</v>
      </c>
      <c r="AP83">
        <v>1.0620000000000001</v>
      </c>
      <c r="AQ83">
        <v>209.94499999999999</v>
      </c>
      <c r="AR83" s="15">
        <v>2.4033097414273201</v>
      </c>
      <c r="AS83" s="15">
        <v>2.5223076359805199</v>
      </c>
      <c r="AT83" s="15">
        <v>214.870617377408</v>
      </c>
      <c r="AU83">
        <v>-105.316</v>
      </c>
      <c r="AV83">
        <v>1.0980000000000001</v>
      </c>
      <c r="AW83">
        <v>206.471</v>
      </c>
      <c r="AX83" s="15">
        <v>2.4861824911317099</v>
      </c>
      <c r="AY83" s="15">
        <v>2.6092837613591602</v>
      </c>
      <c r="AZ83" s="15">
        <v>211.56646625249101</v>
      </c>
    </row>
    <row r="84" spans="1:52">
      <c r="A84" s="8">
        <v>44441</v>
      </c>
      <c r="B84" t="e">
        <f t="shared" ca="1" si="1"/>
        <v>#NAME?</v>
      </c>
      <c r="C84" s="1">
        <v>7475</v>
      </c>
      <c r="D84" s="1">
        <v>5475</v>
      </c>
      <c r="E84" s="9">
        <v>627475.549</v>
      </c>
      <c r="F84" s="9">
        <v>7115472.6399999997</v>
      </c>
      <c r="G84" s="9">
        <v>832.48500000000001</v>
      </c>
      <c r="H84" s="10">
        <v>0.84565972222222219</v>
      </c>
      <c r="I84" s="11">
        <v>5872.060622</v>
      </c>
      <c r="J84" s="1">
        <v>1.9599999999999999E-2</v>
      </c>
      <c r="K84" s="1">
        <v>11</v>
      </c>
      <c r="L84" s="12">
        <v>3.3945999999999997E-2</v>
      </c>
      <c r="M84" s="13">
        <v>-5819.2265282336602</v>
      </c>
      <c r="N84" s="14">
        <v>52.868039766339301</v>
      </c>
      <c r="O84">
        <v>0.113</v>
      </c>
      <c r="P84">
        <v>256.90499999999997</v>
      </c>
      <c r="Q84">
        <v>-87.244</v>
      </c>
      <c r="R84">
        <v>0.91100000000000003</v>
      </c>
      <c r="S84">
        <v>223.553</v>
      </c>
      <c r="T84" s="15">
        <v>2.3006303737487301</v>
      </c>
      <c r="U84" s="15">
        <v>2.3145224785295402</v>
      </c>
      <c r="V84" s="15">
        <v>228.16815285227801</v>
      </c>
      <c r="W84">
        <v>-90.733999999999995</v>
      </c>
      <c r="X84">
        <v>0.94799999999999995</v>
      </c>
      <c r="Y84">
        <v>220.09899999999999</v>
      </c>
      <c r="Z84" s="15">
        <v>2.39265558869868</v>
      </c>
      <c r="AA84" s="15">
        <v>2.4071033776707198</v>
      </c>
      <c r="AB84" s="15">
        <v>224.898758966369</v>
      </c>
      <c r="AC84">
        <v>-93.177000000000007</v>
      </c>
      <c r="AD84">
        <v>0.97299999999999998</v>
      </c>
      <c r="AE84">
        <v>217.68199999999999</v>
      </c>
      <c r="AF84" s="15">
        <v>2.4570732391636501</v>
      </c>
      <c r="AG84" s="15">
        <v>2.4719100070695501</v>
      </c>
      <c r="AH84" s="15">
        <v>222.61098324623299</v>
      </c>
      <c r="AI84">
        <v>-97.713999999999999</v>
      </c>
      <c r="AJ84">
        <v>1.0209999999999999</v>
      </c>
      <c r="AK84">
        <v>213.19300000000001</v>
      </c>
      <c r="AL84" s="15">
        <v>2.5767060185985802</v>
      </c>
      <c r="AM84" s="15">
        <v>2.5922651759530901</v>
      </c>
      <c r="AN84" s="15">
        <v>218.36197119455201</v>
      </c>
      <c r="AO84">
        <v>-101.20399999999999</v>
      </c>
      <c r="AP84">
        <v>1.0569999999999999</v>
      </c>
      <c r="AQ84">
        <v>209.739</v>
      </c>
      <c r="AR84" s="15">
        <v>2.66873123354853</v>
      </c>
      <c r="AS84" s="15">
        <v>2.6848460750942702</v>
      </c>
      <c r="AT84" s="15">
        <v>215.092577308643</v>
      </c>
      <c r="AU84">
        <v>-104.693</v>
      </c>
      <c r="AV84">
        <v>1.0940000000000001</v>
      </c>
      <c r="AW84">
        <v>206.286</v>
      </c>
      <c r="AX84" s="15">
        <v>2.7607564484984799</v>
      </c>
      <c r="AY84" s="15">
        <v>2.7774269742354498</v>
      </c>
      <c r="AZ84" s="15">
        <v>211.824183422734</v>
      </c>
    </row>
    <row r="85" spans="1:52">
      <c r="A85" s="8">
        <v>44441</v>
      </c>
      <c r="B85" t="e">
        <f t="shared" ca="1" si="1"/>
        <v>#NAME?</v>
      </c>
      <c r="C85" s="1">
        <v>7475</v>
      </c>
      <c r="D85" s="1">
        <v>5475</v>
      </c>
      <c r="E85" s="9">
        <v>627475.549</v>
      </c>
      <c r="F85" s="9">
        <v>7115472.6399999997</v>
      </c>
      <c r="G85" s="9">
        <v>832.48500000000001</v>
      </c>
      <c r="H85" s="10">
        <v>0.84704861111111107</v>
      </c>
      <c r="I85" s="11">
        <v>5872.0593010000002</v>
      </c>
      <c r="J85" s="1">
        <v>1.7899999999999999E-2</v>
      </c>
      <c r="K85" s="1">
        <v>11</v>
      </c>
      <c r="L85" s="12">
        <v>3.3945999999999997E-2</v>
      </c>
      <c r="M85" s="13">
        <v>-5819.2263465435799</v>
      </c>
      <c r="N85" s="14">
        <v>52.866900456419899</v>
      </c>
      <c r="O85">
        <v>0.113</v>
      </c>
      <c r="P85">
        <v>256.90499999999997</v>
      </c>
      <c r="Q85">
        <v>-87.244</v>
      </c>
      <c r="R85">
        <v>0.91100000000000003</v>
      </c>
      <c r="S85">
        <v>223.55199999999999</v>
      </c>
      <c r="T85" s="15">
        <v>2.3006303737487301</v>
      </c>
      <c r="U85" s="15">
        <v>2.3145224785295402</v>
      </c>
      <c r="V85" s="15">
        <v>228.16715285227801</v>
      </c>
      <c r="W85">
        <v>-90.733999999999995</v>
      </c>
      <c r="X85">
        <v>0.94799999999999995</v>
      </c>
      <c r="Y85">
        <v>220.09800000000001</v>
      </c>
      <c r="Z85" s="15">
        <v>2.39265558869868</v>
      </c>
      <c r="AA85" s="15">
        <v>2.4071033776707198</v>
      </c>
      <c r="AB85" s="15">
        <v>224.897758966369</v>
      </c>
      <c r="AC85">
        <v>-93.177000000000007</v>
      </c>
      <c r="AD85">
        <v>0.97299999999999998</v>
      </c>
      <c r="AE85">
        <v>217.68100000000001</v>
      </c>
      <c r="AF85" s="15">
        <v>2.4570732391636501</v>
      </c>
      <c r="AG85" s="15">
        <v>2.4719100070695501</v>
      </c>
      <c r="AH85" s="15">
        <v>222.60998324623301</v>
      </c>
      <c r="AI85">
        <v>-97.713999999999999</v>
      </c>
      <c r="AJ85">
        <v>1.0209999999999999</v>
      </c>
      <c r="AK85">
        <v>213.19200000000001</v>
      </c>
      <c r="AL85" s="15">
        <v>2.5767060185985802</v>
      </c>
      <c r="AM85" s="15">
        <v>2.5922651759530901</v>
      </c>
      <c r="AN85" s="15">
        <v>218.36097119455201</v>
      </c>
      <c r="AO85">
        <v>-101.20399999999999</v>
      </c>
      <c r="AP85">
        <v>1.0569999999999999</v>
      </c>
      <c r="AQ85">
        <v>209.738</v>
      </c>
      <c r="AR85" s="15">
        <v>2.66873123354853</v>
      </c>
      <c r="AS85" s="15">
        <v>2.6848460750942702</v>
      </c>
      <c r="AT85" s="15">
        <v>215.091577308643</v>
      </c>
      <c r="AU85">
        <v>-104.693</v>
      </c>
      <c r="AV85">
        <v>1.0940000000000001</v>
      </c>
      <c r="AW85">
        <v>206.285</v>
      </c>
      <c r="AX85" s="15">
        <v>2.7607564484984799</v>
      </c>
      <c r="AY85" s="15">
        <v>2.7774269742354498</v>
      </c>
      <c r="AZ85" s="15">
        <v>211.82318342273399</v>
      </c>
    </row>
    <row r="86" spans="1:52">
      <c r="A86" s="8">
        <v>44441</v>
      </c>
      <c r="B86" t="e">
        <f t="shared" ca="1" si="1"/>
        <v>#NAME?</v>
      </c>
      <c r="C86" s="1">
        <v>7475</v>
      </c>
      <c r="D86" s="1">
        <v>5500</v>
      </c>
      <c r="E86" s="9">
        <v>627476.49899999995</v>
      </c>
      <c r="F86" s="9">
        <v>7115506.0580000002</v>
      </c>
      <c r="G86" s="9">
        <v>819.34400000000005</v>
      </c>
      <c r="H86" s="10">
        <v>0.83472222222222225</v>
      </c>
      <c r="I86" s="11">
        <v>5873.7414500000004</v>
      </c>
      <c r="J86" s="1">
        <v>4.1300000000000003E-2</v>
      </c>
      <c r="K86" s="1">
        <v>9.6</v>
      </c>
      <c r="L86" s="12">
        <v>2.9625599999999998E-2</v>
      </c>
      <c r="M86" s="13">
        <v>-5819.2279590430398</v>
      </c>
      <c r="N86" s="14">
        <v>54.543116556960697</v>
      </c>
      <c r="O86">
        <v>9.1999999999999998E-2</v>
      </c>
      <c r="P86">
        <v>252.85</v>
      </c>
      <c r="Q86">
        <v>-85.867000000000004</v>
      </c>
      <c r="R86">
        <v>0.90100000000000002</v>
      </c>
      <c r="S86">
        <v>222.518</v>
      </c>
      <c r="T86" s="15">
        <v>2.64954724550859</v>
      </c>
      <c r="U86" s="15">
        <v>2.4627434078508701</v>
      </c>
      <c r="V86" s="15">
        <v>227.630290653359</v>
      </c>
      <c r="W86">
        <v>-89.302000000000007</v>
      </c>
      <c r="X86">
        <v>0.93700000000000006</v>
      </c>
      <c r="Y86">
        <v>219.119</v>
      </c>
      <c r="Z86" s="15">
        <v>2.75552913532893</v>
      </c>
      <c r="AA86" s="15">
        <v>2.56125314416491</v>
      </c>
      <c r="AB86" s="15">
        <v>224.43578227949399</v>
      </c>
      <c r="AC86">
        <v>-91.706000000000003</v>
      </c>
      <c r="AD86">
        <v>0.96199999999999997</v>
      </c>
      <c r="AE86">
        <v>216.74</v>
      </c>
      <c r="AF86" s="15">
        <v>2.82971645820317</v>
      </c>
      <c r="AG86" s="15">
        <v>2.6302099595847301</v>
      </c>
      <c r="AH86" s="15">
        <v>222.19992641778799</v>
      </c>
      <c r="AI86">
        <v>-96.171000000000006</v>
      </c>
      <c r="AJ86">
        <v>1.0089999999999999</v>
      </c>
      <c r="AK86">
        <v>212.322</v>
      </c>
      <c r="AL86" s="15">
        <v>2.9674929149696201</v>
      </c>
      <c r="AM86" s="15">
        <v>2.7582726167929699</v>
      </c>
      <c r="AN86" s="15">
        <v>218.04776553176299</v>
      </c>
      <c r="AO86">
        <v>-99.605999999999995</v>
      </c>
      <c r="AP86">
        <v>1.0449999999999999</v>
      </c>
      <c r="AQ86">
        <v>208.923</v>
      </c>
      <c r="AR86" s="15">
        <v>3.07347480478996</v>
      </c>
      <c r="AS86" s="15">
        <v>2.85678235310702</v>
      </c>
      <c r="AT86" s="15">
        <v>214.85325715789699</v>
      </c>
      <c r="AU86">
        <v>-103.041</v>
      </c>
      <c r="AV86">
        <v>1.081</v>
      </c>
      <c r="AW86">
        <v>205.524</v>
      </c>
      <c r="AX86" s="15">
        <v>3.1794566946103102</v>
      </c>
      <c r="AY86" s="15">
        <v>2.9552920894210502</v>
      </c>
      <c r="AZ86" s="15">
        <v>211.65874878403099</v>
      </c>
    </row>
    <row r="87" spans="1:52">
      <c r="A87" s="8">
        <v>44441</v>
      </c>
      <c r="B87" t="e">
        <f t="shared" ca="1" si="1"/>
        <v>#NAME?</v>
      </c>
      <c r="C87" s="1">
        <v>7475</v>
      </c>
      <c r="D87" s="1">
        <v>5500</v>
      </c>
      <c r="E87" s="9">
        <v>627476.49899999995</v>
      </c>
      <c r="F87" s="9">
        <v>7115506.0580000002</v>
      </c>
      <c r="G87" s="9">
        <v>819.34400000000005</v>
      </c>
      <c r="H87" s="10">
        <v>0.83723379629629635</v>
      </c>
      <c r="I87" s="11">
        <v>5873.7398979999998</v>
      </c>
      <c r="J87" s="1">
        <v>5.0599999999999999E-2</v>
      </c>
      <c r="K87" s="1">
        <v>9.6</v>
      </c>
      <c r="L87" s="12">
        <v>2.9625599999999998E-2</v>
      </c>
      <c r="M87" s="13">
        <v>-5819.2276304868101</v>
      </c>
      <c r="N87" s="14">
        <v>54.5418931131899</v>
      </c>
      <c r="O87">
        <v>9.1999999999999998E-2</v>
      </c>
      <c r="P87">
        <v>252.85</v>
      </c>
      <c r="Q87">
        <v>-85.867000000000004</v>
      </c>
      <c r="R87">
        <v>0.90100000000000002</v>
      </c>
      <c r="S87">
        <v>222.51599999999999</v>
      </c>
      <c r="T87" s="15">
        <v>2.64954724550859</v>
      </c>
      <c r="U87" s="15">
        <v>2.4627434078508701</v>
      </c>
      <c r="V87" s="15">
        <v>227.62829065335899</v>
      </c>
      <c r="W87">
        <v>-89.302000000000007</v>
      </c>
      <c r="X87">
        <v>0.93700000000000006</v>
      </c>
      <c r="Y87">
        <v>219.11799999999999</v>
      </c>
      <c r="Z87" s="15">
        <v>2.75552913532893</v>
      </c>
      <c r="AA87" s="15">
        <v>2.56125314416491</v>
      </c>
      <c r="AB87" s="15">
        <v>224.43478227949399</v>
      </c>
      <c r="AC87">
        <v>-91.706000000000003</v>
      </c>
      <c r="AD87">
        <v>0.96199999999999997</v>
      </c>
      <c r="AE87">
        <v>216.739</v>
      </c>
      <c r="AF87" s="15">
        <v>2.82971645820317</v>
      </c>
      <c r="AG87" s="15">
        <v>2.6302099595847301</v>
      </c>
      <c r="AH87" s="15">
        <v>222.19892641778799</v>
      </c>
      <c r="AI87">
        <v>-96.171000000000006</v>
      </c>
      <c r="AJ87">
        <v>1.0089999999999999</v>
      </c>
      <c r="AK87">
        <v>212.32</v>
      </c>
      <c r="AL87" s="15">
        <v>2.9674929149696201</v>
      </c>
      <c r="AM87" s="15">
        <v>2.7582726167929699</v>
      </c>
      <c r="AN87" s="15">
        <v>218.04576553176301</v>
      </c>
      <c r="AO87">
        <v>-99.605999999999995</v>
      </c>
      <c r="AP87">
        <v>1.0449999999999999</v>
      </c>
      <c r="AQ87">
        <v>208.922</v>
      </c>
      <c r="AR87" s="15">
        <v>3.07347480478996</v>
      </c>
      <c r="AS87" s="15">
        <v>2.85678235310702</v>
      </c>
      <c r="AT87" s="15">
        <v>214.85225715789699</v>
      </c>
      <c r="AU87">
        <v>-103.041</v>
      </c>
      <c r="AV87">
        <v>1.081</v>
      </c>
      <c r="AW87">
        <v>205.523</v>
      </c>
      <c r="AX87" s="15">
        <v>3.1794566946103102</v>
      </c>
      <c r="AY87" s="15">
        <v>2.9552920894210502</v>
      </c>
      <c r="AZ87" s="15">
        <v>211.65774878403101</v>
      </c>
    </row>
    <row r="88" spans="1:52">
      <c r="A88" s="8">
        <v>44441</v>
      </c>
      <c r="B88" t="e">
        <f t="shared" ca="1" si="1"/>
        <v>#NAME?</v>
      </c>
      <c r="C88" s="1">
        <v>7475</v>
      </c>
      <c r="D88" s="1">
        <v>5525</v>
      </c>
      <c r="E88" s="9">
        <v>627479.51599999995</v>
      </c>
      <c r="F88" s="9">
        <v>7115528.8820000002</v>
      </c>
      <c r="G88" s="9">
        <v>827.40700000000004</v>
      </c>
      <c r="H88" s="10">
        <v>0.8050462962962962</v>
      </c>
      <c r="I88" s="11">
        <v>5872.3279320000001</v>
      </c>
      <c r="J88" s="1">
        <v>0.1101</v>
      </c>
      <c r="K88" s="1">
        <v>10</v>
      </c>
      <c r="L88" s="12">
        <v>3.0859999999999999E-2</v>
      </c>
      <c r="M88" s="13">
        <v>-5819.2318411544202</v>
      </c>
      <c r="N88" s="14">
        <v>53.126950845579799</v>
      </c>
      <c r="O88">
        <v>7.6999999999999999E-2</v>
      </c>
      <c r="P88">
        <v>255.33799999999999</v>
      </c>
      <c r="Q88">
        <v>-86.712000000000003</v>
      </c>
      <c r="R88">
        <v>0.90700000000000003</v>
      </c>
      <c r="S88">
        <v>222.73699999999999</v>
      </c>
      <c r="T88" s="15">
        <v>2.4876541296203301</v>
      </c>
      <c r="U88" s="15">
        <v>2.44274564800951</v>
      </c>
      <c r="V88" s="15">
        <v>227.66739977763001</v>
      </c>
      <c r="W88">
        <v>-90.180999999999997</v>
      </c>
      <c r="X88">
        <v>0.94299999999999995</v>
      </c>
      <c r="Y88">
        <v>219.30500000000001</v>
      </c>
      <c r="Z88" s="15">
        <v>2.5871602948051402</v>
      </c>
      <c r="AA88" s="15">
        <v>2.5404554739298901</v>
      </c>
      <c r="AB88" s="15">
        <v>224.43261576873499</v>
      </c>
      <c r="AC88">
        <v>-92.608999999999995</v>
      </c>
      <c r="AD88">
        <v>0.96899999999999997</v>
      </c>
      <c r="AE88">
        <v>216.90199999999999</v>
      </c>
      <c r="AF88" s="15">
        <v>2.6568146104345098</v>
      </c>
      <c r="AG88" s="15">
        <v>2.6088523520741602</v>
      </c>
      <c r="AH88" s="15">
        <v>222.167666962509</v>
      </c>
      <c r="AI88">
        <v>-97.117999999999995</v>
      </c>
      <c r="AJ88">
        <v>1.016</v>
      </c>
      <c r="AK88">
        <v>212.44</v>
      </c>
      <c r="AL88" s="15">
        <v>2.7861726251747698</v>
      </c>
      <c r="AM88" s="15">
        <v>2.73587512577065</v>
      </c>
      <c r="AN88" s="15">
        <v>217.962047750945</v>
      </c>
      <c r="AO88">
        <v>-100.586</v>
      </c>
      <c r="AP88">
        <v>1.052</v>
      </c>
      <c r="AQ88">
        <v>209.00800000000001</v>
      </c>
      <c r="AR88" s="15">
        <v>2.88567879035958</v>
      </c>
      <c r="AS88" s="15">
        <v>2.8335849516910301</v>
      </c>
      <c r="AT88" s="15">
        <v>214.72726374205101</v>
      </c>
      <c r="AU88">
        <v>-104.05500000000001</v>
      </c>
      <c r="AV88">
        <v>1.089</v>
      </c>
      <c r="AW88">
        <v>205.57599999999999</v>
      </c>
      <c r="AX88" s="15">
        <v>2.9851849555443901</v>
      </c>
      <c r="AY88" s="15">
        <v>2.9312947776114102</v>
      </c>
      <c r="AZ88" s="15">
        <v>211.49247973315599</v>
      </c>
    </row>
    <row r="89" spans="1:52">
      <c r="A89" s="8">
        <v>44441</v>
      </c>
      <c r="B89" t="e">
        <f t="shared" ca="1" si="1"/>
        <v>#NAME?</v>
      </c>
      <c r="C89" s="1">
        <v>7475</v>
      </c>
      <c r="D89" s="1">
        <v>5525</v>
      </c>
      <c r="E89" s="9">
        <v>627479.51599999995</v>
      </c>
      <c r="F89" s="9">
        <v>7115528.8820000002</v>
      </c>
      <c r="G89" s="9">
        <v>827.40700000000004</v>
      </c>
      <c r="H89" s="10">
        <v>0.80693287037037031</v>
      </c>
      <c r="I89" s="11">
        <v>5872.3245370000004</v>
      </c>
      <c r="J89" s="1">
        <v>0.32190000000000002</v>
      </c>
      <c r="K89" s="1">
        <v>10</v>
      </c>
      <c r="L89" s="12">
        <v>3.0859999999999999E-2</v>
      </c>
      <c r="M89" s="13">
        <v>-5819.23159435873</v>
      </c>
      <c r="N89" s="14">
        <v>53.123802641270203</v>
      </c>
      <c r="O89">
        <v>7.6999999999999999E-2</v>
      </c>
      <c r="P89">
        <v>255.33799999999999</v>
      </c>
      <c r="Q89">
        <v>-86.712000000000003</v>
      </c>
      <c r="R89">
        <v>0.90700000000000003</v>
      </c>
      <c r="S89">
        <v>222.73400000000001</v>
      </c>
      <c r="T89" s="15">
        <v>2.4876541296203301</v>
      </c>
      <c r="U89" s="15">
        <v>2.44274564800951</v>
      </c>
      <c r="V89" s="15">
        <v>227.66439977763</v>
      </c>
      <c r="W89">
        <v>-90.180999999999997</v>
      </c>
      <c r="X89">
        <v>0.94299999999999995</v>
      </c>
      <c r="Y89">
        <v>219.30099999999999</v>
      </c>
      <c r="Z89" s="15">
        <v>2.5871602948051402</v>
      </c>
      <c r="AA89" s="15">
        <v>2.5404554739298901</v>
      </c>
      <c r="AB89" s="15">
        <v>224.428615768735</v>
      </c>
      <c r="AC89">
        <v>-92.608999999999995</v>
      </c>
      <c r="AD89">
        <v>0.96899999999999997</v>
      </c>
      <c r="AE89">
        <v>216.899</v>
      </c>
      <c r="AF89" s="15">
        <v>2.6568146104345098</v>
      </c>
      <c r="AG89" s="15">
        <v>2.6088523520741602</v>
      </c>
      <c r="AH89" s="15">
        <v>222.16466696250899</v>
      </c>
      <c r="AI89">
        <v>-97.117999999999995</v>
      </c>
      <c r="AJ89">
        <v>1.016</v>
      </c>
      <c r="AK89">
        <v>212.43700000000001</v>
      </c>
      <c r="AL89" s="15">
        <v>2.7861726251747698</v>
      </c>
      <c r="AM89" s="15">
        <v>2.73587512577065</v>
      </c>
      <c r="AN89" s="15">
        <v>217.95904775094499</v>
      </c>
      <c r="AO89">
        <v>-100.586</v>
      </c>
      <c r="AP89">
        <v>1.052</v>
      </c>
      <c r="AQ89">
        <v>209.005</v>
      </c>
      <c r="AR89" s="15">
        <v>2.88567879035958</v>
      </c>
      <c r="AS89" s="15">
        <v>2.8335849516910301</v>
      </c>
      <c r="AT89" s="15">
        <v>214.72426374205099</v>
      </c>
      <c r="AU89">
        <v>-104.05500000000001</v>
      </c>
      <c r="AV89">
        <v>1.089</v>
      </c>
      <c r="AW89">
        <v>205.57300000000001</v>
      </c>
      <c r="AX89" s="15">
        <v>2.9851849555443901</v>
      </c>
      <c r="AY89" s="15">
        <v>2.9312947776114102</v>
      </c>
      <c r="AZ89" s="15">
        <v>211.489479733156</v>
      </c>
    </row>
    <row r="90" spans="1:52">
      <c r="A90" s="8">
        <v>44441</v>
      </c>
      <c r="B90" t="e">
        <f t="shared" ca="1" si="1"/>
        <v>#NAME?</v>
      </c>
      <c r="C90" s="1">
        <v>7475</v>
      </c>
      <c r="D90" s="1">
        <v>5550</v>
      </c>
      <c r="E90" s="9">
        <v>627474.73100000003</v>
      </c>
      <c r="F90" s="9">
        <v>7115552.4939999999</v>
      </c>
      <c r="G90" s="9">
        <v>838.87800000000004</v>
      </c>
      <c r="H90" s="10">
        <v>0.79359953703703701</v>
      </c>
      <c r="I90" s="11">
        <v>5870.3038500000002</v>
      </c>
      <c r="J90" s="1">
        <v>1.95E-2</v>
      </c>
      <c r="K90" s="1">
        <v>12.5</v>
      </c>
      <c r="L90" s="12">
        <v>3.8574999999999998E-2</v>
      </c>
      <c r="M90" s="13">
        <v>-5819.2333385835</v>
      </c>
      <c r="N90" s="14">
        <v>51.109086416499899</v>
      </c>
      <c r="O90">
        <v>6.2E-2</v>
      </c>
      <c r="P90">
        <v>258.87799999999999</v>
      </c>
      <c r="Q90">
        <v>-87.914000000000001</v>
      </c>
      <c r="R90">
        <v>0.91700000000000004</v>
      </c>
      <c r="S90">
        <v>223.05099999999999</v>
      </c>
      <c r="T90" s="15">
        <v>2.3684175889200199</v>
      </c>
      <c r="U90" s="15">
        <v>2.4216634094021599</v>
      </c>
      <c r="V90" s="15">
        <v>227.84108099832201</v>
      </c>
      <c r="W90">
        <v>-91.430999999999997</v>
      </c>
      <c r="X90">
        <v>0.95299999999999996</v>
      </c>
      <c r="Y90">
        <v>219.571</v>
      </c>
      <c r="Z90" s="15">
        <v>2.4631542924768199</v>
      </c>
      <c r="AA90" s="15">
        <v>2.5185299457782402</v>
      </c>
      <c r="AB90" s="15">
        <v>224.55268423825501</v>
      </c>
      <c r="AC90">
        <v>-93.893000000000001</v>
      </c>
      <c r="AD90">
        <v>0.97899999999999998</v>
      </c>
      <c r="AE90">
        <v>217.13499999999999</v>
      </c>
      <c r="AF90" s="15">
        <v>2.52946998496658</v>
      </c>
      <c r="AG90" s="15">
        <v>2.5863365212415101</v>
      </c>
      <c r="AH90" s="15">
        <v>222.25080650620799</v>
      </c>
      <c r="AI90">
        <v>-98.463999999999999</v>
      </c>
      <c r="AJ90">
        <v>1.026</v>
      </c>
      <c r="AK90">
        <v>212.61099999999999</v>
      </c>
      <c r="AL90" s="15">
        <v>2.6526276995904201</v>
      </c>
      <c r="AM90" s="15">
        <v>2.71226301853042</v>
      </c>
      <c r="AN90" s="15">
        <v>217.97589071812101</v>
      </c>
      <c r="AO90">
        <v>-101.98099999999999</v>
      </c>
      <c r="AP90">
        <v>1.0629999999999999</v>
      </c>
      <c r="AQ90">
        <v>209.131</v>
      </c>
      <c r="AR90" s="15">
        <v>2.7473644031472202</v>
      </c>
      <c r="AS90" s="15">
        <v>2.8091295549064998</v>
      </c>
      <c r="AT90" s="15">
        <v>214.68749395805401</v>
      </c>
      <c r="AU90">
        <v>-105.497</v>
      </c>
      <c r="AV90">
        <v>1.1000000000000001</v>
      </c>
      <c r="AW90">
        <v>205.65100000000001</v>
      </c>
      <c r="AX90" s="15">
        <v>2.8421011067040198</v>
      </c>
      <c r="AY90" s="15">
        <v>2.90599609128259</v>
      </c>
      <c r="AZ90" s="15">
        <v>211.399097197987</v>
      </c>
    </row>
    <row r="91" spans="1:52">
      <c r="A91" s="8">
        <v>44441</v>
      </c>
      <c r="B91" t="e">
        <f t="shared" ca="1" si="1"/>
        <v>#NAME?</v>
      </c>
      <c r="C91" s="1">
        <v>7475</v>
      </c>
      <c r="D91" s="1">
        <v>5550</v>
      </c>
      <c r="E91" s="9">
        <v>627474.73100000003</v>
      </c>
      <c r="F91" s="9">
        <v>7115552.4939999999</v>
      </c>
      <c r="G91" s="9">
        <v>838.87800000000004</v>
      </c>
      <c r="H91" s="10">
        <v>0.79575231481481479</v>
      </c>
      <c r="I91" s="11">
        <v>5870.3001619999995</v>
      </c>
      <c r="J91" s="1">
        <v>5.9200000000000003E-2</v>
      </c>
      <c r="K91" s="1">
        <v>12.5</v>
      </c>
      <c r="L91" s="12">
        <v>3.8574999999999998E-2</v>
      </c>
      <c r="M91" s="13">
        <v>-5819.2330569638798</v>
      </c>
      <c r="N91" s="14">
        <v>51.105680036119303</v>
      </c>
      <c r="O91">
        <v>6.2E-2</v>
      </c>
      <c r="P91">
        <v>258.87799999999999</v>
      </c>
      <c r="Q91">
        <v>-87.914000000000001</v>
      </c>
      <c r="R91">
        <v>0.91700000000000004</v>
      </c>
      <c r="S91">
        <v>223.048</v>
      </c>
      <c r="T91" s="15">
        <v>2.3684175889200199</v>
      </c>
      <c r="U91" s="15">
        <v>2.4216634094021599</v>
      </c>
      <c r="V91" s="15">
        <v>227.838080998322</v>
      </c>
      <c r="W91">
        <v>-91.430999999999997</v>
      </c>
      <c r="X91">
        <v>0.95299999999999996</v>
      </c>
      <c r="Y91">
        <v>219.56800000000001</v>
      </c>
      <c r="Z91" s="15">
        <v>2.4631542924768199</v>
      </c>
      <c r="AA91" s="15">
        <v>2.5185299457782402</v>
      </c>
      <c r="AB91" s="15">
        <v>224.549684238255</v>
      </c>
      <c r="AC91">
        <v>-93.893000000000001</v>
      </c>
      <c r="AD91">
        <v>0.97899999999999998</v>
      </c>
      <c r="AE91">
        <v>217.13200000000001</v>
      </c>
      <c r="AF91" s="15">
        <v>2.52946998496658</v>
      </c>
      <c r="AG91" s="15">
        <v>2.5863365212415101</v>
      </c>
      <c r="AH91" s="15">
        <v>222.24780650620801</v>
      </c>
      <c r="AI91">
        <v>-98.463999999999999</v>
      </c>
      <c r="AJ91">
        <v>1.026</v>
      </c>
      <c r="AK91">
        <v>212.608</v>
      </c>
      <c r="AL91" s="15">
        <v>2.6526276995904201</v>
      </c>
      <c r="AM91" s="15">
        <v>2.71226301853042</v>
      </c>
      <c r="AN91" s="15">
        <v>217.97289071812099</v>
      </c>
      <c r="AO91">
        <v>-101.98099999999999</v>
      </c>
      <c r="AP91">
        <v>1.0629999999999999</v>
      </c>
      <c r="AQ91">
        <v>209.12799999999999</v>
      </c>
      <c r="AR91" s="15">
        <v>2.7473644031472202</v>
      </c>
      <c r="AS91" s="15">
        <v>2.8091295549064998</v>
      </c>
      <c r="AT91" s="15">
        <v>214.68449395805399</v>
      </c>
      <c r="AU91">
        <v>-105.497</v>
      </c>
      <c r="AV91">
        <v>1.1000000000000001</v>
      </c>
      <c r="AW91">
        <v>205.648</v>
      </c>
      <c r="AX91" s="15">
        <v>2.8421011067040198</v>
      </c>
      <c r="AY91" s="15">
        <v>2.90599609128259</v>
      </c>
      <c r="AZ91" s="15">
        <v>211.39609719798699</v>
      </c>
    </row>
    <row r="92" spans="1:52">
      <c r="A92" s="8">
        <v>44441</v>
      </c>
      <c r="B92" t="e">
        <f t="shared" ca="1" si="1"/>
        <v>#NAME?</v>
      </c>
      <c r="C92" s="1">
        <v>7475</v>
      </c>
      <c r="D92" s="1">
        <v>5575</v>
      </c>
      <c r="E92" s="9">
        <v>627475.44299999997</v>
      </c>
      <c r="F92" s="9">
        <v>7115573.4500000002</v>
      </c>
      <c r="G92" s="9">
        <v>849.91700000000003</v>
      </c>
      <c r="H92" s="10">
        <v>0.78769675925925919</v>
      </c>
      <c r="I92" s="11">
        <v>5868.4345590000003</v>
      </c>
      <c r="J92" s="1">
        <v>1.9099999999999999E-2</v>
      </c>
      <c r="K92" s="1">
        <v>9.6</v>
      </c>
      <c r="L92" s="12">
        <v>2.9625599999999998E-2</v>
      </c>
      <c r="M92" s="13">
        <v>-5819.2341107663397</v>
      </c>
      <c r="N92" s="14">
        <v>49.230073833660803</v>
      </c>
      <c r="O92">
        <v>4.9000000000000002E-2</v>
      </c>
      <c r="P92">
        <v>262.28399999999999</v>
      </c>
      <c r="Q92">
        <v>-89.070999999999998</v>
      </c>
      <c r="R92">
        <v>0.92500000000000004</v>
      </c>
      <c r="S92">
        <v>223.417</v>
      </c>
      <c r="T92" s="15">
        <v>2.26073751054949</v>
      </c>
      <c r="U92" s="15">
        <v>2.3810652435606201</v>
      </c>
      <c r="V92" s="15">
        <v>228.05880275410999</v>
      </c>
      <c r="W92">
        <v>-92.634</v>
      </c>
      <c r="X92">
        <v>0.96299999999999997</v>
      </c>
      <c r="Y92">
        <v>219.892</v>
      </c>
      <c r="Z92" s="15">
        <v>2.3511670109714702</v>
      </c>
      <c r="AA92" s="15">
        <v>2.47630785330304</v>
      </c>
      <c r="AB92" s="15">
        <v>224.71947486427399</v>
      </c>
      <c r="AC92">
        <v>-95.128</v>
      </c>
      <c r="AD92">
        <v>0.98799999999999999</v>
      </c>
      <c r="AE92">
        <v>217.423</v>
      </c>
      <c r="AF92" s="15">
        <v>2.4144676612668601</v>
      </c>
      <c r="AG92" s="15">
        <v>2.5429776801227399</v>
      </c>
      <c r="AH92" s="15">
        <v>222.38044534138999</v>
      </c>
      <c r="AI92">
        <v>-99.76</v>
      </c>
      <c r="AJ92">
        <v>1.0369999999999999</v>
      </c>
      <c r="AK92">
        <v>212.84</v>
      </c>
      <c r="AL92" s="15">
        <v>2.5320260118154301</v>
      </c>
      <c r="AM92" s="15">
        <v>2.6667930727878901</v>
      </c>
      <c r="AN92" s="15">
        <v>218.03881908460301</v>
      </c>
      <c r="AO92">
        <v>-103.32299999999999</v>
      </c>
      <c r="AP92">
        <v>1.0740000000000001</v>
      </c>
      <c r="AQ92">
        <v>209.31399999999999</v>
      </c>
      <c r="AR92" s="15">
        <v>2.6224555122374098</v>
      </c>
      <c r="AS92" s="15">
        <v>2.7620356825303198</v>
      </c>
      <c r="AT92" s="15">
        <v>214.698491194768</v>
      </c>
      <c r="AU92">
        <v>-106.886</v>
      </c>
      <c r="AV92">
        <v>1.111</v>
      </c>
      <c r="AW92">
        <v>205.78800000000001</v>
      </c>
      <c r="AX92" s="15">
        <v>2.71288501265939</v>
      </c>
      <c r="AY92" s="15">
        <v>2.8572782922727402</v>
      </c>
      <c r="AZ92" s="15">
        <v>211.35816330493199</v>
      </c>
    </row>
    <row r="93" spans="1:52">
      <c r="A93" s="8">
        <v>44441</v>
      </c>
      <c r="B93" t="e">
        <f t="shared" ca="1" si="1"/>
        <v>#NAME?</v>
      </c>
      <c r="C93" s="1">
        <v>7475</v>
      </c>
      <c r="D93" s="1">
        <v>5600</v>
      </c>
      <c r="E93" s="9">
        <v>627477.05000000005</v>
      </c>
      <c r="F93" s="9">
        <v>7115598.148</v>
      </c>
      <c r="G93" s="9">
        <v>865.31799999999998</v>
      </c>
      <c r="H93" s="10">
        <v>0.77375000000000005</v>
      </c>
      <c r="I93" s="11">
        <v>5865.6801850000002</v>
      </c>
      <c r="J93" s="1">
        <v>2.4899999999999999E-2</v>
      </c>
      <c r="K93" s="1">
        <v>9.5</v>
      </c>
      <c r="L93" s="12">
        <v>2.9316999999999999E-2</v>
      </c>
      <c r="M93" s="13">
        <v>-5819.2359352375697</v>
      </c>
      <c r="N93" s="14">
        <v>46.473566762430899</v>
      </c>
      <c r="O93">
        <v>3.3000000000000002E-2</v>
      </c>
      <c r="P93">
        <v>267.03699999999998</v>
      </c>
      <c r="Q93">
        <v>-90.685000000000002</v>
      </c>
      <c r="R93">
        <v>0.93799999999999994</v>
      </c>
      <c r="S93">
        <v>223.79599999999999</v>
      </c>
      <c r="T93" s="15">
        <v>2.1860503212075599</v>
      </c>
      <c r="U93" s="15">
        <v>2.2384975880978701</v>
      </c>
      <c r="V93" s="15">
        <v>228.220547909305</v>
      </c>
      <c r="W93">
        <v>-94.313000000000002</v>
      </c>
      <c r="X93">
        <v>0.97599999999999998</v>
      </c>
      <c r="Y93">
        <v>220.20699999999999</v>
      </c>
      <c r="Z93" s="15">
        <v>2.2734923340558701</v>
      </c>
      <c r="AA93" s="15">
        <v>2.3280374916217901</v>
      </c>
      <c r="AB93" s="15">
        <v>224.80852982567799</v>
      </c>
      <c r="AC93">
        <v>-96.852000000000004</v>
      </c>
      <c r="AD93">
        <v>1.002</v>
      </c>
      <c r="AE93">
        <v>217.69399999999999</v>
      </c>
      <c r="AF93" s="15">
        <v>2.3347017430496799</v>
      </c>
      <c r="AG93" s="15">
        <v>2.3907154240885302</v>
      </c>
      <c r="AH93" s="15">
        <v>222.41941716713799</v>
      </c>
      <c r="AI93">
        <v>-101.568</v>
      </c>
      <c r="AJ93">
        <v>1.0509999999999999</v>
      </c>
      <c r="AK93">
        <v>213.02699999999999</v>
      </c>
      <c r="AL93" s="15">
        <v>2.4483763597524701</v>
      </c>
      <c r="AM93" s="15">
        <v>2.5071172986696202</v>
      </c>
      <c r="AN93" s="15">
        <v>217.98249365842199</v>
      </c>
      <c r="AO93">
        <v>-105.19499999999999</v>
      </c>
      <c r="AP93">
        <v>1.0880000000000001</v>
      </c>
      <c r="AQ93">
        <v>209.43700000000001</v>
      </c>
      <c r="AR93" s="15">
        <v>2.5358183726007701</v>
      </c>
      <c r="AS93" s="15">
        <v>2.5966572021935401</v>
      </c>
      <c r="AT93" s="15">
        <v>214.56947557479401</v>
      </c>
      <c r="AU93">
        <v>-108.822</v>
      </c>
      <c r="AV93">
        <v>1.1259999999999999</v>
      </c>
      <c r="AW93">
        <v>205.84700000000001</v>
      </c>
      <c r="AX93" s="15">
        <v>2.6232603854490799</v>
      </c>
      <c r="AY93" s="15">
        <v>2.6861971057174499</v>
      </c>
      <c r="AZ93" s="15">
        <v>211.156457491167</v>
      </c>
    </row>
    <row r="94" spans="1:52">
      <c r="A94" s="8">
        <v>44441</v>
      </c>
      <c r="B94" t="e">
        <f t="shared" ca="1" si="1"/>
        <v>#NAME?</v>
      </c>
      <c r="C94" s="1">
        <v>7475</v>
      </c>
      <c r="D94" s="1">
        <v>5600</v>
      </c>
      <c r="E94" s="9">
        <v>627477.05000000005</v>
      </c>
      <c r="F94" s="9">
        <v>7115598.148</v>
      </c>
      <c r="G94" s="9">
        <v>865.31799999999998</v>
      </c>
      <c r="H94" s="10">
        <v>0.77606481481481482</v>
      </c>
      <c r="I94" s="11">
        <v>5865.6800759999996</v>
      </c>
      <c r="J94" s="1">
        <v>2.5399999999999999E-2</v>
      </c>
      <c r="K94" s="1">
        <v>9.5</v>
      </c>
      <c r="L94" s="12">
        <v>2.9316999999999999E-2</v>
      </c>
      <c r="M94" s="13">
        <v>-5819.2356324207603</v>
      </c>
      <c r="N94" s="14">
        <v>46.473760579239801</v>
      </c>
      <c r="O94">
        <v>3.3000000000000002E-2</v>
      </c>
      <c r="P94">
        <v>267.03699999999998</v>
      </c>
      <c r="Q94">
        <v>-90.685000000000002</v>
      </c>
      <c r="R94">
        <v>0.93799999999999994</v>
      </c>
      <c r="S94">
        <v>223.797</v>
      </c>
      <c r="T94" s="15">
        <v>2.1860503212075599</v>
      </c>
      <c r="U94" s="15">
        <v>2.2384975880978701</v>
      </c>
      <c r="V94" s="15">
        <v>228.221547909305</v>
      </c>
      <c r="W94">
        <v>-94.313000000000002</v>
      </c>
      <c r="X94">
        <v>0.97599999999999998</v>
      </c>
      <c r="Y94">
        <v>220.20699999999999</v>
      </c>
      <c r="Z94" s="15">
        <v>2.2734923340558701</v>
      </c>
      <c r="AA94" s="15">
        <v>2.3280374916217901</v>
      </c>
      <c r="AB94" s="15">
        <v>224.80852982567799</v>
      </c>
      <c r="AC94">
        <v>-96.852000000000004</v>
      </c>
      <c r="AD94">
        <v>1.002</v>
      </c>
      <c r="AE94">
        <v>217.69399999999999</v>
      </c>
      <c r="AF94" s="15">
        <v>2.3347017430496799</v>
      </c>
      <c r="AG94" s="15">
        <v>2.3907154240885302</v>
      </c>
      <c r="AH94" s="15">
        <v>222.41941716713799</v>
      </c>
      <c r="AI94">
        <v>-101.568</v>
      </c>
      <c r="AJ94">
        <v>1.0509999999999999</v>
      </c>
      <c r="AK94">
        <v>213.02699999999999</v>
      </c>
      <c r="AL94" s="15">
        <v>2.4483763597524701</v>
      </c>
      <c r="AM94" s="15">
        <v>2.5071172986696202</v>
      </c>
      <c r="AN94" s="15">
        <v>217.98249365842199</v>
      </c>
      <c r="AO94">
        <v>-105.19499999999999</v>
      </c>
      <c r="AP94">
        <v>1.0880000000000001</v>
      </c>
      <c r="AQ94">
        <v>209.43700000000001</v>
      </c>
      <c r="AR94" s="15">
        <v>2.5358183726007701</v>
      </c>
      <c r="AS94" s="15">
        <v>2.5966572021935401</v>
      </c>
      <c r="AT94" s="15">
        <v>214.56947557479401</v>
      </c>
      <c r="AU94">
        <v>-108.822</v>
      </c>
      <c r="AV94">
        <v>1.1259999999999999</v>
      </c>
      <c r="AW94">
        <v>205.84700000000001</v>
      </c>
      <c r="AX94" s="15">
        <v>2.6232603854490799</v>
      </c>
      <c r="AY94" s="15">
        <v>2.6861971057174499</v>
      </c>
      <c r="AZ94" s="15">
        <v>211.156457491167</v>
      </c>
    </row>
    <row r="95" spans="1:52">
      <c r="A95" s="8">
        <v>44441</v>
      </c>
      <c r="B95" t="e">
        <f t="shared" ca="1" si="1"/>
        <v>#NAME?</v>
      </c>
      <c r="C95" s="1">
        <v>7475</v>
      </c>
      <c r="D95" s="1">
        <v>5625</v>
      </c>
      <c r="E95" s="9">
        <v>627478.38800000004</v>
      </c>
      <c r="F95" s="9">
        <v>7115626.6050000004</v>
      </c>
      <c r="G95" s="9">
        <v>881.71600000000001</v>
      </c>
      <c r="H95" s="10">
        <v>0.76475694444444442</v>
      </c>
      <c r="I95" s="11">
        <v>5862.6208079999997</v>
      </c>
      <c r="J95" s="1">
        <v>1.5599999999999999E-2</v>
      </c>
      <c r="K95" s="1">
        <v>13.3</v>
      </c>
      <c r="L95" s="12">
        <v>4.1043799999999998E-2</v>
      </c>
      <c r="M95" s="13">
        <v>-5819.2371116808299</v>
      </c>
      <c r="N95" s="14">
        <v>43.424740119169698</v>
      </c>
      <c r="O95">
        <v>1.4999999999999999E-2</v>
      </c>
      <c r="P95">
        <v>272.09800000000001</v>
      </c>
      <c r="Q95">
        <v>-92.403999999999996</v>
      </c>
      <c r="R95">
        <v>0.95099999999999996</v>
      </c>
      <c r="S95">
        <v>224.08500000000001</v>
      </c>
      <c r="T95" s="15">
        <v>2.1524566794028499</v>
      </c>
      <c r="U95" s="15">
        <v>2.0784568429265202</v>
      </c>
      <c r="V95" s="15">
        <v>228.315913522329</v>
      </c>
      <c r="W95">
        <v>-96.1</v>
      </c>
      <c r="X95">
        <v>0.98899999999999999</v>
      </c>
      <c r="Y95">
        <v>220.42699999999999</v>
      </c>
      <c r="Z95" s="15">
        <v>2.2385549465789598</v>
      </c>
      <c r="AA95" s="15">
        <v>2.1615951166435901</v>
      </c>
      <c r="AB95" s="15">
        <v>224.827150063223</v>
      </c>
      <c r="AC95">
        <v>-98.686999999999998</v>
      </c>
      <c r="AD95">
        <v>1.016</v>
      </c>
      <c r="AE95">
        <v>217.86600000000001</v>
      </c>
      <c r="AF95" s="15">
        <v>2.2988237336022399</v>
      </c>
      <c r="AG95" s="15">
        <v>2.2197919082455302</v>
      </c>
      <c r="AH95" s="15">
        <v>222.384615641848</v>
      </c>
      <c r="AI95">
        <v>-103.492</v>
      </c>
      <c r="AJ95">
        <v>1.0660000000000001</v>
      </c>
      <c r="AK95">
        <v>213.11</v>
      </c>
      <c r="AL95" s="15">
        <v>2.4107514809311898</v>
      </c>
      <c r="AM95" s="15">
        <v>2.3278716640777</v>
      </c>
      <c r="AN95" s="15">
        <v>217.84862314500899</v>
      </c>
      <c r="AO95">
        <v>-107.188</v>
      </c>
      <c r="AP95">
        <v>1.1040000000000001</v>
      </c>
      <c r="AQ95">
        <v>209.452</v>
      </c>
      <c r="AR95" s="15">
        <v>2.4968497481073002</v>
      </c>
      <c r="AS95" s="15">
        <v>2.41100993779476</v>
      </c>
      <c r="AT95" s="15">
        <v>214.35985968590199</v>
      </c>
      <c r="AU95">
        <v>-110.88500000000001</v>
      </c>
      <c r="AV95">
        <v>1.1419999999999999</v>
      </c>
      <c r="AW95">
        <v>205.79400000000001</v>
      </c>
      <c r="AX95" s="15">
        <v>2.5829480152834199</v>
      </c>
      <c r="AY95" s="15">
        <v>2.4941482115118299</v>
      </c>
      <c r="AZ95" s="15">
        <v>210.871096226795</v>
      </c>
    </row>
    <row r="96" spans="1:52">
      <c r="A96" s="8">
        <v>44441</v>
      </c>
      <c r="B96" t="e">
        <f t="shared" ca="1" si="1"/>
        <v>#NAME?</v>
      </c>
      <c r="C96" s="1">
        <v>7475</v>
      </c>
      <c r="D96" s="1">
        <v>5650</v>
      </c>
      <c r="E96" s="9">
        <v>627479.14599999995</v>
      </c>
      <c r="F96" s="9">
        <v>7115653.6969999997</v>
      </c>
      <c r="G96" s="9">
        <v>900.702</v>
      </c>
      <c r="H96" s="10">
        <v>0.75769675925925928</v>
      </c>
      <c r="I96" s="11">
        <v>5858.9287320000003</v>
      </c>
      <c r="J96" s="1">
        <v>1.8599999999999998E-2</v>
      </c>
      <c r="K96" s="1">
        <v>13.4</v>
      </c>
      <c r="L96" s="12">
        <v>4.1352399999999997E-2</v>
      </c>
      <c r="M96" s="13">
        <v>-5819.2380352720802</v>
      </c>
      <c r="N96" s="14">
        <v>39.732049127919701</v>
      </c>
      <c r="O96">
        <v>-2E-3</v>
      </c>
      <c r="P96">
        <v>277.95699999999999</v>
      </c>
      <c r="Q96">
        <v>-94.394000000000005</v>
      </c>
      <c r="R96">
        <v>0.96699999999999997</v>
      </c>
      <c r="S96">
        <v>224.26</v>
      </c>
      <c r="T96" s="15">
        <v>2.10690054533333</v>
      </c>
      <c r="U96" s="15">
        <v>1.9133199104776999</v>
      </c>
      <c r="V96" s="15">
        <v>228.28022045581099</v>
      </c>
      <c r="W96">
        <v>-98.168999999999997</v>
      </c>
      <c r="X96">
        <v>1.0049999999999999</v>
      </c>
      <c r="Y96">
        <v>220.523</v>
      </c>
      <c r="Z96" s="15">
        <v>2.1911765671466599</v>
      </c>
      <c r="AA96" s="15">
        <v>1.9898527068967999</v>
      </c>
      <c r="AB96" s="15">
        <v>224.70402927404299</v>
      </c>
      <c r="AC96">
        <v>-100.812</v>
      </c>
      <c r="AD96">
        <v>1.0329999999999999</v>
      </c>
      <c r="AE96">
        <v>217.90700000000001</v>
      </c>
      <c r="AF96" s="15">
        <v>2.2501697824160001</v>
      </c>
      <c r="AG96" s="15">
        <v>2.0434256643901798</v>
      </c>
      <c r="AH96" s="15">
        <v>222.20059544680601</v>
      </c>
      <c r="AI96">
        <v>-105.721</v>
      </c>
      <c r="AJ96">
        <v>1.083</v>
      </c>
      <c r="AK96">
        <v>213.048</v>
      </c>
      <c r="AL96" s="15">
        <v>2.3597286107733302</v>
      </c>
      <c r="AM96" s="15">
        <v>2.1429182997350198</v>
      </c>
      <c r="AN96" s="15">
        <v>217.55064691050799</v>
      </c>
      <c r="AO96">
        <v>-109.497</v>
      </c>
      <c r="AP96">
        <v>1.1220000000000001</v>
      </c>
      <c r="AQ96">
        <v>209.31100000000001</v>
      </c>
      <c r="AR96" s="15">
        <v>2.44400463258666</v>
      </c>
      <c r="AS96" s="15">
        <v>2.2194510961541298</v>
      </c>
      <c r="AT96" s="15">
        <v>213.97445572874099</v>
      </c>
      <c r="AU96">
        <v>-113.27200000000001</v>
      </c>
      <c r="AV96">
        <v>1.1599999999999999</v>
      </c>
      <c r="AW96">
        <v>205.57400000000001</v>
      </c>
      <c r="AX96" s="15">
        <v>2.5282806544</v>
      </c>
      <c r="AY96" s="15">
        <v>2.2959838925732301</v>
      </c>
      <c r="AZ96" s="15">
        <v>210.398264546973</v>
      </c>
    </row>
    <row r="97" spans="1:52">
      <c r="A97" s="8">
        <v>44441</v>
      </c>
      <c r="B97" t="e">
        <f t="shared" ca="1" si="1"/>
        <v>#NAME?</v>
      </c>
      <c r="C97" s="1">
        <v>7475</v>
      </c>
      <c r="D97" s="1">
        <v>5675</v>
      </c>
      <c r="E97" s="9">
        <v>627474.00399999996</v>
      </c>
      <c r="F97" s="9">
        <v>7115678.2149999999</v>
      </c>
      <c r="G97" s="9">
        <v>918.63400000000001</v>
      </c>
      <c r="H97" s="10">
        <v>0.74944444444444447</v>
      </c>
      <c r="I97" s="11">
        <v>5855.38501</v>
      </c>
      <c r="J97" s="1">
        <v>2.63E-2</v>
      </c>
      <c r="K97" s="1">
        <v>13.9</v>
      </c>
      <c r="L97" s="12">
        <v>4.28954E-2</v>
      </c>
      <c r="M97" s="13">
        <v>-5819.2391148139704</v>
      </c>
      <c r="N97" s="14">
        <v>36.188790586029398</v>
      </c>
      <c r="O97">
        <v>-1.7999999999999999E-2</v>
      </c>
      <c r="P97">
        <v>283.49</v>
      </c>
      <c r="Q97">
        <v>-96.272999999999996</v>
      </c>
      <c r="R97">
        <v>0.98</v>
      </c>
      <c r="S97">
        <v>224.369</v>
      </c>
      <c r="T97" s="15">
        <v>2.1017941111386298</v>
      </c>
      <c r="U97" s="15">
        <v>1.7505396037715999</v>
      </c>
      <c r="V97" s="15">
        <v>228.22133371491</v>
      </c>
      <c r="W97">
        <v>-100.124</v>
      </c>
      <c r="X97">
        <v>1.0189999999999999</v>
      </c>
      <c r="Y97">
        <v>220.55699999999999</v>
      </c>
      <c r="Z97" s="15">
        <v>2.18586587558418</v>
      </c>
      <c r="AA97" s="15">
        <v>1.8205611879224599</v>
      </c>
      <c r="AB97" s="15">
        <v>224.56342706350699</v>
      </c>
      <c r="AC97">
        <v>-102.819</v>
      </c>
      <c r="AD97">
        <v>1.0469999999999999</v>
      </c>
      <c r="AE97">
        <v>217.88900000000001</v>
      </c>
      <c r="AF97" s="15">
        <v>2.2447161106960598</v>
      </c>
      <c r="AG97" s="15">
        <v>1.86957629682807</v>
      </c>
      <c r="AH97" s="15">
        <v>222.00329240752399</v>
      </c>
      <c r="AI97">
        <v>-107.82599999999999</v>
      </c>
      <c r="AJ97">
        <v>1.0980000000000001</v>
      </c>
      <c r="AK97">
        <v>212.93299999999999</v>
      </c>
      <c r="AL97" s="15">
        <v>2.3540094044752702</v>
      </c>
      <c r="AM97" s="15">
        <v>1.9606043562241899</v>
      </c>
      <c r="AN97" s="15">
        <v>217.24761376069901</v>
      </c>
      <c r="AO97">
        <v>-111.676</v>
      </c>
      <c r="AP97">
        <v>1.137</v>
      </c>
      <c r="AQ97">
        <v>209.12200000000001</v>
      </c>
      <c r="AR97" s="15">
        <v>2.4380811689208102</v>
      </c>
      <c r="AS97" s="15">
        <v>2.03062594037505</v>
      </c>
      <c r="AT97" s="15">
        <v>213.59070710929601</v>
      </c>
      <c r="AU97">
        <v>-115.527</v>
      </c>
      <c r="AV97">
        <v>1.1759999999999999</v>
      </c>
      <c r="AW97">
        <v>205.31</v>
      </c>
      <c r="AX97" s="15">
        <v>2.5221529333663599</v>
      </c>
      <c r="AY97" s="15">
        <v>2.10064752452592</v>
      </c>
      <c r="AZ97" s="15">
        <v>209.932800457892</v>
      </c>
    </row>
    <row r="98" spans="1:52">
      <c r="A98" s="8">
        <v>44441</v>
      </c>
      <c r="B98" t="e">
        <f t="shared" ca="1" si="1"/>
        <v>#NAME?</v>
      </c>
      <c r="C98" s="1">
        <v>7475</v>
      </c>
      <c r="D98" s="1">
        <v>5700</v>
      </c>
      <c r="E98" s="9">
        <v>627477.75899999996</v>
      </c>
      <c r="F98" s="9">
        <v>7115702.21</v>
      </c>
      <c r="G98" s="9">
        <v>932.77499999999998</v>
      </c>
      <c r="H98" s="10">
        <v>0.74157407407407405</v>
      </c>
      <c r="I98" s="11">
        <v>5852.6657999999998</v>
      </c>
      <c r="J98" s="1">
        <v>1.9800000000000002E-2</v>
      </c>
      <c r="K98" s="1">
        <v>12.8</v>
      </c>
      <c r="L98" s="12">
        <v>3.9500800000000003E-2</v>
      </c>
      <c r="M98" s="13">
        <v>-5819.2401443910903</v>
      </c>
      <c r="N98" s="14">
        <v>33.465156408909003</v>
      </c>
      <c r="O98">
        <v>-3.3000000000000002E-2</v>
      </c>
      <c r="P98">
        <v>287.85399999999998</v>
      </c>
      <c r="Q98">
        <v>-97.754999999999995</v>
      </c>
      <c r="R98">
        <v>0.99099999999999999</v>
      </c>
      <c r="S98">
        <v>224.52199999999999</v>
      </c>
      <c r="T98" s="15">
        <v>2.10528893058614</v>
      </c>
      <c r="U98" s="15">
        <v>1.5626542143389299</v>
      </c>
      <c r="V98" s="15">
        <v>228.189943144925</v>
      </c>
      <c r="W98">
        <v>-101.66500000000001</v>
      </c>
      <c r="X98">
        <v>1.03</v>
      </c>
      <c r="Y98">
        <v>220.65100000000001</v>
      </c>
      <c r="Z98" s="15">
        <v>2.1895004878095801</v>
      </c>
      <c r="AA98" s="15">
        <v>1.6251603829124901</v>
      </c>
      <c r="AB98" s="15">
        <v>224.46566087072199</v>
      </c>
      <c r="AC98">
        <v>-104.402</v>
      </c>
      <c r="AD98">
        <v>1.0580000000000001</v>
      </c>
      <c r="AE98">
        <v>217.94200000000001</v>
      </c>
      <c r="AF98" s="15">
        <v>2.24844857786599</v>
      </c>
      <c r="AG98" s="15">
        <v>1.66891470091398</v>
      </c>
      <c r="AH98" s="15">
        <v>221.85936327877999</v>
      </c>
      <c r="AI98">
        <v>-109.485</v>
      </c>
      <c r="AJ98">
        <v>1.109</v>
      </c>
      <c r="AK98">
        <v>212.91</v>
      </c>
      <c r="AL98" s="15">
        <v>2.35792360225647</v>
      </c>
      <c r="AM98" s="15">
        <v>1.7501727200596</v>
      </c>
      <c r="AN98" s="15">
        <v>217.01809632231601</v>
      </c>
      <c r="AO98">
        <v>-113.396</v>
      </c>
      <c r="AP98">
        <v>1.149</v>
      </c>
      <c r="AQ98">
        <v>209.04</v>
      </c>
      <c r="AR98" s="15">
        <v>2.4421351594799199</v>
      </c>
      <c r="AS98" s="15">
        <v>1.81267888863316</v>
      </c>
      <c r="AT98" s="15">
        <v>213.29481404811301</v>
      </c>
      <c r="AU98">
        <v>-117.306</v>
      </c>
      <c r="AV98">
        <v>1.1890000000000001</v>
      </c>
      <c r="AW98">
        <v>205.16900000000001</v>
      </c>
      <c r="AX98" s="15">
        <v>2.52634671670336</v>
      </c>
      <c r="AY98" s="15">
        <v>1.8751850572067099</v>
      </c>
      <c r="AZ98" s="15">
        <v>209.57053177391001</v>
      </c>
    </row>
    <row r="99" spans="1:52">
      <c r="A99" s="8">
        <v>44441</v>
      </c>
      <c r="B99" t="e">
        <f t="shared" ca="1" si="1"/>
        <v>#NAME?</v>
      </c>
      <c r="C99" s="1">
        <v>7475</v>
      </c>
      <c r="D99" s="1">
        <v>5725</v>
      </c>
      <c r="E99" s="9">
        <v>627479.74600000004</v>
      </c>
      <c r="F99" s="9">
        <v>7115730.8459999999</v>
      </c>
      <c r="G99" s="9">
        <v>947.84100000000001</v>
      </c>
      <c r="H99" s="10">
        <v>0.73370370370370375</v>
      </c>
      <c r="I99" s="11">
        <v>5849.8106280000002</v>
      </c>
      <c r="J99" s="1">
        <v>2.3400000000000001E-2</v>
      </c>
      <c r="K99" s="1">
        <v>11.9</v>
      </c>
      <c r="L99" s="12">
        <v>3.6723400000000003E-2</v>
      </c>
      <c r="M99" s="13">
        <v>-5819.2411739682102</v>
      </c>
      <c r="N99" s="14">
        <v>30.606177431789501</v>
      </c>
      <c r="O99">
        <v>-5.0999999999999997E-2</v>
      </c>
      <c r="P99">
        <v>292.50400000000002</v>
      </c>
      <c r="Q99">
        <v>-99.334000000000003</v>
      </c>
      <c r="R99">
        <v>1.002</v>
      </c>
      <c r="S99">
        <v>224.726</v>
      </c>
      <c r="T99" s="15">
        <v>2.1182993035111899</v>
      </c>
      <c r="U99" s="15">
        <v>1.4945674997957901</v>
      </c>
      <c r="V99" s="15">
        <v>228.33886680330701</v>
      </c>
      <c r="W99">
        <v>-103.307</v>
      </c>
      <c r="X99">
        <v>1.042</v>
      </c>
      <c r="Y99">
        <v>220.79300000000001</v>
      </c>
      <c r="Z99" s="15">
        <v>2.2030312756516399</v>
      </c>
      <c r="AA99" s="15">
        <v>1.5543501997876199</v>
      </c>
      <c r="AB99" s="15">
        <v>224.550381475439</v>
      </c>
      <c r="AC99">
        <v>-106.08799999999999</v>
      </c>
      <c r="AD99">
        <v>1.07</v>
      </c>
      <c r="AE99">
        <v>218.04</v>
      </c>
      <c r="AF99" s="15">
        <v>2.2623436561499499</v>
      </c>
      <c r="AG99" s="15">
        <v>1.5961980897818999</v>
      </c>
      <c r="AH99" s="15">
        <v>221.89854174593199</v>
      </c>
      <c r="AI99">
        <v>-111.254</v>
      </c>
      <c r="AJ99">
        <v>1.1220000000000001</v>
      </c>
      <c r="AK99">
        <v>212.92699999999999</v>
      </c>
      <c r="AL99" s="15">
        <v>2.3724952199325302</v>
      </c>
      <c r="AM99" s="15">
        <v>1.67391559977128</v>
      </c>
      <c r="AN99" s="15">
        <v>216.97341081970399</v>
      </c>
      <c r="AO99">
        <v>-115.227</v>
      </c>
      <c r="AP99">
        <v>1.1619999999999999</v>
      </c>
      <c r="AQ99">
        <v>208.99299999999999</v>
      </c>
      <c r="AR99" s="15">
        <v>2.4572271920729798</v>
      </c>
      <c r="AS99" s="15">
        <v>1.7336982997631101</v>
      </c>
      <c r="AT99" s="15">
        <v>213.18392549183599</v>
      </c>
      <c r="AU99">
        <v>-119.2</v>
      </c>
      <c r="AV99">
        <v>1.202</v>
      </c>
      <c r="AW99">
        <v>205.06</v>
      </c>
      <c r="AX99" s="15">
        <v>2.5419591642134298</v>
      </c>
      <c r="AY99" s="15">
        <v>1.7934809997549499</v>
      </c>
      <c r="AZ99" s="15">
        <v>209.395440163968</v>
      </c>
    </row>
    <row r="100" spans="1:52">
      <c r="A100" s="8">
        <v>44441</v>
      </c>
      <c r="B100" t="e">
        <f t="shared" ca="1" si="1"/>
        <v>#NAME?</v>
      </c>
      <c r="C100" s="1">
        <v>7475</v>
      </c>
      <c r="D100" s="1">
        <v>5725</v>
      </c>
      <c r="E100" s="9">
        <v>627479.74600000004</v>
      </c>
      <c r="F100" s="9">
        <v>7115730.8459999999</v>
      </c>
      <c r="G100" s="9">
        <v>947.84100000000001</v>
      </c>
      <c r="H100" s="10">
        <v>0.73565972222222231</v>
      </c>
      <c r="I100" s="11">
        <v>5849.8083699999997</v>
      </c>
      <c r="J100" s="1">
        <v>2.1000000000000001E-2</v>
      </c>
      <c r="K100" s="1">
        <v>11.9</v>
      </c>
      <c r="L100" s="12">
        <v>3.6723400000000003E-2</v>
      </c>
      <c r="M100" s="13">
        <v>-5819.2409180880204</v>
      </c>
      <c r="N100" s="14">
        <v>30.604175311978899</v>
      </c>
      <c r="O100">
        <v>-5.0999999999999997E-2</v>
      </c>
      <c r="P100">
        <v>292.50400000000002</v>
      </c>
      <c r="Q100">
        <v>-99.334000000000003</v>
      </c>
      <c r="R100">
        <v>1.002</v>
      </c>
      <c r="S100">
        <v>224.72399999999999</v>
      </c>
      <c r="T100" s="15">
        <v>2.1182993035111899</v>
      </c>
      <c r="U100" s="15">
        <v>1.4945674997957901</v>
      </c>
      <c r="V100" s="15">
        <v>228.336866803307</v>
      </c>
      <c r="W100">
        <v>-103.307</v>
      </c>
      <c r="X100">
        <v>1.042</v>
      </c>
      <c r="Y100">
        <v>220.791</v>
      </c>
      <c r="Z100" s="15">
        <v>2.2030312756516399</v>
      </c>
      <c r="AA100" s="15">
        <v>1.5543501997876199</v>
      </c>
      <c r="AB100" s="15">
        <v>224.54838147543899</v>
      </c>
      <c r="AC100">
        <v>-106.08799999999999</v>
      </c>
      <c r="AD100">
        <v>1.07</v>
      </c>
      <c r="AE100">
        <v>218.03800000000001</v>
      </c>
      <c r="AF100" s="15">
        <v>2.2623436561499499</v>
      </c>
      <c r="AG100" s="15">
        <v>1.5961980897818999</v>
      </c>
      <c r="AH100" s="15">
        <v>221.89654174593201</v>
      </c>
      <c r="AI100">
        <v>-111.254</v>
      </c>
      <c r="AJ100">
        <v>1.1220000000000001</v>
      </c>
      <c r="AK100">
        <v>212.92500000000001</v>
      </c>
      <c r="AL100" s="15">
        <v>2.3724952199325302</v>
      </c>
      <c r="AM100" s="15">
        <v>1.67391559977128</v>
      </c>
      <c r="AN100" s="15">
        <v>216.971410819704</v>
      </c>
      <c r="AO100">
        <v>-115.227</v>
      </c>
      <c r="AP100">
        <v>1.1619999999999999</v>
      </c>
      <c r="AQ100">
        <v>208.99100000000001</v>
      </c>
      <c r="AR100" s="15">
        <v>2.4572271920729798</v>
      </c>
      <c r="AS100" s="15">
        <v>1.7336982997631101</v>
      </c>
      <c r="AT100" s="15">
        <v>213.18192549183601</v>
      </c>
      <c r="AU100">
        <v>-119.2</v>
      </c>
      <c r="AV100">
        <v>1.202</v>
      </c>
      <c r="AW100">
        <v>205.05799999999999</v>
      </c>
      <c r="AX100" s="15">
        <v>2.5419591642134298</v>
      </c>
      <c r="AY100" s="15">
        <v>1.7934809997549499</v>
      </c>
      <c r="AZ100" s="15">
        <v>209.39344016396799</v>
      </c>
    </row>
    <row r="101" spans="1:52">
      <c r="A101" s="8">
        <v>44441</v>
      </c>
      <c r="B101" t="e">
        <f t="shared" ca="1" si="1"/>
        <v>#NAME?</v>
      </c>
      <c r="C101" s="1">
        <v>7475</v>
      </c>
      <c r="D101" s="1">
        <v>5750</v>
      </c>
      <c r="E101" s="9">
        <v>627472.46600000001</v>
      </c>
      <c r="F101" s="9">
        <v>7115758.8820000002</v>
      </c>
      <c r="G101" s="9">
        <v>963.67600000000004</v>
      </c>
      <c r="H101" s="10">
        <v>0.7259027777777779</v>
      </c>
      <c r="I101" s="11">
        <v>5846.6327300000003</v>
      </c>
      <c r="J101" s="1">
        <v>1.7399999999999999E-2</v>
      </c>
      <c r="K101" s="1">
        <v>11.3</v>
      </c>
      <c r="L101" s="12">
        <v>3.4871800000000001E-2</v>
      </c>
      <c r="M101" s="13">
        <v>-5819.2421944608304</v>
      </c>
      <c r="N101" s="14">
        <v>27.4254073391694</v>
      </c>
      <c r="O101">
        <v>-6.9000000000000006E-2</v>
      </c>
      <c r="P101">
        <v>297.39</v>
      </c>
      <c r="Q101">
        <v>-100.99299999999999</v>
      </c>
      <c r="R101">
        <v>1.0129999999999999</v>
      </c>
      <c r="S101">
        <v>224.767</v>
      </c>
      <c r="T101" s="15">
        <v>2.1287793083865001</v>
      </c>
      <c r="U101" s="15">
        <v>1.4028725927905701</v>
      </c>
      <c r="V101" s="15">
        <v>228.29865190117701</v>
      </c>
      <c r="W101">
        <v>-105.033</v>
      </c>
      <c r="X101">
        <v>1.054</v>
      </c>
      <c r="Y101">
        <v>220.767</v>
      </c>
      <c r="Z101" s="15">
        <v>2.21393048072196</v>
      </c>
      <c r="AA101" s="15">
        <v>1.4589874965021901</v>
      </c>
      <c r="AB101" s="15">
        <v>224.43991797722401</v>
      </c>
      <c r="AC101">
        <v>-107.861</v>
      </c>
      <c r="AD101">
        <v>1.0820000000000001</v>
      </c>
      <c r="AE101">
        <v>217.96799999999999</v>
      </c>
      <c r="AF101" s="15">
        <v>2.27353630135678</v>
      </c>
      <c r="AG101" s="15">
        <v>1.49826792910033</v>
      </c>
      <c r="AH101" s="15">
        <v>221.739804230457</v>
      </c>
      <c r="AI101">
        <v>-113.11199999999999</v>
      </c>
      <c r="AJ101">
        <v>1.135</v>
      </c>
      <c r="AK101">
        <v>212.76900000000001</v>
      </c>
      <c r="AL101" s="15">
        <v>2.3842328253928802</v>
      </c>
      <c r="AM101" s="15">
        <v>1.57121730392544</v>
      </c>
      <c r="AN101" s="15">
        <v>216.724450129318</v>
      </c>
      <c r="AO101">
        <v>-117.152</v>
      </c>
      <c r="AP101">
        <v>1.1759999999999999</v>
      </c>
      <c r="AQ101">
        <v>208.77</v>
      </c>
      <c r="AR101" s="15">
        <v>2.4693839977283401</v>
      </c>
      <c r="AS101" s="15">
        <v>1.62733220763706</v>
      </c>
      <c r="AT101" s="15">
        <v>212.86671620536501</v>
      </c>
      <c r="AU101">
        <v>-121.19199999999999</v>
      </c>
      <c r="AV101">
        <v>1.216</v>
      </c>
      <c r="AW101">
        <v>204.77099999999999</v>
      </c>
      <c r="AX101" s="15">
        <v>2.5545351700637999</v>
      </c>
      <c r="AY101" s="15">
        <v>1.68344711134868</v>
      </c>
      <c r="AZ101" s="15">
        <v>209.00898228141199</v>
      </c>
    </row>
    <row r="102" spans="1:52">
      <c r="A102" s="8">
        <v>44441</v>
      </c>
      <c r="B102" t="e">
        <f t="shared" ca="1" si="1"/>
        <v>#NAME?</v>
      </c>
      <c r="C102" s="1">
        <v>7475</v>
      </c>
      <c r="D102" s="1">
        <v>5775</v>
      </c>
      <c r="E102" s="9">
        <v>627472.25800000003</v>
      </c>
      <c r="F102" s="9">
        <v>7115774.7690000003</v>
      </c>
      <c r="G102" s="9">
        <v>970.93100000000004</v>
      </c>
      <c r="H102" s="10">
        <v>0.71760416666666671</v>
      </c>
      <c r="I102" s="11">
        <v>5845.2082579999997</v>
      </c>
      <c r="J102" s="1">
        <v>2.12E-2</v>
      </c>
      <c r="K102" s="1">
        <v>12.5</v>
      </c>
      <c r="L102" s="12">
        <v>3.8574999999999998E-2</v>
      </c>
      <c r="M102" s="13">
        <v>-5819.2432800590605</v>
      </c>
      <c r="N102" s="14">
        <v>26.0035529409388</v>
      </c>
      <c r="O102">
        <v>-7.9000000000000001E-2</v>
      </c>
      <c r="P102">
        <v>299.62900000000002</v>
      </c>
      <c r="Q102">
        <v>-101.754</v>
      </c>
      <c r="R102">
        <v>1.0189999999999999</v>
      </c>
      <c r="S102">
        <v>224.81899999999999</v>
      </c>
      <c r="T102" s="15">
        <v>2.1486514631467899</v>
      </c>
      <c r="U102" s="15">
        <v>1.34916296301601</v>
      </c>
      <c r="V102" s="15">
        <v>228.31681442616301</v>
      </c>
      <c r="W102">
        <v>-105.824</v>
      </c>
      <c r="X102">
        <v>1.06</v>
      </c>
      <c r="Y102">
        <v>220.78899999999999</v>
      </c>
      <c r="Z102" s="15">
        <v>2.2345975216726601</v>
      </c>
      <c r="AA102" s="15">
        <v>1.40312948153665</v>
      </c>
      <c r="AB102" s="15">
        <v>224.42672700320901</v>
      </c>
      <c r="AC102">
        <v>-108.673</v>
      </c>
      <c r="AD102">
        <v>1.0880000000000001</v>
      </c>
      <c r="AE102">
        <v>217.96899999999999</v>
      </c>
      <c r="AF102" s="15">
        <v>2.2947597626407701</v>
      </c>
      <c r="AG102" s="15">
        <v>1.4409060445010999</v>
      </c>
      <c r="AH102" s="15">
        <v>221.70466580714199</v>
      </c>
      <c r="AI102">
        <v>-113.964</v>
      </c>
      <c r="AJ102">
        <v>1.141</v>
      </c>
      <c r="AK102">
        <v>212.73</v>
      </c>
      <c r="AL102" s="15">
        <v>2.4064896387244001</v>
      </c>
      <c r="AM102" s="15">
        <v>1.5110625185779301</v>
      </c>
      <c r="AN102" s="15">
        <v>216.64755215730199</v>
      </c>
      <c r="AO102">
        <v>-118.03400000000001</v>
      </c>
      <c r="AP102">
        <v>1.1819999999999999</v>
      </c>
      <c r="AQ102">
        <v>208.70099999999999</v>
      </c>
      <c r="AR102" s="15">
        <v>2.4924356972502699</v>
      </c>
      <c r="AS102" s="15">
        <v>1.56502903709857</v>
      </c>
      <c r="AT102" s="15">
        <v>212.75846473434899</v>
      </c>
      <c r="AU102">
        <v>-122.104</v>
      </c>
      <c r="AV102">
        <v>1.2230000000000001</v>
      </c>
      <c r="AW102">
        <v>204.672</v>
      </c>
      <c r="AX102" s="15">
        <v>2.5783817557761401</v>
      </c>
      <c r="AY102" s="15">
        <v>1.6189955556192099</v>
      </c>
      <c r="AZ102" s="15">
        <v>208.869377311395</v>
      </c>
    </row>
    <row r="103" spans="1:52">
      <c r="A103" s="8">
        <v>44441</v>
      </c>
      <c r="B103" t="e">
        <f t="shared" ca="1" si="1"/>
        <v>#NAME?</v>
      </c>
      <c r="C103" s="1">
        <v>7475</v>
      </c>
      <c r="D103" s="1">
        <v>5800</v>
      </c>
      <c r="E103" s="9">
        <v>627472.83100000001</v>
      </c>
      <c r="F103" s="9">
        <v>7115794.773</v>
      </c>
      <c r="G103" s="9">
        <v>977.90300000000002</v>
      </c>
      <c r="H103" s="10">
        <v>0.70951388888888889</v>
      </c>
      <c r="I103" s="11">
        <v>5843.8224410000003</v>
      </c>
      <c r="J103" s="1">
        <v>2.52E-2</v>
      </c>
      <c r="K103" s="1">
        <v>11.2</v>
      </c>
      <c r="L103" s="12">
        <v>3.4563200000000002E-2</v>
      </c>
      <c r="M103" s="13">
        <v>-5819.2443384037797</v>
      </c>
      <c r="N103" s="14">
        <v>24.612665796220401</v>
      </c>
      <c r="O103">
        <v>-9.1999999999999998E-2</v>
      </c>
      <c r="P103">
        <v>301.78100000000001</v>
      </c>
      <c r="Q103">
        <v>-102.48399999999999</v>
      </c>
      <c r="R103">
        <v>1.024</v>
      </c>
      <c r="S103">
        <v>224.84100000000001</v>
      </c>
      <c r="T103" s="15">
        <v>2.1830695758560701</v>
      </c>
      <c r="U103" s="15">
        <v>1.3482896123297901</v>
      </c>
      <c r="V103" s="15">
        <v>228.37235918818601</v>
      </c>
      <c r="W103">
        <v>-106.584</v>
      </c>
      <c r="X103">
        <v>1.0649999999999999</v>
      </c>
      <c r="Y103">
        <v>220.78299999999999</v>
      </c>
      <c r="Z103" s="15">
        <v>2.2703923588903199</v>
      </c>
      <c r="AA103" s="15">
        <v>1.4022211968229901</v>
      </c>
      <c r="AB103" s="15">
        <v>224.455613555713</v>
      </c>
      <c r="AC103">
        <v>-109.453</v>
      </c>
      <c r="AD103">
        <v>1.0940000000000001</v>
      </c>
      <c r="AE103">
        <v>217.94200000000001</v>
      </c>
      <c r="AF103" s="15">
        <v>2.33151830701429</v>
      </c>
      <c r="AG103" s="15">
        <v>1.43997330596822</v>
      </c>
      <c r="AH103" s="15">
        <v>221.71349161298201</v>
      </c>
      <c r="AI103">
        <v>-114.782</v>
      </c>
      <c r="AJ103">
        <v>1.147</v>
      </c>
      <c r="AK103">
        <v>212.666</v>
      </c>
      <c r="AL103" s="15">
        <v>2.4450379249587999</v>
      </c>
      <c r="AM103" s="15">
        <v>1.5100843658093701</v>
      </c>
      <c r="AN103" s="15">
        <v>216.621122290768</v>
      </c>
      <c r="AO103">
        <v>-118.88200000000001</v>
      </c>
      <c r="AP103">
        <v>1.1879999999999999</v>
      </c>
      <c r="AQ103">
        <v>208.607</v>
      </c>
      <c r="AR103" s="15">
        <v>2.5323607079930501</v>
      </c>
      <c r="AS103" s="15">
        <v>1.5640159503025599</v>
      </c>
      <c r="AT103" s="15">
        <v>212.70337665829601</v>
      </c>
      <c r="AU103">
        <v>-122.98099999999999</v>
      </c>
      <c r="AV103">
        <v>1.2290000000000001</v>
      </c>
      <c r="AW103">
        <v>204.54900000000001</v>
      </c>
      <c r="AX103" s="15">
        <v>2.6196834910272901</v>
      </c>
      <c r="AY103" s="15">
        <v>1.6179475347957499</v>
      </c>
      <c r="AZ103" s="15">
        <v>208.786631025823</v>
      </c>
    </row>
    <row r="104" spans="1:52">
      <c r="A104" s="8">
        <v>44441</v>
      </c>
      <c r="B104" t="e">
        <f t="shared" ca="1" si="1"/>
        <v>#NAME?</v>
      </c>
      <c r="C104" s="1">
        <v>7475</v>
      </c>
      <c r="D104" s="1">
        <v>5825</v>
      </c>
      <c r="E104" s="9">
        <v>627476.49899999995</v>
      </c>
      <c r="F104" s="9">
        <v>7115828.2369999997</v>
      </c>
      <c r="G104" s="9">
        <v>989.44</v>
      </c>
      <c r="H104" s="10">
        <v>0.70145833333333329</v>
      </c>
      <c r="I104" s="11">
        <v>5841.3570909999999</v>
      </c>
      <c r="J104" s="1">
        <v>2.3E-2</v>
      </c>
      <c r="K104" s="1">
        <v>12.9</v>
      </c>
      <c r="L104" s="12">
        <v>3.9809400000000002E-2</v>
      </c>
      <c r="M104" s="13">
        <v>-5819.2453922062396</v>
      </c>
      <c r="N104" s="14">
        <v>22.151508193760499</v>
      </c>
      <c r="O104">
        <v>-0.113</v>
      </c>
      <c r="P104">
        <v>305.34100000000001</v>
      </c>
      <c r="Q104">
        <v>-103.693</v>
      </c>
      <c r="R104">
        <v>1.032</v>
      </c>
      <c r="S104">
        <v>224.71799999999999</v>
      </c>
      <c r="T104" s="15">
        <v>2.3122685920838202</v>
      </c>
      <c r="U104" s="15">
        <v>1.32039720278381</v>
      </c>
      <c r="V104" s="15">
        <v>228.35066579486801</v>
      </c>
      <c r="W104">
        <v>-107.84099999999999</v>
      </c>
      <c r="X104">
        <v>1.0740000000000001</v>
      </c>
      <c r="Y104">
        <v>220.61199999999999</v>
      </c>
      <c r="Z104" s="15">
        <v>2.4047593357671699</v>
      </c>
      <c r="AA104" s="15">
        <v>1.3732130908951701</v>
      </c>
      <c r="AB104" s="15">
        <v>224.38997242666201</v>
      </c>
      <c r="AC104">
        <v>-110.744</v>
      </c>
      <c r="AD104">
        <v>1.103</v>
      </c>
      <c r="AE104">
        <v>217.73699999999999</v>
      </c>
      <c r="AF104" s="15">
        <v>2.4695028563455201</v>
      </c>
      <c r="AG104" s="15">
        <v>1.4101842125731101</v>
      </c>
      <c r="AH104" s="15">
        <v>221.61668706891899</v>
      </c>
      <c r="AI104">
        <v>-116.137</v>
      </c>
      <c r="AJ104">
        <v>1.1559999999999999</v>
      </c>
      <c r="AK104">
        <v>212.399</v>
      </c>
      <c r="AL104" s="15">
        <v>2.5897408231338801</v>
      </c>
      <c r="AM104" s="15">
        <v>1.47884486711787</v>
      </c>
      <c r="AN104" s="15">
        <v>216.46758569025201</v>
      </c>
      <c r="AO104">
        <v>-120.28400000000001</v>
      </c>
      <c r="AP104">
        <v>1.198</v>
      </c>
      <c r="AQ104">
        <v>208.29300000000001</v>
      </c>
      <c r="AR104" s="15">
        <v>2.6822315668172299</v>
      </c>
      <c r="AS104" s="15">
        <v>1.5316607552292201</v>
      </c>
      <c r="AT104" s="15">
        <v>212.50689232204601</v>
      </c>
      <c r="AU104">
        <v>-124.432</v>
      </c>
      <c r="AV104">
        <v>1.2390000000000001</v>
      </c>
      <c r="AW104">
        <v>204.18600000000001</v>
      </c>
      <c r="AX104" s="15">
        <v>2.77472231050058</v>
      </c>
      <c r="AY104" s="15">
        <v>1.5844766433405799</v>
      </c>
      <c r="AZ104" s="15">
        <v>208.54519895384101</v>
      </c>
    </row>
    <row r="105" spans="1:52">
      <c r="A105" s="8">
        <v>44441</v>
      </c>
      <c r="B105" t="e">
        <f t="shared" ca="1" si="1"/>
        <v>#NAME?</v>
      </c>
      <c r="C105" s="1">
        <v>7475</v>
      </c>
      <c r="D105" s="1">
        <v>5850</v>
      </c>
      <c r="E105" s="9">
        <v>627478.38199999998</v>
      </c>
      <c r="F105" s="9">
        <v>7115853.6229999997</v>
      </c>
      <c r="G105" s="9">
        <v>994.7</v>
      </c>
      <c r="H105" s="10">
        <v>0.69420138888888883</v>
      </c>
      <c r="I105" s="11">
        <v>5840.3314609999998</v>
      </c>
      <c r="J105" s="1">
        <v>2.3199999999999998E-2</v>
      </c>
      <c r="K105" s="1">
        <v>11.4</v>
      </c>
      <c r="L105" s="12">
        <v>3.5180400000000001E-2</v>
      </c>
      <c r="M105" s="13">
        <v>-5819.2463415369102</v>
      </c>
      <c r="N105" s="14">
        <v>21.120299863089699</v>
      </c>
      <c r="O105">
        <v>-0.13</v>
      </c>
      <c r="P105">
        <v>306.964</v>
      </c>
      <c r="Q105">
        <v>-104.245</v>
      </c>
      <c r="R105">
        <v>1.036</v>
      </c>
      <c r="S105">
        <v>224.74700000000001</v>
      </c>
      <c r="T105" s="15">
        <v>2.4382694870815098</v>
      </c>
      <c r="U105" s="15">
        <v>1.31204762599473</v>
      </c>
      <c r="V105" s="15">
        <v>228.49731711307601</v>
      </c>
      <c r="W105">
        <v>-108.414</v>
      </c>
      <c r="X105">
        <v>1.0780000000000001</v>
      </c>
      <c r="Y105">
        <v>220.619</v>
      </c>
      <c r="Z105" s="15">
        <v>2.5358002665647699</v>
      </c>
      <c r="AA105" s="15">
        <v>1.36452953103452</v>
      </c>
      <c r="AB105" s="15">
        <v>224.519329797599</v>
      </c>
      <c r="AC105">
        <v>-111.333</v>
      </c>
      <c r="AD105">
        <v>1.107</v>
      </c>
      <c r="AE105">
        <v>217.72900000000001</v>
      </c>
      <c r="AF105" s="15">
        <v>2.60407181220305</v>
      </c>
      <c r="AG105" s="15">
        <v>1.40126686456237</v>
      </c>
      <c r="AH105" s="15">
        <v>221.73433867676499</v>
      </c>
      <c r="AI105">
        <v>-116.754</v>
      </c>
      <c r="AJ105">
        <v>1.161</v>
      </c>
      <c r="AK105">
        <v>212.36199999999999</v>
      </c>
      <c r="AL105" s="15">
        <v>2.73086182553129</v>
      </c>
      <c r="AM105" s="15">
        <v>1.46949334111409</v>
      </c>
      <c r="AN105" s="15">
        <v>216.56235516664501</v>
      </c>
      <c r="AO105">
        <v>-120.92400000000001</v>
      </c>
      <c r="AP105">
        <v>1.202</v>
      </c>
      <c r="AQ105">
        <v>208.23400000000001</v>
      </c>
      <c r="AR105" s="15">
        <v>2.82839260501455</v>
      </c>
      <c r="AS105" s="15">
        <v>1.52197524615388</v>
      </c>
      <c r="AT105" s="15">
        <v>212.584367851168</v>
      </c>
      <c r="AU105">
        <v>-125.093</v>
      </c>
      <c r="AV105">
        <v>1.244</v>
      </c>
      <c r="AW105">
        <v>204.10499999999999</v>
      </c>
      <c r="AX105" s="15">
        <v>2.9259233844978101</v>
      </c>
      <c r="AY105" s="15">
        <v>1.57445715119367</v>
      </c>
      <c r="AZ105" s="15">
        <v>208.60538053569101</v>
      </c>
    </row>
    <row r="106" spans="1:52">
      <c r="A106" s="8">
        <v>44441</v>
      </c>
      <c r="B106" t="e">
        <f t="shared" ca="1" si="1"/>
        <v>#NAME?</v>
      </c>
      <c r="C106" s="1">
        <v>7475</v>
      </c>
      <c r="D106" s="1">
        <v>5875</v>
      </c>
      <c r="E106" s="9">
        <v>627476.00100000005</v>
      </c>
      <c r="F106" s="9">
        <v>7115878.3200000003</v>
      </c>
      <c r="G106" s="9">
        <v>990.12199999999996</v>
      </c>
      <c r="H106" s="10">
        <v>0.68741898148148151</v>
      </c>
      <c r="I106" s="11">
        <v>5841.6166880000001</v>
      </c>
      <c r="J106" s="1">
        <v>2.4299999999999999E-2</v>
      </c>
      <c r="K106" s="1">
        <v>11.8</v>
      </c>
      <c r="L106" s="12">
        <v>3.6414799999999997E-2</v>
      </c>
      <c r="M106" s="13">
        <v>-5819.2472287901401</v>
      </c>
      <c r="N106" s="14">
        <v>22.4058740098599</v>
      </c>
      <c r="O106">
        <v>-0.14499999999999999</v>
      </c>
      <c r="P106">
        <v>305.55200000000002</v>
      </c>
      <c r="Q106">
        <v>-103.765</v>
      </c>
      <c r="R106">
        <v>1.0329999999999999</v>
      </c>
      <c r="S106">
        <v>225.08</v>
      </c>
      <c r="T106" s="15">
        <v>2.5021065761318901</v>
      </c>
      <c r="U106" s="15">
        <v>1.32337377510373</v>
      </c>
      <c r="V106" s="15">
        <v>228.90548035123601</v>
      </c>
      <c r="W106">
        <v>-107.91500000000001</v>
      </c>
      <c r="X106">
        <v>1.0740000000000001</v>
      </c>
      <c r="Y106">
        <v>220.971</v>
      </c>
      <c r="Z106" s="15">
        <v>2.6021908391771702</v>
      </c>
      <c r="AA106" s="15">
        <v>1.3763087261078799</v>
      </c>
      <c r="AB106" s="15">
        <v>224.94949956528501</v>
      </c>
      <c r="AC106">
        <v>-110.821</v>
      </c>
      <c r="AD106">
        <v>1.103</v>
      </c>
      <c r="AE106">
        <v>218.095</v>
      </c>
      <c r="AF106" s="15">
        <v>2.6722498233088601</v>
      </c>
      <c r="AG106" s="15">
        <v>1.4133631918107901</v>
      </c>
      <c r="AH106" s="15">
        <v>222.18061301512</v>
      </c>
      <c r="AI106">
        <v>-116.217</v>
      </c>
      <c r="AJ106">
        <v>1.157</v>
      </c>
      <c r="AK106">
        <v>212.75299999999999</v>
      </c>
      <c r="AL106" s="15">
        <v>2.8023593652677201</v>
      </c>
      <c r="AM106" s="15">
        <v>1.48217862811618</v>
      </c>
      <c r="AN106" s="15">
        <v>217.03753799338401</v>
      </c>
      <c r="AO106">
        <v>-120.367</v>
      </c>
      <c r="AP106">
        <v>1.198</v>
      </c>
      <c r="AQ106">
        <v>208.643</v>
      </c>
      <c r="AR106" s="15">
        <v>2.90244362831299</v>
      </c>
      <c r="AS106" s="15">
        <v>1.5351135791203301</v>
      </c>
      <c r="AT106" s="15">
        <v>213.080557207433</v>
      </c>
      <c r="AU106">
        <v>-124.518</v>
      </c>
      <c r="AV106">
        <v>1.24</v>
      </c>
      <c r="AW106">
        <v>204.53399999999999</v>
      </c>
      <c r="AX106" s="15">
        <v>3.00252789135827</v>
      </c>
      <c r="AY106" s="15">
        <v>1.58804853012448</v>
      </c>
      <c r="AZ106" s="15">
        <v>209.124576421483</v>
      </c>
    </row>
    <row r="107" spans="1:52">
      <c r="A107" s="8">
        <v>44441</v>
      </c>
      <c r="B107" t="e">
        <f t="shared" ca="1" si="1"/>
        <v>#NAME?</v>
      </c>
      <c r="C107" s="1">
        <v>7475</v>
      </c>
      <c r="D107" s="1">
        <v>5900</v>
      </c>
      <c r="E107" s="9">
        <v>627480.37</v>
      </c>
      <c r="F107" s="9">
        <v>7115901.1730000004</v>
      </c>
      <c r="G107" s="9">
        <v>992.22900000000004</v>
      </c>
      <c r="H107" s="10">
        <v>0.67826388888888878</v>
      </c>
      <c r="I107" s="11">
        <v>5841.3196740000003</v>
      </c>
      <c r="J107" s="1">
        <v>2.0799999999999999E-2</v>
      </c>
      <c r="K107" s="1">
        <v>11.5</v>
      </c>
      <c r="L107" s="12">
        <v>3.5489E-2</v>
      </c>
      <c r="M107" s="13">
        <v>-5819.2484264305804</v>
      </c>
      <c r="N107" s="14">
        <v>22.106736569419802</v>
      </c>
      <c r="O107">
        <v>-0.16</v>
      </c>
      <c r="P107">
        <v>306.202</v>
      </c>
      <c r="Q107">
        <v>-103.986</v>
      </c>
      <c r="R107">
        <v>1.0349999999999999</v>
      </c>
      <c r="S107">
        <v>225.19800000000001</v>
      </c>
      <c r="T107" s="15">
        <v>2.5708548571474501</v>
      </c>
      <c r="U107" s="15">
        <v>1.31704715833616</v>
      </c>
      <c r="V107" s="15">
        <v>229.08590201548401</v>
      </c>
      <c r="W107">
        <v>-108.145</v>
      </c>
      <c r="X107">
        <v>1.0760000000000001</v>
      </c>
      <c r="Y107">
        <v>221.08</v>
      </c>
      <c r="Z107" s="15">
        <v>2.67368905143335</v>
      </c>
      <c r="AA107" s="15">
        <v>1.36972904466961</v>
      </c>
      <c r="AB107" s="15">
        <v>225.12341809610299</v>
      </c>
      <c r="AC107">
        <v>-111.057</v>
      </c>
      <c r="AD107">
        <v>1.105</v>
      </c>
      <c r="AE107">
        <v>218.197</v>
      </c>
      <c r="AF107" s="15">
        <v>2.74567298743347</v>
      </c>
      <c r="AG107" s="15">
        <v>1.4066063651030301</v>
      </c>
      <c r="AH107" s="15">
        <v>222.349279352536</v>
      </c>
      <c r="AI107">
        <v>-116.464</v>
      </c>
      <c r="AJ107">
        <v>1.159</v>
      </c>
      <c r="AK107">
        <v>212.84299999999999</v>
      </c>
      <c r="AL107" s="15">
        <v>2.87935744000514</v>
      </c>
      <c r="AM107" s="15">
        <v>1.4750928173365001</v>
      </c>
      <c r="AN107" s="15">
        <v>217.19745025734201</v>
      </c>
      <c r="AO107">
        <v>-120.623</v>
      </c>
      <c r="AP107">
        <v>1.2</v>
      </c>
      <c r="AQ107">
        <v>208.72499999999999</v>
      </c>
      <c r="AR107" s="15">
        <v>2.9821916342910399</v>
      </c>
      <c r="AS107" s="15">
        <v>1.5277747036699501</v>
      </c>
      <c r="AT107" s="15">
        <v>213.234966337961</v>
      </c>
      <c r="AU107">
        <v>-124.783</v>
      </c>
      <c r="AV107">
        <v>1.2410000000000001</v>
      </c>
      <c r="AW107">
        <v>204.607</v>
      </c>
      <c r="AX107" s="15">
        <v>3.0850258285769399</v>
      </c>
      <c r="AY107" s="15">
        <v>1.5804565900034</v>
      </c>
      <c r="AZ107" s="15">
        <v>209.27248241858001</v>
      </c>
    </row>
    <row r="108" spans="1:52">
      <c r="A108" s="8">
        <v>44441</v>
      </c>
      <c r="B108" t="e">
        <f t="shared" ca="1" si="1"/>
        <v>#NAME?</v>
      </c>
      <c r="C108" s="1">
        <v>7475</v>
      </c>
      <c r="D108" s="1">
        <v>5900</v>
      </c>
      <c r="E108" s="9">
        <v>627480.37</v>
      </c>
      <c r="F108" s="9">
        <v>7115901.1730000004</v>
      </c>
      <c r="G108" s="9">
        <v>992.22900000000004</v>
      </c>
      <c r="H108" s="10">
        <v>0.67997685185185175</v>
      </c>
      <c r="I108" s="11">
        <v>5841.321387</v>
      </c>
      <c r="J108" s="1">
        <v>3.27E-2</v>
      </c>
      <c r="K108" s="1">
        <v>11.5</v>
      </c>
      <c r="L108" s="12">
        <v>3.5489E-2</v>
      </c>
      <c r="M108" s="13">
        <v>-5819.2482023461498</v>
      </c>
      <c r="N108" s="14">
        <v>22.108673653850001</v>
      </c>
      <c r="O108">
        <v>-0.16</v>
      </c>
      <c r="P108">
        <v>306.202</v>
      </c>
      <c r="Q108">
        <v>-103.986</v>
      </c>
      <c r="R108">
        <v>1.0349999999999999</v>
      </c>
      <c r="S108">
        <v>225.2</v>
      </c>
      <c r="T108" s="15">
        <v>2.5708548571474501</v>
      </c>
      <c r="U108" s="15">
        <v>1.31704715833616</v>
      </c>
      <c r="V108" s="15">
        <v>229.08790201548399</v>
      </c>
      <c r="W108">
        <v>-108.145</v>
      </c>
      <c r="X108">
        <v>1.0760000000000001</v>
      </c>
      <c r="Y108">
        <v>221.08199999999999</v>
      </c>
      <c r="Z108" s="15">
        <v>2.67368905143335</v>
      </c>
      <c r="AA108" s="15">
        <v>1.36972904466961</v>
      </c>
      <c r="AB108" s="15">
        <v>225.125418096103</v>
      </c>
      <c r="AC108">
        <v>-111.057</v>
      </c>
      <c r="AD108">
        <v>1.105</v>
      </c>
      <c r="AE108">
        <v>218.19900000000001</v>
      </c>
      <c r="AF108" s="15">
        <v>2.74567298743347</v>
      </c>
      <c r="AG108" s="15">
        <v>1.4066063651030301</v>
      </c>
      <c r="AH108" s="15">
        <v>222.35127935253601</v>
      </c>
      <c r="AI108">
        <v>-116.464</v>
      </c>
      <c r="AJ108">
        <v>1.159</v>
      </c>
      <c r="AK108">
        <v>212.845</v>
      </c>
      <c r="AL108" s="15">
        <v>2.87935744000514</v>
      </c>
      <c r="AM108" s="15">
        <v>1.4750928173365001</v>
      </c>
      <c r="AN108" s="15">
        <v>217.19945025734199</v>
      </c>
      <c r="AO108">
        <v>-120.623</v>
      </c>
      <c r="AP108">
        <v>1.2</v>
      </c>
      <c r="AQ108">
        <v>208.727</v>
      </c>
      <c r="AR108" s="15">
        <v>2.9821916342910399</v>
      </c>
      <c r="AS108" s="15">
        <v>1.5277747036699501</v>
      </c>
      <c r="AT108" s="15">
        <v>213.23696633796101</v>
      </c>
      <c r="AU108">
        <v>-124.783</v>
      </c>
      <c r="AV108">
        <v>1.2410000000000001</v>
      </c>
      <c r="AW108">
        <v>204.60900000000001</v>
      </c>
      <c r="AX108" s="15">
        <v>3.0850258285769399</v>
      </c>
      <c r="AY108" s="15">
        <v>1.5804565900034</v>
      </c>
      <c r="AZ108" s="15">
        <v>209.27448241857999</v>
      </c>
    </row>
    <row r="109" spans="1:52">
      <c r="A109" s="8">
        <v>44440</v>
      </c>
      <c r="B109" t="e">
        <f t="shared" ca="1" si="1"/>
        <v>#NAME?</v>
      </c>
      <c r="C109">
        <v>7575</v>
      </c>
      <c r="D109" s="1">
        <v>5200</v>
      </c>
      <c r="E109" s="9">
        <v>627575.82799999998</v>
      </c>
      <c r="F109" s="9">
        <v>7115213.0520000001</v>
      </c>
      <c r="G109" s="9">
        <v>890.36199999999997</v>
      </c>
      <c r="H109" s="10">
        <v>0.9521412037037037</v>
      </c>
      <c r="I109" s="12">
        <v>5861.2698</v>
      </c>
      <c r="J109">
        <v>0.08</v>
      </c>
      <c r="K109">
        <v>10.1</v>
      </c>
      <c r="L109" s="12">
        <v>3.1168600000000001E-2</v>
      </c>
      <c r="M109" s="14">
        <v>-5819.3574520452403</v>
      </c>
      <c r="N109" s="14">
        <v>41.943516554759299</v>
      </c>
      <c r="O109">
        <v>0.27800000000000002</v>
      </c>
      <c r="P109">
        <v>274.76600000000002</v>
      </c>
      <c r="Q109">
        <v>-93.31</v>
      </c>
      <c r="R109">
        <v>0.95799999999999996</v>
      </c>
      <c r="S109">
        <v>224.636</v>
      </c>
      <c r="T109" s="15">
        <v>1.99951692345427</v>
      </c>
      <c r="U109" s="15">
        <v>1.5059042128442499</v>
      </c>
      <c r="V109" s="15">
        <v>228.14142113629899</v>
      </c>
      <c r="W109">
        <v>-97.042000000000002</v>
      </c>
      <c r="X109">
        <v>0.997</v>
      </c>
      <c r="Y109">
        <v>220.94200000000001</v>
      </c>
      <c r="Z109" s="15">
        <v>2.0794976003924401</v>
      </c>
      <c r="AA109" s="15">
        <v>1.5661403813580199</v>
      </c>
      <c r="AB109" s="15">
        <v>224.58763798174999</v>
      </c>
      <c r="AC109">
        <v>-99.655000000000001</v>
      </c>
      <c r="AD109">
        <v>1.024</v>
      </c>
      <c r="AE109">
        <v>218.35599999999999</v>
      </c>
      <c r="AF109" s="15">
        <v>2.1354840742491601</v>
      </c>
      <c r="AG109" s="15">
        <v>1.6083056993176601</v>
      </c>
      <c r="AH109" s="15">
        <v>222.09978977356701</v>
      </c>
      <c r="AI109">
        <v>-104.50700000000001</v>
      </c>
      <c r="AJ109">
        <v>1.073</v>
      </c>
      <c r="AK109">
        <v>213.554</v>
      </c>
      <c r="AL109" s="15">
        <v>2.2394589542687799</v>
      </c>
      <c r="AM109" s="15">
        <v>1.6866127183855599</v>
      </c>
      <c r="AN109" s="15">
        <v>217.48007167265399</v>
      </c>
      <c r="AO109">
        <v>-108.24</v>
      </c>
      <c r="AP109">
        <v>1.1120000000000001</v>
      </c>
      <c r="AQ109">
        <v>209.86</v>
      </c>
      <c r="AR109" s="15">
        <v>2.3194396312069498</v>
      </c>
      <c r="AS109" s="15">
        <v>1.7468488868993299</v>
      </c>
      <c r="AT109" s="15">
        <v>213.92628851810599</v>
      </c>
      <c r="AU109">
        <v>-111.97199999999999</v>
      </c>
      <c r="AV109">
        <v>1.1499999999999999</v>
      </c>
      <c r="AW109">
        <v>206.166</v>
      </c>
      <c r="AX109" s="15">
        <v>2.3994203081451202</v>
      </c>
      <c r="AY109" s="15">
        <v>1.8070850554130999</v>
      </c>
      <c r="AZ109" s="15">
        <v>210.37250536355799</v>
      </c>
    </row>
    <row r="110" spans="1:52">
      <c r="A110" s="8">
        <v>44440</v>
      </c>
      <c r="B110" t="e">
        <f t="shared" ca="1" si="1"/>
        <v>#NAME?</v>
      </c>
      <c r="C110">
        <v>7575</v>
      </c>
      <c r="D110" s="1">
        <v>5200</v>
      </c>
      <c r="E110" s="9">
        <v>627575.82799999998</v>
      </c>
      <c r="F110" s="9">
        <v>7115213.0520000001</v>
      </c>
      <c r="G110" s="9">
        <v>890.36199999999997</v>
      </c>
      <c r="H110" s="10">
        <v>0.95381944444444444</v>
      </c>
      <c r="I110" s="12">
        <v>5861.277</v>
      </c>
      <c r="J110">
        <v>0.34989999999999999</v>
      </c>
      <c r="K110">
        <v>10.1</v>
      </c>
      <c r="L110" s="12">
        <v>3.1168600000000001E-2</v>
      </c>
      <c r="M110" s="14">
        <v>-5819.3572676910298</v>
      </c>
      <c r="N110" s="14">
        <v>41.9509009089697</v>
      </c>
      <c r="O110">
        <v>0.27800000000000002</v>
      </c>
      <c r="P110">
        <v>274.76600000000002</v>
      </c>
      <c r="Q110">
        <v>-93.31</v>
      </c>
      <c r="R110">
        <v>0.95799999999999996</v>
      </c>
      <c r="S110">
        <v>224.643</v>
      </c>
      <c r="T110" s="15">
        <v>1.99951692345427</v>
      </c>
      <c r="U110" s="15">
        <v>1.5059042128442499</v>
      </c>
      <c r="V110" s="15">
        <v>228.14842113629899</v>
      </c>
      <c r="W110">
        <v>-97.042000000000002</v>
      </c>
      <c r="X110">
        <v>0.997</v>
      </c>
      <c r="Y110">
        <v>220.94900000000001</v>
      </c>
      <c r="Z110" s="15">
        <v>2.0794976003924401</v>
      </c>
      <c r="AA110" s="15">
        <v>1.5661403813580199</v>
      </c>
      <c r="AB110" s="15">
        <v>224.59463798175</v>
      </c>
      <c r="AC110">
        <v>-99.655000000000001</v>
      </c>
      <c r="AD110">
        <v>1.024</v>
      </c>
      <c r="AE110">
        <v>218.363</v>
      </c>
      <c r="AF110" s="15">
        <v>2.1354840742491601</v>
      </c>
      <c r="AG110" s="15">
        <v>1.6083056993176601</v>
      </c>
      <c r="AH110" s="15">
        <v>222.10678977356699</v>
      </c>
      <c r="AI110">
        <v>-104.50700000000001</v>
      </c>
      <c r="AJ110">
        <v>1.073</v>
      </c>
      <c r="AK110">
        <v>213.56100000000001</v>
      </c>
      <c r="AL110" s="15">
        <v>2.2394589542687799</v>
      </c>
      <c r="AM110" s="15">
        <v>1.6866127183855599</v>
      </c>
      <c r="AN110" s="15">
        <v>217.487071672654</v>
      </c>
      <c r="AO110">
        <v>-108.24</v>
      </c>
      <c r="AP110">
        <v>1.1120000000000001</v>
      </c>
      <c r="AQ110">
        <v>209.86699999999999</v>
      </c>
      <c r="AR110" s="15">
        <v>2.3194396312069498</v>
      </c>
      <c r="AS110" s="15">
        <v>1.7468488868993299</v>
      </c>
      <c r="AT110" s="15">
        <v>213.933288518106</v>
      </c>
      <c r="AU110">
        <v>-111.97199999999999</v>
      </c>
      <c r="AV110">
        <v>1.1499999999999999</v>
      </c>
      <c r="AW110">
        <v>206.173</v>
      </c>
      <c r="AX110" s="15">
        <v>2.3994203081451202</v>
      </c>
      <c r="AY110" s="15">
        <v>1.8070850554130999</v>
      </c>
      <c r="AZ110" s="15">
        <v>210.379505363558</v>
      </c>
    </row>
    <row r="111" spans="1:52">
      <c r="A111" s="8">
        <v>44440</v>
      </c>
      <c r="B111" t="e">
        <f t="shared" ca="1" si="1"/>
        <v>#NAME?</v>
      </c>
      <c r="C111">
        <v>7575</v>
      </c>
      <c r="D111" s="1">
        <v>5200</v>
      </c>
      <c r="E111" s="9">
        <v>627575.82799999998</v>
      </c>
      <c r="F111" s="9">
        <v>7115213.0520000001</v>
      </c>
      <c r="G111" s="9">
        <v>890.36199999999997</v>
      </c>
      <c r="H111" s="10">
        <v>0.95562499999999995</v>
      </c>
      <c r="I111" s="12">
        <v>5861.2790000000005</v>
      </c>
      <c r="J111">
        <v>1.9800000000000002E-2</v>
      </c>
      <c r="K111">
        <v>10.1</v>
      </c>
      <c r="L111" s="12">
        <v>3.1168600000000001E-2</v>
      </c>
      <c r="M111" s="14">
        <v>-5819.3570693513202</v>
      </c>
      <c r="N111" s="14">
        <v>41.953099248679798</v>
      </c>
      <c r="O111">
        <v>0.27800000000000002</v>
      </c>
      <c r="P111">
        <v>274.76600000000002</v>
      </c>
      <c r="Q111">
        <v>-93.31</v>
      </c>
      <c r="R111">
        <v>0.95799999999999996</v>
      </c>
      <c r="S111">
        <v>224.64500000000001</v>
      </c>
      <c r="T111" s="15">
        <v>1.99951692345427</v>
      </c>
      <c r="U111" s="15">
        <v>1.5059042128442499</v>
      </c>
      <c r="V111" s="15">
        <v>228.150421136299</v>
      </c>
      <c r="W111">
        <v>-97.042000000000002</v>
      </c>
      <c r="X111">
        <v>0.997</v>
      </c>
      <c r="Y111">
        <v>220.95099999999999</v>
      </c>
      <c r="Z111" s="15">
        <v>2.0794976003924401</v>
      </c>
      <c r="AA111" s="15">
        <v>1.5661403813580199</v>
      </c>
      <c r="AB111" s="15">
        <v>224.59663798175001</v>
      </c>
      <c r="AC111">
        <v>-99.655000000000001</v>
      </c>
      <c r="AD111">
        <v>1.024</v>
      </c>
      <c r="AE111">
        <v>218.36600000000001</v>
      </c>
      <c r="AF111" s="15">
        <v>2.1354840742491601</v>
      </c>
      <c r="AG111" s="15">
        <v>1.6083056993176601</v>
      </c>
      <c r="AH111" s="15">
        <v>222.109789773567</v>
      </c>
      <c r="AI111">
        <v>-104.50700000000001</v>
      </c>
      <c r="AJ111">
        <v>1.073</v>
      </c>
      <c r="AK111">
        <v>213.56299999999999</v>
      </c>
      <c r="AL111" s="15">
        <v>2.2394589542687799</v>
      </c>
      <c r="AM111" s="15">
        <v>1.6866127183855599</v>
      </c>
      <c r="AN111" s="15">
        <v>217.48907167265401</v>
      </c>
      <c r="AO111">
        <v>-108.24</v>
      </c>
      <c r="AP111">
        <v>1.1120000000000001</v>
      </c>
      <c r="AQ111">
        <v>209.869</v>
      </c>
      <c r="AR111" s="15">
        <v>2.3194396312069498</v>
      </c>
      <c r="AS111" s="15">
        <v>1.7468488868993299</v>
      </c>
      <c r="AT111" s="15">
        <v>213.93528851810601</v>
      </c>
      <c r="AU111">
        <v>-111.97199999999999</v>
      </c>
      <c r="AV111">
        <v>1.1499999999999999</v>
      </c>
      <c r="AW111">
        <v>206.17500000000001</v>
      </c>
      <c r="AX111" s="15">
        <v>2.3994203081451202</v>
      </c>
      <c r="AY111" s="15">
        <v>1.8070850554130999</v>
      </c>
      <c r="AZ111" s="15">
        <v>210.38150536355801</v>
      </c>
    </row>
    <row r="112" spans="1:52">
      <c r="A112" s="8">
        <v>44440</v>
      </c>
      <c r="B112" t="e">
        <f t="shared" ca="1" si="1"/>
        <v>#NAME?</v>
      </c>
      <c r="C112">
        <v>7575</v>
      </c>
      <c r="D112" s="1">
        <v>5250</v>
      </c>
      <c r="E112" s="9">
        <v>627578.85199999996</v>
      </c>
      <c r="F112" s="9">
        <v>7115266.3439999996</v>
      </c>
      <c r="G112" s="9">
        <v>870.74400000000003</v>
      </c>
      <c r="H112" s="10">
        <v>0.9381828703703704</v>
      </c>
      <c r="I112" s="12">
        <v>5864.6058000000003</v>
      </c>
      <c r="J112">
        <v>1.7999999999999999E-2</v>
      </c>
      <c r="K112">
        <v>10.6</v>
      </c>
      <c r="L112" s="12">
        <v>3.27116E-2</v>
      </c>
      <c r="M112" s="14">
        <v>-5819.3589853637704</v>
      </c>
      <c r="N112" s="14">
        <v>45.2795262362297</v>
      </c>
      <c r="O112">
        <v>0.24399999999999999</v>
      </c>
      <c r="P112">
        <v>268.71199999999999</v>
      </c>
      <c r="Q112">
        <v>-91.254000000000005</v>
      </c>
      <c r="R112">
        <v>0.94199999999999995</v>
      </c>
      <c r="S112">
        <v>223.92400000000001</v>
      </c>
      <c r="T112" s="15">
        <v>2.1847993325094999</v>
      </c>
      <c r="U112" s="15">
        <v>1.57823651539781</v>
      </c>
      <c r="V112" s="15">
        <v>227.687035847907</v>
      </c>
      <c r="W112">
        <v>-94.903999999999996</v>
      </c>
      <c r="X112">
        <v>0.98</v>
      </c>
      <c r="Y112">
        <v>220.31100000000001</v>
      </c>
      <c r="Z112" s="15">
        <v>2.2721913058098799</v>
      </c>
      <c r="AA112" s="15">
        <v>1.64136597601373</v>
      </c>
      <c r="AB112" s="15">
        <v>224.22455728182399</v>
      </c>
      <c r="AC112">
        <v>-97.459000000000003</v>
      </c>
      <c r="AD112">
        <v>1.0069999999999999</v>
      </c>
      <c r="AE112">
        <v>217.78299999999999</v>
      </c>
      <c r="AF112" s="15">
        <v>2.3333656871201498</v>
      </c>
      <c r="AG112" s="15">
        <v>1.6855565984448599</v>
      </c>
      <c r="AH112" s="15">
        <v>221.80192228556501</v>
      </c>
      <c r="AI112">
        <v>-102.20399999999999</v>
      </c>
      <c r="AJ112">
        <v>1.056</v>
      </c>
      <c r="AK112">
        <v>213.08600000000001</v>
      </c>
      <c r="AL112" s="15">
        <v>2.4469752524106401</v>
      </c>
      <c r="AM112" s="15">
        <v>1.7676248972455499</v>
      </c>
      <c r="AN112" s="15">
        <v>217.30060014965599</v>
      </c>
      <c r="AO112">
        <v>-105.855</v>
      </c>
      <c r="AP112">
        <v>1.093</v>
      </c>
      <c r="AQ112">
        <v>209.47399999999999</v>
      </c>
      <c r="AR112" s="15">
        <v>2.5343672257110201</v>
      </c>
      <c r="AS112" s="15">
        <v>1.83075435786146</v>
      </c>
      <c r="AT112" s="15">
        <v>213.83912158357199</v>
      </c>
      <c r="AU112">
        <v>-109.505</v>
      </c>
      <c r="AV112">
        <v>1.131</v>
      </c>
      <c r="AW112">
        <v>205.86199999999999</v>
      </c>
      <c r="AX112" s="15">
        <v>2.6217591990114002</v>
      </c>
      <c r="AY112" s="15">
        <v>1.8938838184773801</v>
      </c>
      <c r="AZ112" s="15">
        <v>210.37764301748899</v>
      </c>
    </row>
    <row r="113" spans="1:52">
      <c r="A113" s="8">
        <v>44440</v>
      </c>
      <c r="B113" t="e">
        <f t="shared" ca="1" si="1"/>
        <v>#NAME?</v>
      </c>
      <c r="C113">
        <v>7575</v>
      </c>
      <c r="D113" s="1">
        <v>5250</v>
      </c>
      <c r="E113" s="9">
        <v>627578.85199999996</v>
      </c>
      <c r="F113" s="9">
        <v>7115266.3439999996</v>
      </c>
      <c r="G113" s="9">
        <v>870.74400000000003</v>
      </c>
      <c r="H113" s="10">
        <v>0.94178240740740737</v>
      </c>
      <c r="I113" s="12">
        <v>5864.6068999999998</v>
      </c>
      <c r="J113">
        <v>1.2800000000000001E-2</v>
      </c>
      <c r="K113">
        <v>10.6</v>
      </c>
      <c r="L113" s="12">
        <v>3.27116E-2</v>
      </c>
      <c r="M113" s="14">
        <v>-5819.3585899557602</v>
      </c>
      <c r="N113" s="14">
        <v>45.281021644239402</v>
      </c>
      <c r="O113">
        <v>0.24399999999999999</v>
      </c>
      <c r="P113">
        <v>268.71199999999999</v>
      </c>
      <c r="Q113">
        <v>-91.254000000000005</v>
      </c>
      <c r="R113">
        <v>0.94199999999999995</v>
      </c>
      <c r="S113">
        <v>223.92500000000001</v>
      </c>
      <c r="T113" s="15">
        <v>2.1847993325094999</v>
      </c>
      <c r="U113" s="15">
        <v>1.57823651539781</v>
      </c>
      <c r="V113" s="15">
        <v>227.688035847907</v>
      </c>
      <c r="W113">
        <v>-94.903999999999996</v>
      </c>
      <c r="X113">
        <v>0.98</v>
      </c>
      <c r="Y113">
        <v>220.31299999999999</v>
      </c>
      <c r="Z113" s="15">
        <v>2.2721913058098799</v>
      </c>
      <c r="AA113" s="15">
        <v>1.64136597601373</v>
      </c>
      <c r="AB113" s="15">
        <v>224.226557281824</v>
      </c>
      <c r="AC113">
        <v>-97.459000000000003</v>
      </c>
      <c r="AD113">
        <v>1.0069999999999999</v>
      </c>
      <c r="AE113">
        <v>217.78399999999999</v>
      </c>
      <c r="AF113" s="15">
        <v>2.3333656871201498</v>
      </c>
      <c r="AG113" s="15">
        <v>1.6855565984448599</v>
      </c>
      <c r="AH113" s="15">
        <v>221.80292228556499</v>
      </c>
      <c r="AI113">
        <v>-102.20399999999999</v>
      </c>
      <c r="AJ113">
        <v>1.056</v>
      </c>
      <c r="AK113">
        <v>213.08799999999999</v>
      </c>
      <c r="AL113" s="15">
        <v>2.4469752524106401</v>
      </c>
      <c r="AM113" s="15">
        <v>1.7676248972455499</v>
      </c>
      <c r="AN113" s="15">
        <v>217.302600149656</v>
      </c>
      <c r="AO113">
        <v>-105.855</v>
      </c>
      <c r="AP113">
        <v>1.093</v>
      </c>
      <c r="AQ113">
        <v>209.476</v>
      </c>
      <c r="AR113" s="15">
        <v>2.5343672257110201</v>
      </c>
      <c r="AS113" s="15">
        <v>1.83075435786146</v>
      </c>
      <c r="AT113" s="15">
        <v>213.841121583572</v>
      </c>
      <c r="AU113">
        <v>-109.505</v>
      </c>
      <c r="AV113">
        <v>1.131</v>
      </c>
      <c r="AW113">
        <v>205.863</v>
      </c>
      <c r="AX113" s="15">
        <v>2.6217591990114002</v>
      </c>
      <c r="AY113" s="15">
        <v>1.8938838184773801</v>
      </c>
      <c r="AZ113" s="15">
        <v>210.378643017489</v>
      </c>
    </row>
    <row r="114" spans="1:52">
      <c r="A114" s="8">
        <v>44440</v>
      </c>
      <c r="B114" t="e">
        <f t="shared" ca="1" si="1"/>
        <v>#NAME?</v>
      </c>
      <c r="C114">
        <v>7575</v>
      </c>
      <c r="D114" s="1">
        <v>5300</v>
      </c>
      <c r="E114" s="9">
        <v>627568.26699999999</v>
      </c>
      <c r="F114" s="9">
        <v>7115291.2280000001</v>
      </c>
      <c r="G114" s="9">
        <v>867.91899999999998</v>
      </c>
      <c r="H114" s="10">
        <v>0.92883101851851846</v>
      </c>
      <c r="I114" s="12">
        <v>5865.3711000000003</v>
      </c>
      <c r="J114">
        <v>1.3599999999999999E-2</v>
      </c>
      <c r="K114">
        <v>12.3</v>
      </c>
      <c r="L114" s="12">
        <v>3.79578E-2</v>
      </c>
      <c r="M114" s="14">
        <v>-5819.3600126617503</v>
      </c>
      <c r="N114" s="14">
        <v>46.0490451382502</v>
      </c>
      <c r="O114">
        <v>0.22800000000000001</v>
      </c>
      <c r="P114">
        <v>267.83999999999997</v>
      </c>
      <c r="Q114">
        <v>-90.957999999999998</v>
      </c>
      <c r="R114">
        <v>0.94</v>
      </c>
      <c r="S114">
        <v>224.1</v>
      </c>
      <c r="T114" s="15">
        <v>2.20411137585155</v>
      </c>
      <c r="U114" s="15">
        <v>1.7023857405406899</v>
      </c>
      <c r="V114" s="15">
        <v>228.00649711639201</v>
      </c>
      <c r="W114">
        <v>-94.596000000000004</v>
      </c>
      <c r="X114">
        <v>0.97799999999999998</v>
      </c>
      <c r="Y114">
        <v>220.499</v>
      </c>
      <c r="Z114" s="15">
        <v>2.2922758308856102</v>
      </c>
      <c r="AA114" s="15">
        <v>1.77048117016232</v>
      </c>
      <c r="AB114" s="15">
        <v>224.56175700104799</v>
      </c>
      <c r="AC114">
        <v>-97.143000000000001</v>
      </c>
      <c r="AD114">
        <v>1.004</v>
      </c>
      <c r="AE114">
        <v>217.97800000000001</v>
      </c>
      <c r="AF114" s="15">
        <v>2.35399094940946</v>
      </c>
      <c r="AG114" s="15">
        <v>1.8181479708974599</v>
      </c>
      <c r="AH114" s="15">
        <v>222.150138920307</v>
      </c>
      <c r="AI114">
        <v>-101.873</v>
      </c>
      <c r="AJ114">
        <v>1.0529999999999999</v>
      </c>
      <c r="AK114">
        <v>213.297</v>
      </c>
      <c r="AL114" s="15">
        <v>2.4686047409537402</v>
      </c>
      <c r="AM114" s="15">
        <v>1.9066720294055699</v>
      </c>
      <c r="AN114" s="15">
        <v>217.67227677035899</v>
      </c>
      <c r="AO114">
        <v>-105.511</v>
      </c>
      <c r="AP114">
        <v>1.091</v>
      </c>
      <c r="AQ114">
        <v>209.697</v>
      </c>
      <c r="AR114" s="15">
        <v>2.5567691959877998</v>
      </c>
      <c r="AS114" s="15">
        <v>1.9747674590272</v>
      </c>
      <c r="AT114" s="15">
        <v>214.22853665501501</v>
      </c>
      <c r="AU114">
        <v>-109.149</v>
      </c>
      <c r="AV114">
        <v>1.1279999999999999</v>
      </c>
      <c r="AW114">
        <v>206.096</v>
      </c>
      <c r="AX114" s="15">
        <v>2.64493365102186</v>
      </c>
      <c r="AY114" s="15">
        <v>2.04286288864883</v>
      </c>
      <c r="AZ114" s="15">
        <v>210.78379653967099</v>
      </c>
    </row>
    <row r="115" spans="1:52">
      <c r="A115" s="8">
        <v>44440</v>
      </c>
      <c r="B115" t="e">
        <f t="shared" ca="1" si="1"/>
        <v>#NAME?</v>
      </c>
      <c r="C115">
        <v>7575</v>
      </c>
      <c r="D115" s="1">
        <v>5350</v>
      </c>
      <c r="E115" s="9">
        <v>627579.90899999999</v>
      </c>
      <c r="F115" s="9">
        <v>7115357.3789999997</v>
      </c>
      <c r="G115" s="9">
        <v>854.50599999999997</v>
      </c>
      <c r="H115" s="10">
        <v>0.90604166666666663</v>
      </c>
      <c r="I115" s="12">
        <v>5867.8377</v>
      </c>
      <c r="J115">
        <v>3.2500000000000001E-2</v>
      </c>
      <c r="K115">
        <v>10.8</v>
      </c>
      <c r="L115" s="12">
        <v>3.3328799999999999E-2</v>
      </c>
      <c r="M115" s="14">
        <v>-5819.3625160648799</v>
      </c>
      <c r="N115" s="14">
        <v>48.508512735120398</v>
      </c>
      <c r="O115">
        <v>0.186</v>
      </c>
      <c r="P115">
        <v>263.70100000000002</v>
      </c>
      <c r="Q115">
        <v>-89.552000000000007</v>
      </c>
      <c r="R115">
        <v>0.92900000000000005</v>
      </c>
      <c r="S115">
        <v>223.77199999999999</v>
      </c>
      <c r="T115" s="15">
        <v>2.07920889179969</v>
      </c>
      <c r="U115" s="15">
        <v>1.8917077788973999</v>
      </c>
      <c r="V115" s="15">
        <v>227.74291667069701</v>
      </c>
      <c r="W115">
        <v>-93.134</v>
      </c>
      <c r="X115">
        <v>0.96599999999999997</v>
      </c>
      <c r="Y115">
        <v>220.227</v>
      </c>
      <c r="Z115" s="15">
        <v>2.1623772474716798</v>
      </c>
      <c r="AA115" s="15">
        <v>1.9673760900532999</v>
      </c>
      <c r="AB115" s="15">
        <v>224.35675333752499</v>
      </c>
      <c r="AC115">
        <v>-95.641999999999996</v>
      </c>
      <c r="AD115">
        <v>0.99199999999999999</v>
      </c>
      <c r="AE115">
        <v>217.74600000000001</v>
      </c>
      <c r="AF115" s="15">
        <v>2.2205950964420702</v>
      </c>
      <c r="AG115" s="15">
        <v>2.0203439078624199</v>
      </c>
      <c r="AH115" s="15">
        <v>221.98693900430399</v>
      </c>
      <c r="AI115">
        <v>-100.298</v>
      </c>
      <c r="AJ115">
        <v>1.0409999999999999</v>
      </c>
      <c r="AK115">
        <v>213.13800000000001</v>
      </c>
      <c r="AL115" s="15">
        <v>2.32871395881565</v>
      </c>
      <c r="AM115" s="15">
        <v>2.11871271236509</v>
      </c>
      <c r="AN115" s="15">
        <v>217.58542667118101</v>
      </c>
      <c r="AO115">
        <v>-103.881</v>
      </c>
      <c r="AP115">
        <v>1.0780000000000001</v>
      </c>
      <c r="AQ115">
        <v>209.59299999999999</v>
      </c>
      <c r="AR115" s="15">
        <v>2.4118823144876398</v>
      </c>
      <c r="AS115" s="15">
        <v>2.1943810235209802</v>
      </c>
      <c r="AT115" s="15">
        <v>214.19926333800899</v>
      </c>
      <c r="AU115">
        <v>-107.46299999999999</v>
      </c>
      <c r="AV115">
        <v>1.115</v>
      </c>
      <c r="AW115">
        <v>206.048</v>
      </c>
      <c r="AX115" s="15">
        <v>2.49505067015963</v>
      </c>
      <c r="AY115" s="15">
        <v>2.2700493346768802</v>
      </c>
      <c r="AZ115" s="15">
        <v>210.813100004836</v>
      </c>
    </row>
    <row r="116" spans="1:52">
      <c r="A116" s="8">
        <v>44440</v>
      </c>
      <c r="B116" t="e">
        <f t="shared" ca="1" si="1"/>
        <v>#NAME?</v>
      </c>
      <c r="C116">
        <v>7575</v>
      </c>
      <c r="D116" s="1">
        <v>5350</v>
      </c>
      <c r="E116" s="9">
        <v>627579.90899999999</v>
      </c>
      <c r="F116" s="9">
        <v>7115357.3789999997</v>
      </c>
      <c r="G116" s="9">
        <v>854.50599999999997</v>
      </c>
      <c r="H116" s="10">
        <v>0.90950231481481481</v>
      </c>
      <c r="I116" s="12">
        <v>5867.8440000000001</v>
      </c>
      <c r="J116">
        <v>2.1299999999999999E-2</v>
      </c>
      <c r="K116">
        <v>10.8</v>
      </c>
      <c r="L116" s="12">
        <v>3.3328799999999999E-2</v>
      </c>
      <c r="M116" s="14">
        <v>-5819.3621359137696</v>
      </c>
      <c r="N116" s="14">
        <v>48.515192886230601</v>
      </c>
      <c r="O116">
        <v>0.186</v>
      </c>
      <c r="P116">
        <v>263.70100000000002</v>
      </c>
      <c r="Q116">
        <v>-89.552000000000007</v>
      </c>
      <c r="R116">
        <v>0.92900000000000005</v>
      </c>
      <c r="S116">
        <v>223.779</v>
      </c>
      <c r="T116" s="15">
        <v>2.07920889179969</v>
      </c>
      <c r="U116" s="15">
        <v>1.8917077788973999</v>
      </c>
      <c r="V116" s="15">
        <v>227.74991667069699</v>
      </c>
      <c r="W116">
        <v>-93.134</v>
      </c>
      <c r="X116">
        <v>0.96599999999999997</v>
      </c>
      <c r="Y116">
        <v>220.23400000000001</v>
      </c>
      <c r="Z116" s="15">
        <v>2.1623772474716798</v>
      </c>
      <c r="AA116" s="15">
        <v>1.9673760900532999</v>
      </c>
      <c r="AB116" s="15">
        <v>224.363753337525</v>
      </c>
      <c r="AC116">
        <v>-95.641999999999996</v>
      </c>
      <c r="AD116">
        <v>0.99199999999999999</v>
      </c>
      <c r="AE116">
        <v>217.75299999999999</v>
      </c>
      <c r="AF116" s="15">
        <v>2.2205950964420702</v>
      </c>
      <c r="AG116" s="15">
        <v>2.0203439078624199</v>
      </c>
      <c r="AH116" s="15">
        <v>221.993939004304</v>
      </c>
      <c r="AI116">
        <v>-100.298</v>
      </c>
      <c r="AJ116">
        <v>1.0409999999999999</v>
      </c>
      <c r="AK116">
        <v>213.14400000000001</v>
      </c>
      <c r="AL116" s="15">
        <v>2.32871395881565</v>
      </c>
      <c r="AM116" s="15">
        <v>2.11871271236509</v>
      </c>
      <c r="AN116" s="15">
        <v>217.59142667118101</v>
      </c>
      <c r="AO116">
        <v>-103.881</v>
      </c>
      <c r="AP116">
        <v>1.0780000000000001</v>
      </c>
      <c r="AQ116">
        <v>209.59899999999999</v>
      </c>
      <c r="AR116" s="15">
        <v>2.4118823144876398</v>
      </c>
      <c r="AS116" s="15">
        <v>2.1943810235209802</v>
      </c>
      <c r="AT116" s="15">
        <v>214.20526333800899</v>
      </c>
      <c r="AU116">
        <v>-107.46299999999999</v>
      </c>
      <c r="AV116">
        <v>1.115</v>
      </c>
      <c r="AW116">
        <v>206.054</v>
      </c>
      <c r="AX116" s="15">
        <v>2.49505067015963</v>
      </c>
      <c r="AY116" s="15">
        <v>2.2700493346768802</v>
      </c>
      <c r="AZ116" s="15">
        <v>210.819100004836</v>
      </c>
    </row>
    <row r="117" spans="1:52">
      <c r="A117" s="8">
        <v>44440</v>
      </c>
      <c r="B117" t="e">
        <f t="shared" ca="1" si="1"/>
        <v>#NAME?</v>
      </c>
      <c r="C117">
        <v>7575</v>
      </c>
      <c r="D117" s="1">
        <v>5350</v>
      </c>
      <c r="E117" s="9">
        <v>627579.90899999999</v>
      </c>
      <c r="F117" s="9">
        <v>7115357.3789999997</v>
      </c>
      <c r="G117" s="9">
        <v>854.50599999999997</v>
      </c>
      <c r="H117" s="10">
        <v>0.91228009259259257</v>
      </c>
      <c r="I117" s="12">
        <v>5867.8411999999998</v>
      </c>
      <c r="J117">
        <v>2.7099999999999999E-2</v>
      </c>
      <c r="K117">
        <v>10.8</v>
      </c>
      <c r="L117" s="12">
        <v>3.3328799999999999E-2</v>
      </c>
      <c r="M117" s="14">
        <v>-5819.3618307757497</v>
      </c>
      <c r="N117" s="14">
        <v>48.512698024250298</v>
      </c>
      <c r="O117">
        <v>0.186</v>
      </c>
      <c r="P117">
        <v>263.70100000000002</v>
      </c>
      <c r="Q117">
        <v>-89.552000000000007</v>
      </c>
      <c r="R117">
        <v>0.92900000000000005</v>
      </c>
      <c r="S117">
        <v>223.77699999999999</v>
      </c>
      <c r="T117" s="15">
        <v>2.07920889179969</v>
      </c>
      <c r="U117" s="15">
        <v>1.8917077788973999</v>
      </c>
      <c r="V117" s="15">
        <v>227.74791667069701</v>
      </c>
      <c r="W117">
        <v>-93.134</v>
      </c>
      <c r="X117">
        <v>0.96599999999999997</v>
      </c>
      <c r="Y117">
        <v>220.232</v>
      </c>
      <c r="Z117" s="15">
        <v>2.1623772474716798</v>
      </c>
      <c r="AA117" s="15">
        <v>1.9673760900532999</v>
      </c>
      <c r="AB117" s="15">
        <v>224.36175333752499</v>
      </c>
      <c r="AC117">
        <v>-95.641999999999996</v>
      </c>
      <c r="AD117">
        <v>0.99199999999999999</v>
      </c>
      <c r="AE117">
        <v>217.75</v>
      </c>
      <c r="AF117" s="15">
        <v>2.2205950964420702</v>
      </c>
      <c r="AG117" s="15">
        <v>2.0203439078624199</v>
      </c>
      <c r="AH117" s="15">
        <v>221.99093900430401</v>
      </c>
      <c r="AI117">
        <v>-100.298</v>
      </c>
      <c r="AJ117">
        <v>1.0409999999999999</v>
      </c>
      <c r="AK117">
        <v>213.142</v>
      </c>
      <c r="AL117" s="15">
        <v>2.32871395881565</v>
      </c>
      <c r="AM117" s="15">
        <v>2.11871271236509</v>
      </c>
      <c r="AN117" s="15">
        <v>217.589426671181</v>
      </c>
      <c r="AO117">
        <v>-103.881</v>
      </c>
      <c r="AP117">
        <v>1.0780000000000001</v>
      </c>
      <c r="AQ117">
        <v>209.59700000000001</v>
      </c>
      <c r="AR117" s="15">
        <v>2.4118823144876398</v>
      </c>
      <c r="AS117" s="15">
        <v>2.1943810235209802</v>
      </c>
      <c r="AT117" s="15">
        <v>214.20326333800901</v>
      </c>
      <c r="AU117">
        <v>-107.46299999999999</v>
      </c>
      <c r="AV117">
        <v>1.115</v>
      </c>
      <c r="AW117">
        <v>206.05199999999999</v>
      </c>
      <c r="AX117" s="15">
        <v>2.49505067015963</v>
      </c>
      <c r="AY117" s="15">
        <v>2.2700493346768802</v>
      </c>
      <c r="AZ117" s="15">
        <v>210.81710000483599</v>
      </c>
    </row>
    <row r="118" spans="1:52">
      <c r="A118" s="8">
        <v>44440</v>
      </c>
      <c r="B118" t="e">
        <f t="shared" ca="1" si="1"/>
        <v>#NAME?</v>
      </c>
      <c r="C118">
        <v>7575</v>
      </c>
      <c r="D118" s="1">
        <v>5350</v>
      </c>
      <c r="E118" s="9">
        <v>627579.90899999999</v>
      </c>
      <c r="F118" s="9">
        <v>7115357.3789999997</v>
      </c>
      <c r="G118" s="9">
        <v>854.50599999999997</v>
      </c>
      <c r="H118" s="10">
        <v>0.91677083333333331</v>
      </c>
      <c r="I118" s="12">
        <v>5867.8388999999997</v>
      </c>
      <c r="J118">
        <v>3.9699999999999999E-2</v>
      </c>
      <c r="K118">
        <v>10.8</v>
      </c>
      <c r="L118" s="12">
        <v>3.3328799999999999E-2</v>
      </c>
      <c r="M118" s="14">
        <v>-5819.3613374693005</v>
      </c>
      <c r="N118" s="14">
        <v>48.510891330699501</v>
      </c>
      <c r="O118">
        <v>0.186</v>
      </c>
      <c r="P118">
        <v>263.70100000000002</v>
      </c>
      <c r="Q118">
        <v>-89.552000000000007</v>
      </c>
      <c r="R118">
        <v>0.92900000000000005</v>
      </c>
      <c r="S118">
        <v>223.77500000000001</v>
      </c>
      <c r="T118" s="15">
        <v>2.07920889179969</v>
      </c>
      <c r="U118" s="15">
        <v>1.8917077788973999</v>
      </c>
      <c r="V118" s="15">
        <v>227.745916670697</v>
      </c>
      <c r="W118">
        <v>-93.134</v>
      </c>
      <c r="X118">
        <v>0.96599999999999997</v>
      </c>
      <c r="Y118">
        <v>220.23</v>
      </c>
      <c r="Z118" s="15">
        <v>2.1623772474716798</v>
      </c>
      <c r="AA118" s="15">
        <v>1.9673760900532999</v>
      </c>
      <c r="AB118" s="15">
        <v>224.35975333752501</v>
      </c>
      <c r="AC118">
        <v>-95.641999999999996</v>
      </c>
      <c r="AD118">
        <v>0.99199999999999999</v>
      </c>
      <c r="AE118">
        <v>217.74799999999999</v>
      </c>
      <c r="AF118" s="15">
        <v>2.2205950964420702</v>
      </c>
      <c r="AG118" s="15">
        <v>2.0203439078624199</v>
      </c>
      <c r="AH118" s="15">
        <v>221.988939004304</v>
      </c>
      <c r="AI118">
        <v>-100.298</v>
      </c>
      <c r="AJ118">
        <v>1.0409999999999999</v>
      </c>
      <c r="AK118">
        <v>213.14</v>
      </c>
      <c r="AL118" s="15">
        <v>2.32871395881565</v>
      </c>
      <c r="AM118" s="15">
        <v>2.11871271236509</v>
      </c>
      <c r="AN118" s="15">
        <v>217.58742667118099</v>
      </c>
      <c r="AO118">
        <v>-103.881</v>
      </c>
      <c r="AP118">
        <v>1.0780000000000001</v>
      </c>
      <c r="AQ118">
        <v>209.595</v>
      </c>
      <c r="AR118" s="15">
        <v>2.4118823144876398</v>
      </c>
      <c r="AS118" s="15">
        <v>2.1943810235209802</v>
      </c>
      <c r="AT118" s="15">
        <v>214.201263338009</v>
      </c>
      <c r="AU118">
        <v>-107.46299999999999</v>
      </c>
      <c r="AV118">
        <v>1.115</v>
      </c>
      <c r="AW118">
        <v>206.05</v>
      </c>
      <c r="AX118" s="15">
        <v>2.49505067015963</v>
      </c>
      <c r="AY118" s="15">
        <v>2.2700493346768802</v>
      </c>
      <c r="AZ118" s="15">
        <v>210.81510000483701</v>
      </c>
    </row>
    <row r="119" spans="1:52">
      <c r="A119" s="8">
        <v>44440</v>
      </c>
      <c r="B119" t="e">
        <f t="shared" ca="1" si="1"/>
        <v>#NAME?</v>
      </c>
      <c r="C119">
        <v>7575</v>
      </c>
      <c r="D119" s="1">
        <v>5400</v>
      </c>
      <c r="E119" s="9">
        <v>627577.50199999998</v>
      </c>
      <c r="F119" s="9">
        <v>7115399.0719999997</v>
      </c>
      <c r="G119" s="9">
        <v>855.49900000000002</v>
      </c>
      <c r="H119" s="10">
        <v>0.89043981481481471</v>
      </c>
      <c r="I119" s="12">
        <v>5867.8541999999998</v>
      </c>
      <c r="J119">
        <v>8.0100000000000005E-2</v>
      </c>
      <c r="K119">
        <v>11</v>
      </c>
      <c r="L119" s="12">
        <v>3.3945999999999997E-2</v>
      </c>
      <c r="M119" s="14">
        <v>-5819.3642299233898</v>
      </c>
      <c r="N119" s="14">
        <v>48.523916076609602</v>
      </c>
      <c r="O119">
        <v>0.16</v>
      </c>
      <c r="P119">
        <v>264.00700000000001</v>
      </c>
      <c r="Q119">
        <v>-89.656000000000006</v>
      </c>
      <c r="R119">
        <v>0.93</v>
      </c>
      <c r="S119">
        <v>223.964</v>
      </c>
      <c r="T119" s="15">
        <v>1.8710835587963299</v>
      </c>
      <c r="U119" s="15">
        <v>1.9172704437091801</v>
      </c>
      <c r="V119" s="15">
        <v>227.752354002506</v>
      </c>
      <c r="W119">
        <v>-93.242999999999995</v>
      </c>
      <c r="X119">
        <v>0.96699999999999997</v>
      </c>
      <c r="Y119">
        <v>220.41499999999999</v>
      </c>
      <c r="Z119" s="15">
        <v>1.9459269011481899</v>
      </c>
      <c r="AA119" s="15">
        <v>1.9939612614575399</v>
      </c>
      <c r="AB119" s="15">
        <v>224.35488816260599</v>
      </c>
      <c r="AC119">
        <v>-95.753</v>
      </c>
      <c r="AD119">
        <v>0.99299999999999999</v>
      </c>
      <c r="AE119">
        <v>217.93100000000001</v>
      </c>
      <c r="AF119" s="15">
        <v>1.99831724079448</v>
      </c>
      <c r="AG119" s="15">
        <v>2.0476448338814</v>
      </c>
      <c r="AH119" s="15">
        <v>221.97696207467601</v>
      </c>
      <c r="AI119">
        <v>-100.41500000000001</v>
      </c>
      <c r="AJ119">
        <v>1.042</v>
      </c>
      <c r="AK119">
        <v>213.31700000000001</v>
      </c>
      <c r="AL119" s="15">
        <v>2.0956135858518898</v>
      </c>
      <c r="AM119" s="15">
        <v>2.1473428969542798</v>
      </c>
      <c r="AN119" s="15">
        <v>217.559956482806</v>
      </c>
      <c r="AO119">
        <v>-104.001</v>
      </c>
      <c r="AP119">
        <v>1.079</v>
      </c>
      <c r="AQ119">
        <v>209.768</v>
      </c>
      <c r="AR119" s="15">
        <v>2.17045692820375</v>
      </c>
      <c r="AS119" s="15">
        <v>2.2240337147026401</v>
      </c>
      <c r="AT119" s="15">
        <v>214.16249064290599</v>
      </c>
      <c r="AU119">
        <v>-107.58799999999999</v>
      </c>
      <c r="AV119">
        <v>1.1160000000000001</v>
      </c>
      <c r="AW119">
        <v>206.21899999999999</v>
      </c>
      <c r="AX119" s="15">
        <v>2.2453002705556</v>
      </c>
      <c r="AY119" s="15">
        <v>2.3007245324510102</v>
      </c>
      <c r="AZ119" s="15">
        <v>210.76502480300701</v>
      </c>
    </row>
    <row r="120" spans="1:52">
      <c r="A120" s="8">
        <v>44440</v>
      </c>
      <c r="B120" t="e">
        <f t="shared" ca="1" si="1"/>
        <v>#NAME?</v>
      </c>
      <c r="C120">
        <v>7575</v>
      </c>
      <c r="D120" s="1">
        <v>5400</v>
      </c>
      <c r="E120" s="9">
        <v>627577.50199999998</v>
      </c>
      <c r="F120" s="9">
        <v>7115399.0719999997</v>
      </c>
      <c r="G120" s="9">
        <v>855.49900000000002</v>
      </c>
      <c r="H120" s="10">
        <v>0.89230324074074074</v>
      </c>
      <c r="I120" s="12">
        <v>5867.8557000000001</v>
      </c>
      <c r="J120">
        <v>1.09E-2</v>
      </c>
      <c r="K120">
        <v>11</v>
      </c>
      <c r="L120" s="12">
        <v>3.3945999999999997E-2</v>
      </c>
      <c r="M120" s="14">
        <v>-5819.3640252266396</v>
      </c>
      <c r="N120" s="14">
        <v>48.525620773360103</v>
      </c>
      <c r="O120">
        <v>0.16</v>
      </c>
      <c r="P120">
        <v>264.00700000000001</v>
      </c>
      <c r="Q120">
        <v>-89.656000000000006</v>
      </c>
      <c r="R120">
        <v>0.93</v>
      </c>
      <c r="S120">
        <v>223.96600000000001</v>
      </c>
      <c r="T120" s="15">
        <v>1.8710835587963299</v>
      </c>
      <c r="U120" s="15">
        <v>1.9172704437091801</v>
      </c>
      <c r="V120" s="15">
        <v>227.75435400250601</v>
      </c>
      <c r="W120">
        <v>-93.242999999999995</v>
      </c>
      <c r="X120">
        <v>0.96699999999999997</v>
      </c>
      <c r="Y120">
        <v>220.417</v>
      </c>
      <c r="Z120" s="15">
        <v>1.9459269011481899</v>
      </c>
      <c r="AA120" s="15">
        <v>1.9939612614575399</v>
      </c>
      <c r="AB120" s="15">
        <v>224.356888162606</v>
      </c>
      <c r="AC120">
        <v>-95.753</v>
      </c>
      <c r="AD120">
        <v>0.99299999999999999</v>
      </c>
      <c r="AE120">
        <v>217.93299999999999</v>
      </c>
      <c r="AF120" s="15">
        <v>1.99831724079448</v>
      </c>
      <c r="AG120" s="15">
        <v>2.0476448338814</v>
      </c>
      <c r="AH120" s="15">
        <v>221.97896207467599</v>
      </c>
      <c r="AI120">
        <v>-100.41500000000001</v>
      </c>
      <c r="AJ120">
        <v>1.042</v>
      </c>
      <c r="AK120">
        <v>213.31899999999999</v>
      </c>
      <c r="AL120" s="15">
        <v>2.0956135858518898</v>
      </c>
      <c r="AM120" s="15">
        <v>2.1473428969542798</v>
      </c>
      <c r="AN120" s="15">
        <v>217.56195648280601</v>
      </c>
      <c r="AO120">
        <v>-104.001</v>
      </c>
      <c r="AP120">
        <v>1.079</v>
      </c>
      <c r="AQ120">
        <v>209.77</v>
      </c>
      <c r="AR120" s="15">
        <v>2.17045692820375</v>
      </c>
      <c r="AS120" s="15">
        <v>2.2240337147026401</v>
      </c>
      <c r="AT120" s="15">
        <v>214.164490642906</v>
      </c>
      <c r="AU120">
        <v>-107.58799999999999</v>
      </c>
      <c r="AV120">
        <v>1.1160000000000001</v>
      </c>
      <c r="AW120">
        <v>206.221</v>
      </c>
      <c r="AX120" s="15">
        <v>2.2453002705556</v>
      </c>
      <c r="AY120" s="15">
        <v>2.3007245324510102</v>
      </c>
      <c r="AZ120" s="15">
        <v>210.76702480300699</v>
      </c>
    </row>
    <row r="121" spans="1:52">
      <c r="A121" s="8">
        <v>44440</v>
      </c>
      <c r="B121" t="e">
        <f t="shared" ca="1" si="1"/>
        <v>#NAME?</v>
      </c>
      <c r="C121">
        <v>7575</v>
      </c>
      <c r="D121" s="1">
        <v>5425</v>
      </c>
      <c r="E121" s="9">
        <v>627578.97600000002</v>
      </c>
      <c r="F121" s="9">
        <v>7115422.8940000003</v>
      </c>
      <c r="G121" s="9">
        <v>864.22900000000004</v>
      </c>
      <c r="H121" s="10">
        <v>0.88173611111111105</v>
      </c>
      <c r="I121" s="12">
        <v>5866.4362000000001</v>
      </c>
      <c r="J121">
        <v>1.7600000000000001E-2</v>
      </c>
      <c r="K121">
        <v>13.8</v>
      </c>
      <c r="L121" s="12">
        <v>4.2586800000000001E-2</v>
      </c>
      <c r="M121" s="14">
        <v>-5819.36518602251</v>
      </c>
      <c r="N121" s="14">
        <v>47.113600777490298</v>
      </c>
      <c r="O121">
        <v>0.14499999999999999</v>
      </c>
      <c r="P121">
        <v>266.70100000000002</v>
      </c>
      <c r="Q121">
        <v>-90.570999999999998</v>
      </c>
      <c r="R121">
        <v>0.93700000000000006</v>
      </c>
      <c r="S121">
        <v>224.32499999999999</v>
      </c>
      <c r="T121" s="15">
        <v>1.8226118866818199</v>
      </c>
      <c r="U121" s="15">
        <v>1.9496653357717399</v>
      </c>
      <c r="V121" s="15">
        <v>228.09727722245401</v>
      </c>
      <c r="W121">
        <v>-94.194000000000003</v>
      </c>
      <c r="X121">
        <v>0.97499999999999998</v>
      </c>
      <c r="Y121">
        <v>220.74</v>
      </c>
      <c r="Z121" s="15">
        <v>1.89551636214909</v>
      </c>
      <c r="AA121" s="15">
        <v>2.0276519492026099</v>
      </c>
      <c r="AB121" s="15">
        <v>224.663168311352</v>
      </c>
      <c r="AC121">
        <v>-96.73</v>
      </c>
      <c r="AD121">
        <v>1.0009999999999999</v>
      </c>
      <c r="AE121">
        <v>218.23</v>
      </c>
      <c r="AF121" s="15">
        <v>1.9465494949761799</v>
      </c>
      <c r="AG121" s="15">
        <v>2.08224257860422</v>
      </c>
      <c r="AH121" s="15">
        <v>222.25879207358</v>
      </c>
      <c r="AI121">
        <v>-101.44</v>
      </c>
      <c r="AJ121">
        <v>1.05</v>
      </c>
      <c r="AK121">
        <v>213.56899999999999</v>
      </c>
      <c r="AL121" s="15">
        <v>2.04132531308364</v>
      </c>
      <c r="AM121" s="15">
        <v>2.1836251760643401</v>
      </c>
      <c r="AN121" s="15">
        <v>217.79395048914799</v>
      </c>
      <c r="AO121">
        <v>-105.063</v>
      </c>
      <c r="AP121">
        <v>1.087</v>
      </c>
      <c r="AQ121">
        <v>209.98400000000001</v>
      </c>
      <c r="AR121" s="15">
        <v>2.1142297885509098</v>
      </c>
      <c r="AS121" s="15">
        <v>2.2616117894952099</v>
      </c>
      <c r="AT121" s="15">
        <v>214.359841578046</v>
      </c>
      <c r="AU121">
        <v>-108.685</v>
      </c>
      <c r="AV121">
        <v>1.125</v>
      </c>
      <c r="AW121">
        <v>206.398</v>
      </c>
      <c r="AX121" s="15">
        <v>2.1871342640181801</v>
      </c>
      <c r="AY121" s="15">
        <v>2.3395984029260899</v>
      </c>
      <c r="AZ121" s="15">
        <v>210.92473266694401</v>
      </c>
    </row>
    <row r="122" spans="1:52">
      <c r="A122" s="8">
        <v>44440</v>
      </c>
      <c r="B122" t="e">
        <f t="shared" ca="1" si="1"/>
        <v>#NAME?</v>
      </c>
      <c r="C122">
        <v>7575</v>
      </c>
      <c r="D122" s="1">
        <v>5450</v>
      </c>
      <c r="E122" s="9">
        <v>627579.245</v>
      </c>
      <c r="F122" s="9">
        <v>7115444.142</v>
      </c>
      <c r="G122" s="9">
        <v>867.303</v>
      </c>
      <c r="H122" s="10">
        <v>0.87390046296296298</v>
      </c>
      <c r="I122" s="12">
        <v>5865.8766999999998</v>
      </c>
      <c r="J122">
        <v>1.03E-2</v>
      </c>
      <c r="K122">
        <v>10.8</v>
      </c>
      <c r="L122" s="12">
        <v>3.3328799999999999E-2</v>
      </c>
      <c r="M122" s="14">
        <v>-5819.3660467659902</v>
      </c>
      <c r="N122" s="14">
        <v>46.543982034009801</v>
      </c>
      <c r="O122">
        <v>0.13100000000000001</v>
      </c>
      <c r="P122">
        <v>267.64999999999998</v>
      </c>
      <c r="Q122">
        <v>-90.893000000000001</v>
      </c>
      <c r="R122">
        <v>0.94</v>
      </c>
      <c r="S122">
        <v>224.37100000000001</v>
      </c>
      <c r="T122" s="15">
        <v>1.81389194731986</v>
      </c>
      <c r="U122" s="15">
        <v>2.0165392759845799</v>
      </c>
      <c r="V122" s="15">
        <v>228.20143122330401</v>
      </c>
      <c r="W122">
        <v>-94.528999999999996</v>
      </c>
      <c r="X122">
        <v>0.97699999999999998</v>
      </c>
      <c r="Y122">
        <v>220.773</v>
      </c>
      <c r="Z122" s="15">
        <v>1.8864476252126501</v>
      </c>
      <c r="AA122" s="15">
        <v>2.09720084702397</v>
      </c>
      <c r="AB122" s="15">
        <v>224.756648472237</v>
      </c>
      <c r="AC122">
        <v>-97.073999999999998</v>
      </c>
      <c r="AD122">
        <v>1.004</v>
      </c>
      <c r="AE122">
        <v>218.25399999999999</v>
      </c>
      <c r="AF122" s="15">
        <v>1.9372365997376</v>
      </c>
      <c r="AG122" s="15">
        <v>2.1536639467515402</v>
      </c>
      <c r="AH122" s="15">
        <v>222.34490054648899</v>
      </c>
      <c r="AI122">
        <v>-101.801</v>
      </c>
      <c r="AJ122">
        <v>1.052</v>
      </c>
      <c r="AK122">
        <v>213.577</v>
      </c>
      <c r="AL122" s="15">
        <v>2.0315589809982399</v>
      </c>
      <c r="AM122" s="15">
        <v>2.25852398910274</v>
      </c>
      <c r="AN122" s="15">
        <v>217.86708297010099</v>
      </c>
      <c r="AO122">
        <v>-105.43600000000001</v>
      </c>
      <c r="AP122">
        <v>1.0900000000000001</v>
      </c>
      <c r="AQ122">
        <v>209.97800000000001</v>
      </c>
      <c r="AR122" s="15">
        <v>2.1041146588910302</v>
      </c>
      <c r="AS122" s="15">
        <v>2.3391855601421199</v>
      </c>
      <c r="AT122" s="15">
        <v>214.42130021903299</v>
      </c>
      <c r="AU122">
        <v>-109.072</v>
      </c>
      <c r="AV122">
        <v>1.1279999999999999</v>
      </c>
      <c r="AW122">
        <v>206.38</v>
      </c>
      <c r="AX122" s="15">
        <v>2.1766703367838298</v>
      </c>
      <c r="AY122" s="15">
        <v>2.4198471311815002</v>
      </c>
      <c r="AZ122" s="15">
        <v>210.97651746796501</v>
      </c>
    </row>
    <row r="123" spans="1:52">
      <c r="A123" s="8">
        <v>44440</v>
      </c>
      <c r="B123" t="e">
        <f t="shared" ca="1" si="1"/>
        <v>#NAME?</v>
      </c>
      <c r="C123">
        <v>7575</v>
      </c>
      <c r="D123" s="1">
        <v>5475</v>
      </c>
      <c r="E123" s="9">
        <v>627575.28899999999</v>
      </c>
      <c r="F123" s="9">
        <v>7115472.3420000002</v>
      </c>
      <c r="G123" s="9">
        <v>849.86599999999999</v>
      </c>
      <c r="H123" s="10">
        <v>0.85177083333333337</v>
      </c>
      <c r="I123" s="12">
        <v>5868.8842000000004</v>
      </c>
      <c r="J123">
        <v>1.2E-2</v>
      </c>
      <c r="K123">
        <v>12.8</v>
      </c>
      <c r="L123" s="12">
        <v>3.9500800000000003E-2</v>
      </c>
      <c r="M123" s="14">
        <v>-5819.3684776988403</v>
      </c>
      <c r="N123" s="14">
        <v>49.555223101159797</v>
      </c>
      <c r="O123">
        <v>0.113</v>
      </c>
      <c r="P123">
        <v>262.26900000000001</v>
      </c>
      <c r="Q123">
        <v>-89.066000000000003</v>
      </c>
      <c r="R123">
        <v>0.92500000000000004</v>
      </c>
      <c r="S123">
        <v>223.79599999999999</v>
      </c>
      <c r="T123" s="15">
        <v>2.0706644457541299</v>
      </c>
      <c r="U123" s="15">
        <v>2.1103889032287002</v>
      </c>
      <c r="V123" s="15">
        <v>227.97705334898299</v>
      </c>
      <c r="W123">
        <v>-92.629000000000005</v>
      </c>
      <c r="X123">
        <v>0.96199999999999997</v>
      </c>
      <c r="Y123">
        <v>220.27099999999999</v>
      </c>
      <c r="Z123" s="15">
        <v>2.1534910235843001</v>
      </c>
      <c r="AA123" s="15">
        <v>2.1948044593578402</v>
      </c>
      <c r="AB123" s="15">
        <v>224.61929548294199</v>
      </c>
      <c r="AC123">
        <v>-95.122</v>
      </c>
      <c r="AD123">
        <v>0.98799999999999999</v>
      </c>
      <c r="AE123">
        <v>217.803</v>
      </c>
      <c r="AF123" s="15">
        <v>2.2114696280654198</v>
      </c>
      <c r="AG123" s="15">
        <v>2.2538953486482498</v>
      </c>
      <c r="AH123" s="15">
        <v>222.268364976714</v>
      </c>
      <c r="AI123">
        <v>-99.754000000000005</v>
      </c>
      <c r="AJ123">
        <v>1.0369999999999999</v>
      </c>
      <c r="AK123">
        <v>213.22</v>
      </c>
      <c r="AL123" s="15">
        <v>2.3191441792446299</v>
      </c>
      <c r="AM123" s="15">
        <v>2.3636355716161401</v>
      </c>
      <c r="AN123" s="15">
        <v>217.90277975086099</v>
      </c>
      <c r="AO123">
        <v>-103.31699999999999</v>
      </c>
      <c r="AP123">
        <v>1.0740000000000001</v>
      </c>
      <c r="AQ123">
        <v>209.69399999999999</v>
      </c>
      <c r="AR123" s="15">
        <v>2.4019707570748001</v>
      </c>
      <c r="AS123" s="15">
        <v>2.4480511277452899</v>
      </c>
      <c r="AT123" s="15">
        <v>214.54402188482001</v>
      </c>
      <c r="AU123">
        <v>-106.879</v>
      </c>
      <c r="AV123">
        <v>1.111</v>
      </c>
      <c r="AW123">
        <v>206.16800000000001</v>
      </c>
      <c r="AX123" s="15">
        <v>2.4847973349049601</v>
      </c>
      <c r="AY123" s="15">
        <v>2.5324666838744401</v>
      </c>
      <c r="AZ123" s="15">
        <v>211.18526401877901</v>
      </c>
    </row>
    <row r="124" spans="1:52">
      <c r="A124" s="8">
        <v>44440</v>
      </c>
      <c r="B124" t="e">
        <f t="shared" ca="1" si="1"/>
        <v>#NAME?</v>
      </c>
      <c r="C124">
        <v>7575</v>
      </c>
      <c r="D124" s="1">
        <v>5500</v>
      </c>
      <c r="E124" s="9">
        <v>627575.772</v>
      </c>
      <c r="F124" s="9">
        <v>7115502.3870000001</v>
      </c>
      <c r="G124" s="9">
        <v>831.19600000000003</v>
      </c>
      <c r="H124" s="10">
        <v>0.84010416666666665</v>
      </c>
      <c r="I124" s="12">
        <v>5871.6351999999997</v>
      </c>
      <c r="J124">
        <v>2.2499999999999999E-2</v>
      </c>
      <c r="K124">
        <v>11</v>
      </c>
      <c r="L124" s="12">
        <v>3.3945999999999997E-2</v>
      </c>
      <c r="M124" s="14">
        <v>-5819.3697592785002</v>
      </c>
      <c r="N124" s="14">
        <v>52.299386721499097</v>
      </c>
      <c r="O124">
        <v>9.4E-2</v>
      </c>
      <c r="P124">
        <v>256.50700000000001</v>
      </c>
      <c r="Q124">
        <v>-87.108999999999995</v>
      </c>
      <c r="R124">
        <v>0.91</v>
      </c>
      <c r="S124">
        <v>222.70099999999999</v>
      </c>
      <c r="T124" s="15">
        <v>2.7498068065431198</v>
      </c>
      <c r="U124" s="15">
        <v>2.2815918818543901</v>
      </c>
      <c r="V124" s="15">
        <v>227.73239868839701</v>
      </c>
      <c r="W124">
        <v>-90.593999999999994</v>
      </c>
      <c r="X124">
        <v>0.94699999999999995</v>
      </c>
      <c r="Y124">
        <v>219.25299999999999</v>
      </c>
      <c r="Z124" s="15">
        <v>2.85979907880485</v>
      </c>
      <c r="AA124" s="15">
        <v>2.3728555571285601</v>
      </c>
      <c r="AB124" s="15">
        <v>224.485654635933</v>
      </c>
      <c r="AC124">
        <v>-93.033000000000001</v>
      </c>
      <c r="AD124">
        <v>0.97199999999999998</v>
      </c>
      <c r="AE124">
        <v>216.84</v>
      </c>
      <c r="AF124" s="15">
        <v>2.9367936693880501</v>
      </c>
      <c r="AG124" s="15">
        <v>2.43674012982048</v>
      </c>
      <c r="AH124" s="15">
        <v>222.21353379920899</v>
      </c>
      <c r="AI124">
        <v>-97.561999999999998</v>
      </c>
      <c r="AJ124">
        <v>1.0189999999999999</v>
      </c>
      <c r="AK124">
        <v>212.357</v>
      </c>
      <c r="AL124" s="15">
        <v>3.0797836233283</v>
      </c>
      <c r="AM124" s="15">
        <v>2.5553829076769099</v>
      </c>
      <c r="AN124" s="15">
        <v>217.99216653100501</v>
      </c>
      <c r="AO124">
        <v>-101.047</v>
      </c>
      <c r="AP124">
        <v>1.056</v>
      </c>
      <c r="AQ124">
        <v>208.90899999999999</v>
      </c>
      <c r="AR124" s="15">
        <v>3.1897758955900199</v>
      </c>
      <c r="AS124" s="15">
        <v>2.6466465829510901</v>
      </c>
      <c r="AT124" s="15">
        <v>214.745422478541</v>
      </c>
      <c r="AU124">
        <v>-104.53100000000001</v>
      </c>
      <c r="AV124">
        <v>1.0920000000000001</v>
      </c>
      <c r="AW124">
        <v>205.46199999999999</v>
      </c>
      <c r="AX124" s="15">
        <v>3.2997681678517501</v>
      </c>
      <c r="AY124" s="15">
        <v>2.7379102582252601</v>
      </c>
      <c r="AZ124" s="15">
        <v>211.499678426077</v>
      </c>
    </row>
    <row r="125" spans="1:52">
      <c r="A125" s="8">
        <v>44440</v>
      </c>
      <c r="B125" t="e">
        <f t="shared" ca="1" si="1"/>
        <v>#NAME?</v>
      </c>
      <c r="C125">
        <v>7575</v>
      </c>
      <c r="D125" s="1">
        <v>5525</v>
      </c>
      <c r="E125" s="9">
        <v>627573.054</v>
      </c>
      <c r="F125" s="9">
        <v>7115529.3039999995</v>
      </c>
      <c r="G125" s="9">
        <v>833.03300000000002</v>
      </c>
      <c r="H125" s="10">
        <v>0.8349537037037037</v>
      </c>
      <c r="I125" s="12">
        <v>5871.4657999999999</v>
      </c>
      <c r="J125">
        <v>1.14E-2</v>
      </c>
      <c r="K125">
        <v>10.1</v>
      </c>
      <c r="L125" s="12">
        <v>3.1168600000000001E-2</v>
      </c>
      <c r="M125" s="14">
        <v>-5819.3703250552398</v>
      </c>
      <c r="N125" s="14">
        <v>52.126643544759602</v>
      </c>
      <c r="O125">
        <v>7.6999999999999999E-2</v>
      </c>
      <c r="P125">
        <v>257.07400000000001</v>
      </c>
      <c r="Q125">
        <v>-87.302000000000007</v>
      </c>
      <c r="R125">
        <v>0.91200000000000003</v>
      </c>
      <c r="S125">
        <v>222.887</v>
      </c>
      <c r="T125" s="15">
        <v>2.5726399333882801</v>
      </c>
      <c r="U125" s="15">
        <v>2.3616395845702201</v>
      </c>
      <c r="V125" s="15">
        <v>227.821279517958</v>
      </c>
      <c r="W125">
        <v>-90.793999999999997</v>
      </c>
      <c r="X125">
        <v>0.94799999999999995</v>
      </c>
      <c r="Y125">
        <v>219.43199999999999</v>
      </c>
      <c r="Z125" s="15">
        <v>2.6755455307238099</v>
      </c>
      <c r="AA125" s="15">
        <v>2.4561051679530301</v>
      </c>
      <c r="AB125" s="15">
        <v>224.56365069867701</v>
      </c>
      <c r="AC125">
        <v>-93.238</v>
      </c>
      <c r="AD125">
        <v>0.97399999999999998</v>
      </c>
      <c r="AE125">
        <v>217.01300000000001</v>
      </c>
      <c r="AF125" s="15">
        <v>2.74757944885868</v>
      </c>
      <c r="AG125" s="15">
        <v>2.5222310763209999</v>
      </c>
      <c r="AH125" s="15">
        <v>222.28281052518</v>
      </c>
      <c r="AI125">
        <v>-97.778000000000006</v>
      </c>
      <c r="AJ125">
        <v>1.0209999999999999</v>
      </c>
      <c r="AK125">
        <v>212.52099999999999</v>
      </c>
      <c r="AL125" s="15">
        <v>2.8813567253948702</v>
      </c>
      <c r="AM125" s="15">
        <v>2.6450363347186499</v>
      </c>
      <c r="AN125" s="15">
        <v>218.047393060113</v>
      </c>
      <c r="AO125">
        <v>-101.27</v>
      </c>
      <c r="AP125">
        <v>1.0580000000000001</v>
      </c>
      <c r="AQ125">
        <v>209.065</v>
      </c>
      <c r="AR125" s="15">
        <v>2.9842623227303999</v>
      </c>
      <c r="AS125" s="15">
        <v>2.7395019181014599</v>
      </c>
      <c r="AT125" s="15">
        <v>214.78876424083199</v>
      </c>
      <c r="AU125">
        <v>-104.762</v>
      </c>
      <c r="AV125">
        <v>1.0940000000000001</v>
      </c>
      <c r="AW125">
        <v>205.60900000000001</v>
      </c>
      <c r="AX125" s="15">
        <v>3.0871679200659301</v>
      </c>
      <c r="AY125" s="15">
        <v>2.83396750148427</v>
      </c>
      <c r="AZ125" s="15">
        <v>211.53013542155</v>
      </c>
    </row>
    <row r="126" spans="1:52">
      <c r="A126" s="8">
        <v>44440</v>
      </c>
      <c r="B126" t="e">
        <f t="shared" ca="1" si="1"/>
        <v>#NAME?</v>
      </c>
      <c r="C126">
        <v>7575</v>
      </c>
      <c r="D126" s="1">
        <v>5550</v>
      </c>
      <c r="E126" s="9">
        <v>627578.22199999995</v>
      </c>
      <c r="F126" s="9">
        <v>7115548.9469999997</v>
      </c>
      <c r="G126" s="9">
        <v>837.947</v>
      </c>
      <c r="H126" s="10">
        <v>0.82871527777777776</v>
      </c>
      <c r="I126" s="12">
        <v>5870.6108000000004</v>
      </c>
      <c r="J126">
        <v>8.1900000000000001E-2</v>
      </c>
      <c r="K126">
        <v>10.1</v>
      </c>
      <c r="L126" s="12">
        <v>3.1168600000000001E-2</v>
      </c>
      <c r="M126" s="14">
        <v>-5819.37101034436</v>
      </c>
      <c r="N126" s="14">
        <v>51.270958255639897</v>
      </c>
      <c r="O126">
        <v>6.4000000000000001E-2</v>
      </c>
      <c r="P126">
        <v>258.58999999999997</v>
      </c>
      <c r="Q126">
        <v>-87.816999999999993</v>
      </c>
      <c r="R126">
        <v>0.91600000000000004</v>
      </c>
      <c r="S126">
        <v>223.02500000000001</v>
      </c>
      <c r="T126" s="15">
        <v>2.56056720161506</v>
      </c>
      <c r="U126" s="15">
        <v>2.3701022087933601</v>
      </c>
      <c r="V126" s="15">
        <v>227.95566941040801</v>
      </c>
      <c r="W126">
        <v>-91.33</v>
      </c>
      <c r="X126">
        <v>0.95199999999999996</v>
      </c>
      <c r="Y126">
        <v>219.54900000000001</v>
      </c>
      <c r="Z126" s="15">
        <v>2.66298988967967</v>
      </c>
      <c r="AA126" s="15">
        <v>2.4649062971450899</v>
      </c>
      <c r="AB126" s="15">
        <v>224.67689618682499</v>
      </c>
      <c r="AC126">
        <v>-93.787999999999997</v>
      </c>
      <c r="AD126">
        <v>0.97799999999999998</v>
      </c>
      <c r="AE126">
        <v>217.11500000000001</v>
      </c>
      <c r="AF126" s="15">
        <v>2.73468577132489</v>
      </c>
      <c r="AG126" s="15">
        <v>2.5312691589913099</v>
      </c>
      <c r="AH126" s="15">
        <v>222.38095493031599</v>
      </c>
      <c r="AI126">
        <v>-98.355000000000004</v>
      </c>
      <c r="AJ126">
        <v>1.026</v>
      </c>
      <c r="AK126">
        <v>212.59700000000001</v>
      </c>
      <c r="AL126" s="15">
        <v>2.8678352658088699</v>
      </c>
      <c r="AM126" s="15">
        <v>2.6545144738485602</v>
      </c>
      <c r="AN126" s="15">
        <v>218.119349739657</v>
      </c>
      <c r="AO126">
        <v>-101.86799999999999</v>
      </c>
      <c r="AP126">
        <v>1.0620000000000001</v>
      </c>
      <c r="AQ126">
        <v>209.12</v>
      </c>
      <c r="AR126" s="15">
        <v>2.9702579538734701</v>
      </c>
      <c r="AS126" s="15">
        <v>2.74931856220029</v>
      </c>
      <c r="AT126" s="15">
        <v>214.839576516074</v>
      </c>
      <c r="AU126">
        <v>-105.38</v>
      </c>
      <c r="AV126">
        <v>1.099</v>
      </c>
      <c r="AW126">
        <v>205.64400000000001</v>
      </c>
      <c r="AX126" s="15">
        <v>3.0726806419380801</v>
      </c>
      <c r="AY126" s="15">
        <v>2.8441226505520301</v>
      </c>
      <c r="AZ126" s="15">
        <v>211.56080329248999</v>
      </c>
    </row>
    <row r="127" spans="1:52">
      <c r="A127" s="8">
        <v>44440</v>
      </c>
      <c r="B127" t="e">
        <f t="shared" ca="1" si="1"/>
        <v>#NAME?</v>
      </c>
      <c r="C127">
        <v>7575</v>
      </c>
      <c r="D127" s="1">
        <v>5550</v>
      </c>
      <c r="E127" s="9">
        <v>627578.22199999995</v>
      </c>
      <c r="F127" s="9">
        <v>7115548.9469999997</v>
      </c>
      <c r="G127" s="9">
        <v>837.947</v>
      </c>
      <c r="H127" s="10">
        <v>0.83063657407407399</v>
      </c>
      <c r="I127" s="12">
        <v>5870.6135000000004</v>
      </c>
      <c r="J127">
        <v>4.0099999999999997E-2</v>
      </c>
      <c r="K127">
        <v>10.1</v>
      </c>
      <c r="L127" s="12">
        <v>3.1168600000000001E-2</v>
      </c>
      <c r="M127" s="14">
        <v>-5819.3707992905702</v>
      </c>
      <c r="N127" s="14">
        <v>51.273869309429799</v>
      </c>
      <c r="O127">
        <v>6.4000000000000001E-2</v>
      </c>
      <c r="P127">
        <v>258.58999999999997</v>
      </c>
      <c r="Q127">
        <v>-87.816999999999993</v>
      </c>
      <c r="R127">
        <v>0.91600000000000004</v>
      </c>
      <c r="S127">
        <v>223.02799999999999</v>
      </c>
      <c r="T127" s="15">
        <v>2.56056720161506</v>
      </c>
      <c r="U127" s="15">
        <v>2.3701022087933601</v>
      </c>
      <c r="V127" s="15">
        <v>227.95866941040799</v>
      </c>
      <c r="W127">
        <v>-91.33</v>
      </c>
      <c r="X127">
        <v>0.95199999999999996</v>
      </c>
      <c r="Y127">
        <v>219.55199999999999</v>
      </c>
      <c r="Z127" s="15">
        <v>2.66298988967967</v>
      </c>
      <c r="AA127" s="15">
        <v>2.4649062971450899</v>
      </c>
      <c r="AB127" s="15">
        <v>224.679896186825</v>
      </c>
      <c r="AC127">
        <v>-93.787999999999997</v>
      </c>
      <c r="AD127">
        <v>0.97799999999999998</v>
      </c>
      <c r="AE127">
        <v>217.11799999999999</v>
      </c>
      <c r="AF127" s="15">
        <v>2.73468577132489</v>
      </c>
      <c r="AG127" s="15">
        <v>2.5312691589913099</v>
      </c>
      <c r="AH127" s="15">
        <v>222.38395493031601</v>
      </c>
      <c r="AI127">
        <v>-98.355000000000004</v>
      </c>
      <c r="AJ127">
        <v>1.026</v>
      </c>
      <c r="AK127">
        <v>212.59899999999999</v>
      </c>
      <c r="AL127" s="15">
        <v>2.8678352658088699</v>
      </c>
      <c r="AM127" s="15">
        <v>2.6545144738485602</v>
      </c>
      <c r="AN127" s="15">
        <v>218.12134973965701</v>
      </c>
      <c r="AO127">
        <v>-101.86799999999999</v>
      </c>
      <c r="AP127">
        <v>1.0620000000000001</v>
      </c>
      <c r="AQ127">
        <v>209.12299999999999</v>
      </c>
      <c r="AR127" s="15">
        <v>2.9702579538734701</v>
      </c>
      <c r="AS127" s="15">
        <v>2.74931856220029</v>
      </c>
      <c r="AT127" s="15">
        <v>214.84257651607399</v>
      </c>
      <c r="AU127">
        <v>-105.38</v>
      </c>
      <c r="AV127">
        <v>1.099</v>
      </c>
      <c r="AW127">
        <v>205.64699999999999</v>
      </c>
      <c r="AX127" s="15">
        <v>3.0726806419380801</v>
      </c>
      <c r="AY127" s="15">
        <v>2.8441226505520301</v>
      </c>
      <c r="AZ127" s="15">
        <v>211.56380329249001</v>
      </c>
    </row>
    <row r="128" spans="1:52">
      <c r="A128" s="8">
        <v>44440</v>
      </c>
      <c r="B128" t="e">
        <f t="shared" ca="1" si="1"/>
        <v>#NAME?</v>
      </c>
      <c r="C128">
        <v>7575</v>
      </c>
      <c r="D128" s="1">
        <v>5575</v>
      </c>
      <c r="E128" s="9">
        <v>627573.61399999994</v>
      </c>
      <c r="F128" s="9">
        <v>7115582.4910000004</v>
      </c>
      <c r="G128" s="9">
        <v>851.33500000000004</v>
      </c>
      <c r="H128" s="10">
        <v>0.82081018518518511</v>
      </c>
      <c r="I128" s="12">
        <v>5868.2089999999998</v>
      </c>
      <c r="J128">
        <v>3.4299999999999997E-2</v>
      </c>
      <c r="K128">
        <v>13.3</v>
      </c>
      <c r="L128" s="12">
        <v>4.1043799999999998E-2</v>
      </c>
      <c r="M128" s="14">
        <v>-5819.3718787162998</v>
      </c>
      <c r="N128" s="14">
        <v>48.878165083699997</v>
      </c>
      <c r="O128">
        <v>4.2999999999999997E-2</v>
      </c>
      <c r="P128">
        <v>262.72199999999998</v>
      </c>
      <c r="Q128">
        <v>-89.22</v>
      </c>
      <c r="R128">
        <v>0.92700000000000005</v>
      </c>
      <c r="S128">
        <v>223.35</v>
      </c>
      <c r="T128" s="15">
        <v>2.4369232070886899</v>
      </c>
      <c r="U128" s="15">
        <v>2.3269425520023801</v>
      </c>
      <c r="V128" s="15">
        <v>228.113865759091</v>
      </c>
      <c r="W128">
        <v>-92.789000000000001</v>
      </c>
      <c r="X128">
        <v>0.96399999999999997</v>
      </c>
      <c r="Y128">
        <v>219.81800000000001</v>
      </c>
      <c r="Z128" s="15">
        <v>2.5344001353722398</v>
      </c>
      <c r="AA128" s="15">
        <v>2.42002025408248</v>
      </c>
      <c r="AB128" s="15">
        <v>224.77242038945499</v>
      </c>
      <c r="AC128">
        <v>-95.287000000000006</v>
      </c>
      <c r="AD128">
        <v>0.99</v>
      </c>
      <c r="AE128">
        <v>217.346</v>
      </c>
      <c r="AF128" s="15">
        <v>2.6026339851707201</v>
      </c>
      <c r="AG128" s="15">
        <v>2.4851746455385402</v>
      </c>
      <c r="AH128" s="15">
        <v>222.433808630709</v>
      </c>
      <c r="AI128">
        <v>-99.926000000000002</v>
      </c>
      <c r="AJ128">
        <v>1.038</v>
      </c>
      <c r="AK128">
        <v>212.755</v>
      </c>
      <c r="AL128" s="15">
        <v>2.7293539919393299</v>
      </c>
      <c r="AM128" s="15">
        <v>2.6061756582426598</v>
      </c>
      <c r="AN128" s="15">
        <v>218.09052965018199</v>
      </c>
      <c r="AO128">
        <v>-103.495</v>
      </c>
      <c r="AP128">
        <v>1.075</v>
      </c>
      <c r="AQ128">
        <v>209.22300000000001</v>
      </c>
      <c r="AR128" s="15">
        <v>2.8268309202228799</v>
      </c>
      <c r="AS128" s="15">
        <v>2.6992533603227602</v>
      </c>
      <c r="AT128" s="15">
        <v>214.74908428054599</v>
      </c>
      <c r="AU128">
        <v>-107.06399999999999</v>
      </c>
      <c r="AV128">
        <v>1.1120000000000001</v>
      </c>
      <c r="AW128">
        <v>205.691</v>
      </c>
      <c r="AX128" s="15">
        <v>2.9243078485064302</v>
      </c>
      <c r="AY128" s="15">
        <v>2.7923310624028601</v>
      </c>
      <c r="AZ128" s="15">
        <v>211.40763891090899</v>
      </c>
    </row>
    <row r="129" spans="1:52">
      <c r="A129" s="8">
        <v>44440</v>
      </c>
      <c r="B129" t="e">
        <f t="shared" ca="1" si="1"/>
        <v>#NAME?</v>
      </c>
      <c r="C129">
        <v>7575</v>
      </c>
      <c r="D129" s="1">
        <v>5600</v>
      </c>
      <c r="E129" s="9">
        <v>627572.36699999997</v>
      </c>
      <c r="F129" s="9">
        <v>7115601.3890000004</v>
      </c>
      <c r="G129" s="9">
        <v>859.971</v>
      </c>
      <c r="H129" s="10">
        <v>0.81016203703703704</v>
      </c>
      <c r="I129" s="12">
        <v>5866.6559999999999</v>
      </c>
      <c r="J129">
        <v>0.1641</v>
      </c>
      <c r="K129">
        <v>12</v>
      </c>
      <c r="L129" s="12">
        <v>3.7032000000000002E-2</v>
      </c>
      <c r="M129" s="14">
        <v>-5819.3730484120197</v>
      </c>
      <c r="N129" s="14">
        <v>47.319983587980502</v>
      </c>
      <c r="O129">
        <v>3.1E-2</v>
      </c>
      <c r="P129">
        <v>265.387</v>
      </c>
      <c r="Q129">
        <v>-90.125</v>
      </c>
      <c r="R129">
        <v>0.93400000000000005</v>
      </c>
      <c r="S129">
        <v>223.547</v>
      </c>
      <c r="T129" s="15">
        <v>2.3565020270516102</v>
      </c>
      <c r="U129" s="15">
        <v>2.1994823608129499</v>
      </c>
      <c r="V129" s="15">
        <v>228.10298438786501</v>
      </c>
      <c r="W129">
        <v>-93.73</v>
      </c>
      <c r="X129">
        <v>0.97099999999999997</v>
      </c>
      <c r="Y129">
        <v>219.97900000000001</v>
      </c>
      <c r="Z129" s="15">
        <v>2.4507621081336799</v>
      </c>
      <c r="AA129" s="15">
        <v>2.2874616552454698</v>
      </c>
      <c r="AB129" s="15">
        <v>224.717223763379</v>
      </c>
      <c r="AC129">
        <v>-96.253</v>
      </c>
      <c r="AD129">
        <v>0.997</v>
      </c>
      <c r="AE129">
        <v>217.482</v>
      </c>
      <c r="AF129" s="15">
        <v>2.51674416489112</v>
      </c>
      <c r="AG129" s="15">
        <v>2.3490471613482198</v>
      </c>
      <c r="AH129" s="15">
        <v>222.34779132623899</v>
      </c>
      <c r="AI129">
        <v>-100.94</v>
      </c>
      <c r="AJ129">
        <v>1.046</v>
      </c>
      <c r="AK129">
        <v>212.84399999999999</v>
      </c>
      <c r="AL129" s="15">
        <v>2.63928227029781</v>
      </c>
      <c r="AM129" s="15">
        <v>2.4634202441105</v>
      </c>
      <c r="AN129" s="15">
        <v>217.946702514408</v>
      </c>
      <c r="AO129">
        <v>-104.545</v>
      </c>
      <c r="AP129">
        <v>1.083</v>
      </c>
      <c r="AQ129">
        <v>209.27600000000001</v>
      </c>
      <c r="AR129" s="15">
        <v>2.73354235137987</v>
      </c>
      <c r="AS129" s="15">
        <v>2.5513995385430199</v>
      </c>
      <c r="AT129" s="15">
        <v>214.56094188992299</v>
      </c>
      <c r="AU129">
        <v>-108.15</v>
      </c>
      <c r="AV129">
        <v>1.1200000000000001</v>
      </c>
      <c r="AW129">
        <v>205.708</v>
      </c>
      <c r="AX129" s="15">
        <v>2.82780243246193</v>
      </c>
      <c r="AY129" s="15">
        <v>2.6393788329755399</v>
      </c>
      <c r="AZ129" s="15">
        <v>211.175181265437</v>
      </c>
    </row>
    <row r="130" spans="1:52">
      <c r="A130" s="8">
        <v>44440</v>
      </c>
      <c r="B130" t="e">
        <f t="shared" ref="B130:B193" ca="1" si="2">COM.MICROSOFT.CONCAT(C130,"E",D130)</f>
        <v>#NAME?</v>
      </c>
      <c r="C130">
        <v>7575</v>
      </c>
      <c r="D130" s="1">
        <v>5600</v>
      </c>
      <c r="E130" s="9">
        <v>627572.36699999997</v>
      </c>
      <c r="F130" s="9">
        <v>7115601.3890000004</v>
      </c>
      <c r="G130" s="9">
        <v>859.971</v>
      </c>
      <c r="H130" s="10">
        <v>0.81155092592592593</v>
      </c>
      <c r="I130" s="12">
        <v>5866.6566999999995</v>
      </c>
      <c r="J130">
        <v>9.0899999999999995E-2</v>
      </c>
      <c r="K130">
        <v>12</v>
      </c>
      <c r="L130" s="12">
        <v>3.7032000000000002E-2</v>
      </c>
      <c r="M130" s="14">
        <v>-5819.3728958430102</v>
      </c>
      <c r="N130" s="14">
        <v>47.3208361569896</v>
      </c>
      <c r="O130">
        <v>3.1E-2</v>
      </c>
      <c r="P130">
        <v>265.387</v>
      </c>
      <c r="Q130">
        <v>-90.125</v>
      </c>
      <c r="R130">
        <v>0.93400000000000005</v>
      </c>
      <c r="S130">
        <v>223.548</v>
      </c>
      <c r="T130" s="15">
        <v>2.3565020270516102</v>
      </c>
      <c r="U130" s="15">
        <v>2.1994823608129499</v>
      </c>
      <c r="V130" s="15">
        <v>228.10398438786501</v>
      </c>
      <c r="W130">
        <v>-93.73</v>
      </c>
      <c r="X130">
        <v>0.97099999999999997</v>
      </c>
      <c r="Y130">
        <v>219.98</v>
      </c>
      <c r="Z130" s="15">
        <v>2.4507621081336799</v>
      </c>
      <c r="AA130" s="15">
        <v>2.2874616552454698</v>
      </c>
      <c r="AB130" s="15">
        <v>224.718223763379</v>
      </c>
      <c r="AC130">
        <v>-96.253</v>
      </c>
      <c r="AD130">
        <v>0.997</v>
      </c>
      <c r="AE130">
        <v>217.483</v>
      </c>
      <c r="AF130" s="15">
        <v>2.51674416489112</v>
      </c>
      <c r="AG130" s="15">
        <v>2.3490471613482198</v>
      </c>
      <c r="AH130" s="15">
        <v>222.348791326239</v>
      </c>
      <c r="AI130">
        <v>-100.94</v>
      </c>
      <c r="AJ130">
        <v>1.046</v>
      </c>
      <c r="AK130">
        <v>212.845</v>
      </c>
      <c r="AL130" s="15">
        <v>2.63928227029781</v>
      </c>
      <c r="AM130" s="15">
        <v>2.4634202441105</v>
      </c>
      <c r="AN130" s="15">
        <v>217.94770251440801</v>
      </c>
      <c r="AO130">
        <v>-104.545</v>
      </c>
      <c r="AP130">
        <v>1.083</v>
      </c>
      <c r="AQ130">
        <v>209.27699999999999</v>
      </c>
      <c r="AR130" s="15">
        <v>2.73354235137987</v>
      </c>
      <c r="AS130" s="15">
        <v>2.5513995385430199</v>
      </c>
      <c r="AT130" s="15">
        <v>214.56194188992299</v>
      </c>
      <c r="AU130">
        <v>-108.15</v>
      </c>
      <c r="AV130">
        <v>1.1200000000000001</v>
      </c>
      <c r="AW130">
        <v>205.709</v>
      </c>
      <c r="AX130" s="15">
        <v>2.82780243246193</v>
      </c>
      <c r="AY130" s="15">
        <v>2.6393788329755399</v>
      </c>
      <c r="AZ130" s="15">
        <v>211.17618126543701</v>
      </c>
    </row>
    <row r="131" spans="1:52">
      <c r="A131" s="8">
        <v>44440</v>
      </c>
      <c r="B131" t="e">
        <f t="shared" ca="1" si="2"/>
        <v>#NAME?</v>
      </c>
      <c r="C131">
        <v>7575</v>
      </c>
      <c r="D131" s="1">
        <v>5625</v>
      </c>
      <c r="E131" s="9">
        <v>627575.72600000002</v>
      </c>
      <c r="F131" s="9">
        <v>7115629.2369999997</v>
      </c>
      <c r="G131" s="9">
        <v>871.80499999999995</v>
      </c>
      <c r="H131" s="10">
        <v>0.79831018518518515</v>
      </c>
      <c r="I131" s="12">
        <v>5864.5294000000004</v>
      </c>
      <c r="J131">
        <v>2.9100000000000001E-2</v>
      </c>
      <c r="K131">
        <v>10.3</v>
      </c>
      <c r="L131" s="12">
        <v>3.1785800000000003E-2</v>
      </c>
      <c r="M131" s="14">
        <v>-5819.3743503342102</v>
      </c>
      <c r="N131" s="14">
        <v>45.186835465789997</v>
      </c>
      <c r="O131">
        <v>1.2999999999999999E-2</v>
      </c>
      <c r="P131">
        <v>269.03899999999999</v>
      </c>
      <c r="Q131">
        <v>-91.364999999999995</v>
      </c>
      <c r="R131">
        <v>0.94299999999999995</v>
      </c>
      <c r="S131">
        <v>223.81700000000001</v>
      </c>
      <c r="T131" s="15">
        <v>2.3109416795727502</v>
      </c>
      <c r="U131" s="15">
        <v>2.0109296221604498</v>
      </c>
      <c r="V131" s="15">
        <v>228.13887130173299</v>
      </c>
      <c r="W131">
        <v>-95.02</v>
      </c>
      <c r="X131">
        <v>0.98099999999999998</v>
      </c>
      <c r="Y131">
        <v>220.2</v>
      </c>
      <c r="Z131" s="15">
        <v>2.4033793467556701</v>
      </c>
      <c r="AA131" s="15">
        <v>2.0913668070468701</v>
      </c>
      <c r="AB131" s="15">
        <v>224.69474615380301</v>
      </c>
      <c r="AC131">
        <v>-97.578000000000003</v>
      </c>
      <c r="AD131">
        <v>1.0069999999999999</v>
      </c>
      <c r="AE131">
        <v>217.66900000000001</v>
      </c>
      <c r="AF131" s="15">
        <v>2.4680857137837</v>
      </c>
      <c r="AG131" s="15">
        <v>2.1476728364673598</v>
      </c>
      <c r="AH131" s="15">
        <v>222.28475855025101</v>
      </c>
      <c r="AI131">
        <v>-102.32899999999999</v>
      </c>
      <c r="AJ131">
        <v>1.0569999999999999</v>
      </c>
      <c r="AK131">
        <v>212.96700000000001</v>
      </c>
      <c r="AL131" s="15">
        <v>2.5882546811214899</v>
      </c>
      <c r="AM131" s="15">
        <v>2.2522411768196999</v>
      </c>
      <c r="AN131" s="15">
        <v>217.80749585794101</v>
      </c>
      <c r="AO131">
        <v>-105.98399999999999</v>
      </c>
      <c r="AP131">
        <v>1.0940000000000001</v>
      </c>
      <c r="AQ131">
        <v>209.35</v>
      </c>
      <c r="AR131" s="15">
        <v>2.6806923483044001</v>
      </c>
      <c r="AS131" s="15">
        <v>2.3326783617061202</v>
      </c>
      <c r="AT131" s="15">
        <v>214.36337071001</v>
      </c>
      <c r="AU131">
        <v>-109.63800000000001</v>
      </c>
      <c r="AV131">
        <v>1.1319999999999999</v>
      </c>
      <c r="AW131">
        <v>205.733</v>
      </c>
      <c r="AX131" s="15">
        <v>2.7731300154873102</v>
      </c>
      <c r="AY131" s="15">
        <v>2.41311554659254</v>
      </c>
      <c r="AZ131" s="15">
        <v>210.91924556207999</v>
      </c>
    </row>
    <row r="132" spans="1:52">
      <c r="A132" s="8">
        <v>44440</v>
      </c>
      <c r="B132" t="e">
        <f t="shared" ca="1" si="2"/>
        <v>#NAME?</v>
      </c>
      <c r="C132">
        <v>7575</v>
      </c>
      <c r="D132" s="1">
        <v>5625</v>
      </c>
      <c r="E132" s="9">
        <v>627575.72600000002</v>
      </c>
      <c r="F132" s="9">
        <v>7115629.2369999997</v>
      </c>
      <c r="G132" s="9">
        <v>871.80499999999995</v>
      </c>
      <c r="H132" s="10">
        <v>0.79969907407407403</v>
      </c>
      <c r="I132" s="12">
        <v>5864.5294999999996</v>
      </c>
      <c r="J132">
        <v>5.4100000000000002E-2</v>
      </c>
      <c r="K132">
        <v>10.3</v>
      </c>
      <c r="L132" s="12">
        <v>3.1785800000000003E-2</v>
      </c>
      <c r="M132" s="14">
        <v>-5819.3741977652098</v>
      </c>
      <c r="N132" s="14">
        <v>45.187088034789703</v>
      </c>
      <c r="O132">
        <v>1.2999999999999999E-2</v>
      </c>
      <c r="P132">
        <v>269.03899999999999</v>
      </c>
      <c r="Q132">
        <v>-91.364999999999995</v>
      </c>
      <c r="R132">
        <v>0.94299999999999995</v>
      </c>
      <c r="S132">
        <v>223.81700000000001</v>
      </c>
      <c r="T132" s="15">
        <v>2.3109416795727502</v>
      </c>
      <c r="U132" s="15">
        <v>2.0109296221604498</v>
      </c>
      <c r="V132" s="15">
        <v>228.13887130173299</v>
      </c>
      <c r="W132">
        <v>-95.02</v>
      </c>
      <c r="X132">
        <v>0.98099999999999998</v>
      </c>
      <c r="Y132">
        <v>220.20099999999999</v>
      </c>
      <c r="Z132" s="15">
        <v>2.4033793467556701</v>
      </c>
      <c r="AA132" s="15">
        <v>2.0913668070468701</v>
      </c>
      <c r="AB132" s="15">
        <v>224.69574615380299</v>
      </c>
      <c r="AC132">
        <v>-97.578000000000003</v>
      </c>
      <c r="AD132">
        <v>1.0069999999999999</v>
      </c>
      <c r="AE132">
        <v>217.66900000000001</v>
      </c>
      <c r="AF132" s="15">
        <v>2.4680857137837</v>
      </c>
      <c r="AG132" s="15">
        <v>2.1476728364673598</v>
      </c>
      <c r="AH132" s="15">
        <v>222.28475855025101</v>
      </c>
      <c r="AI132">
        <v>-102.32899999999999</v>
      </c>
      <c r="AJ132">
        <v>1.0569999999999999</v>
      </c>
      <c r="AK132">
        <v>212.96700000000001</v>
      </c>
      <c r="AL132" s="15">
        <v>2.5882546811214899</v>
      </c>
      <c r="AM132" s="15">
        <v>2.2522411768196999</v>
      </c>
      <c r="AN132" s="15">
        <v>217.80749585794101</v>
      </c>
      <c r="AO132">
        <v>-105.98399999999999</v>
      </c>
      <c r="AP132">
        <v>1.0940000000000001</v>
      </c>
      <c r="AQ132">
        <v>209.35</v>
      </c>
      <c r="AR132" s="15">
        <v>2.6806923483044001</v>
      </c>
      <c r="AS132" s="15">
        <v>2.3326783617061202</v>
      </c>
      <c r="AT132" s="15">
        <v>214.36337071001</v>
      </c>
      <c r="AU132">
        <v>-109.63800000000001</v>
      </c>
      <c r="AV132">
        <v>1.1319999999999999</v>
      </c>
      <c r="AW132">
        <v>205.733</v>
      </c>
      <c r="AX132" s="15">
        <v>2.7731300154873102</v>
      </c>
      <c r="AY132" s="15">
        <v>2.41311554659254</v>
      </c>
      <c r="AZ132" s="15">
        <v>210.91924556207999</v>
      </c>
    </row>
    <row r="133" spans="1:52">
      <c r="A133" s="8">
        <v>44440</v>
      </c>
      <c r="B133" t="e">
        <f t="shared" ca="1" si="2"/>
        <v>#NAME?</v>
      </c>
      <c r="C133">
        <v>7575</v>
      </c>
      <c r="D133" s="1">
        <v>5650</v>
      </c>
      <c r="E133" s="9">
        <v>627575.08400000003</v>
      </c>
      <c r="F133" s="9">
        <v>7115651.4879999999</v>
      </c>
      <c r="G133" s="9">
        <v>883.42499999999995</v>
      </c>
      <c r="H133" s="10">
        <v>0.7868518518518518</v>
      </c>
      <c r="I133" s="12">
        <v>5862.4449000000004</v>
      </c>
      <c r="J133">
        <v>0.15140000000000001</v>
      </c>
      <c r="K133">
        <v>12.7</v>
      </c>
      <c r="L133" s="12">
        <v>3.9192200000000003E-2</v>
      </c>
      <c r="M133" s="14">
        <v>-5819.3756090285196</v>
      </c>
      <c r="N133" s="14">
        <v>43.1084831714807</v>
      </c>
      <c r="O133">
        <v>-1E-3</v>
      </c>
      <c r="P133">
        <v>272.625</v>
      </c>
      <c r="Q133">
        <v>-92.582999999999998</v>
      </c>
      <c r="R133">
        <v>0.95299999999999996</v>
      </c>
      <c r="S133">
        <v>224.102</v>
      </c>
      <c r="T133" s="15">
        <v>2.2406794249862001</v>
      </c>
      <c r="U133" s="15">
        <v>1.85334874629615</v>
      </c>
      <c r="V133" s="15">
        <v>228.19602817128199</v>
      </c>
      <c r="W133">
        <v>-96.286000000000001</v>
      </c>
      <c r="X133">
        <v>0.99099999999999999</v>
      </c>
      <c r="Y133">
        <v>220.43700000000001</v>
      </c>
      <c r="Z133" s="15">
        <v>2.33030660198565</v>
      </c>
      <c r="AA133" s="15">
        <v>1.9274826961480001</v>
      </c>
      <c r="AB133" s="15">
        <v>224.694789298134</v>
      </c>
      <c r="AC133">
        <v>-98.879000000000005</v>
      </c>
      <c r="AD133">
        <v>1.018</v>
      </c>
      <c r="AE133">
        <v>217.87100000000001</v>
      </c>
      <c r="AF133" s="15">
        <v>2.3930456258852599</v>
      </c>
      <c r="AG133" s="15">
        <v>1.9793764610442901</v>
      </c>
      <c r="AH133" s="15">
        <v>222.24342208693</v>
      </c>
      <c r="AI133">
        <v>-103.693</v>
      </c>
      <c r="AJ133">
        <v>1.0669999999999999</v>
      </c>
      <c r="AK133">
        <v>213.107</v>
      </c>
      <c r="AL133" s="15">
        <v>2.50956095598454</v>
      </c>
      <c r="AM133" s="15">
        <v>2.07575059585169</v>
      </c>
      <c r="AN133" s="15">
        <v>217.69231155183601</v>
      </c>
      <c r="AO133">
        <v>-107.396</v>
      </c>
      <c r="AP133">
        <v>1.105</v>
      </c>
      <c r="AQ133">
        <v>209.44200000000001</v>
      </c>
      <c r="AR133" s="15">
        <v>2.5991881329839899</v>
      </c>
      <c r="AS133" s="15">
        <v>2.14988454570353</v>
      </c>
      <c r="AT133" s="15">
        <v>214.19107267868799</v>
      </c>
      <c r="AU133">
        <v>-111.1</v>
      </c>
      <c r="AV133">
        <v>1.143</v>
      </c>
      <c r="AW133">
        <v>205.77600000000001</v>
      </c>
      <c r="AX133" s="15">
        <v>2.6888153099834402</v>
      </c>
      <c r="AY133" s="15">
        <v>2.2240184955553901</v>
      </c>
      <c r="AZ133" s="15">
        <v>210.68883380553899</v>
      </c>
    </row>
    <row r="134" spans="1:52">
      <c r="A134" s="8">
        <v>44440</v>
      </c>
      <c r="B134" t="e">
        <f t="shared" ca="1" si="2"/>
        <v>#NAME?</v>
      </c>
      <c r="C134">
        <v>7575</v>
      </c>
      <c r="D134" s="1">
        <v>5650</v>
      </c>
      <c r="E134" s="9">
        <v>627575.08400000003</v>
      </c>
      <c r="F134" s="9">
        <v>7115651.4879999999</v>
      </c>
      <c r="G134" s="9">
        <v>883.42499999999995</v>
      </c>
      <c r="H134" s="10">
        <v>0.78925925925925922</v>
      </c>
      <c r="I134" s="12">
        <v>5862.4458000000004</v>
      </c>
      <c r="J134">
        <v>6.4899999999999999E-2</v>
      </c>
      <c r="K134">
        <v>12.7</v>
      </c>
      <c r="L134" s="12">
        <v>3.9192200000000003E-2</v>
      </c>
      <c r="M134" s="14">
        <v>-5819.3753445755801</v>
      </c>
      <c r="N134" s="14">
        <v>43.109647624420198</v>
      </c>
      <c r="O134">
        <v>-1E-3</v>
      </c>
      <c r="P134">
        <v>272.625</v>
      </c>
      <c r="Q134">
        <v>-92.582999999999998</v>
      </c>
      <c r="R134">
        <v>0.95299999999999996</v>
      </c>
      <c r="S134">
        <v>224.10400000000001</v>
      </c>
      <c r="T134" s="15">
        <v>2.2406794249862001</v>
      </c>
      <c r="U134" s="15">
        <v>1.85334874629615</v>
      </c>
      <c r="V134" s="15">
        <v>228.198028171282</v>
      </c>
      <c r="W134">
        <v>-96.286000000000001</v>
      </c>
      <c r="X134">
        <v>0.99099999999999999</v>
      </c>
      <c r="Y134">
        <v>220.43799999999999</v>
      </c>
      <c r="Z134" s="15">
        <v>2.33030660198565</v>
      </c>
      <c r="AA134" s="15">
        <v>1.9274826961480001</v>
      </c>
      <c r="AB134" s="15">
        <v>224.695789298134</v>
      </c>
      <c r="AC134">
        <v>-98.879000000000005</v>
      </c>
      <c r="AD134">
        <v>1.018</v>
      </c>
      <c r="AE134">
        <v>217.87299999999999</v>
      </c>
      <c r="AF134" s="15">
        <v>2.3930456258852599</v>
      </c>
      <c r="AG134" s="15">
        <v>1.9793764610442901</v>
      </c>
      <c r="AH134" s="15">
        <v>222.24542208693001</v>
      </c>
      <c r="AI134">
        <v>-103.693</v>
      </c>
      <c r="AJ134">
        <v>1.0669999999999999</v>
      </c>
      <c r="AK134">
        <v>213.108</v>
      </c>
      <c r="AL134" s="15">
        <v>2.50956095598454</v>
      </c>
      <c r="AM134" s="15">
        <v>2.07575059585169</v>
      </c>
      <c r="AN134" s="15">
        <v>217.69331155183599</v>
      </c>
      <c r="AO134">
        <v>-107.396</v>
      </c>
      <c r="AP134">
        <v>1.105</v>
      </c>
      <c r="AQ134">
        <v>209.44300000000001</v>
      </c>
      <c r="AR134" s="15">
        <v>2.5991881329839899</v>
      </c>
      <c r="AS134" s="15">
        <v>2.14988454570353</v>
      </c>
      <c r="AT134" s="15">
        <v>214.19207267868799</v>
      </c>
      <c r="AU134">
        <v>-111.1</v>
      </c>
      <c r="AV134">
        <v>1.143</v>
      </c>
      <c r="AW134">
        <v>205.77699999999999</v>
      </c>
      <c r="AX134" s="15">
        <v>2.6888153099834402</v>
      </c>
      <c r="AY134" s="15">
        <v>2.2240184955553901</v>
      </c>
      <c r="AZ134" s="15">
        <v>210.689833805539</v>
      </c>
    </row>
    <row r="135" spans="1:52">
      <c r="A135" s="8">
        <v>44440</v>
      </c>
      <c r="B135" t="e">
        <f t="shared" ca="1" si="2"/>
        <v>#NAME?</v>
      </c>
      <c r="C135">
        <v>7575</v>
      </c>
      <c r="D135" s="1">
        <v>5650</v>
      </c>
      <c r="E135" s="9">
        <v>627575.08400000003</v>
      </c>
      <c r="F135" s="9">
        <v>7115651.4879999999</v>
      </c>
      <c r="G135" s="9">
        <v>883.42499999999995</v>
      </c>
      <c r="H135" s="10">
        <v>0.7906481481481481</v>
      </c>
      <c r="I135" s="12">
        <v>5862.4443000000001</v>
      </c>
      <c r="J135">
        <v>0.10630000000000001</v>
      </c>
      <c r="K135">
        <v>12.7</v>
      </c>
      <c r="L135" s="12">
        <v>3.9192200000000003E-2</v>
      </c>
      <c r="M135" s="14">
        <v>-5819.3751920065697</v>
      </c>
      <c r="N135" s="14">
        <v>43.108300193430303</v>
      </c>
      <c r="O135">
        <v>-1E-3</v>
      </c>
      <c r="P135">
        <v>272.625</v>
      </c>
      <c r="Q135">
        <v>-92.582999999999998</v>
      </c>
      <c r="R135">
        <v>0.95299999999999996</v>
      </c>
      <c r="S135">
        <v>224.102</v>
      </c>
      <c r="T135" s="15">
        <v>2.2406794249862001</v>
      </c>
      <c r="U135" s="15">
        <v>1.85334874629615</v>
      </c>
      <c r="V135" s="15">
        <v>228.19602817128199</v>
      </c>
      <c r="W135">
        <v>-96.286000000000001</v>
      </c>
      <c r="X135">
        <v>0.99099999999999999</v>
      </c>
      <c r="Y135">
        <v>220.43700000000001</v>
      </c>
      <c r="Z135" s="15">
        <v>2.33030660198565</v>
      </c>
      <c r="AA135" s="15">
        <v>1.9274826961480001</v>
      </c>
      <c r="AB135" s="15">
        <v>224.694789298134</v>
      </c>
      <c r="AC135">
        <v>-98.879000000000005</v>
      </c>
      <c r="AD135">
        <v>1.018</v>
      </c>
      <c r="AE135">
        <v>217.87100000000001</v>
      </c>
      <c r="AF135" s="15">
        <v>2.3930456258852599</v>
      </c>
      <c r="AG135" s="15">
        <v>1.9793764610442901</v>
      </c>
      <c r="AH135" s="15">
        <v>222.24342208693</v>
      </c>
      <c r="AI135">
        <v>-103.693</v>
      </c>
      <c r="AJ135">
        <v>1.0669999999999999</v>
      </c>
      <c r="AK135">
        <v>213.107</v>
      </c>
      <c r="AL135" s="15">
        <v>2.50956095598454</v>
      </c>
      <c r="AM135" s="15">
        <v>2.07575059585169</v>
      </c>
      <c r="AN135" s="15">
        <v>217.69231155183601</v>
      </c>
      <c r="AO135">
        <v>-107.396</v>
      </c>
      <c r="AP135">
        <v>1.105</v>
      </c>
      <c r="AQ135">
        <v>209.441</v>
      </c>
      <c r="AR135" s="15">
        <v>2.5991881329839899</v>
      </c>
      <c r="AS135" s="15">
        <v>2.14988454570353</v>
      </c>
      <c r="AT135" s="15">
        <v>214.19007267868801</v>
      </c>
      <c r="AU135">
        <v>-111.1</v>
      </c>
      <c r="AV135">
        <v>1.143</v>
      </c>
      <c r="AW135">
        <v>205.77600000000001</v>
      </c>
      <c r="AX135" s="15">
        <v>2.6888153099834402</v>
      </c>
      <c r="AY135" s="15">
        <v>2.2240184955553901</v>
      </c>
      <c r="AZ135" s="15">
        <v>210.68883380553899</v>
      </c>
    </row>
    <row r="136" spans="1:52">
      <c r="A136" s="8">
        <v>44440</v>
      </c>
      <c r="B136" t="e">
        <f t="shared" ca="1" si="2"/>
        <v>#NAME?</v>
      </c>
      <c r="C136">
        <v>7575</v>
      </c>
      <c r="D136" s="1">
        <v>5675</v>
      </c>
      <c r="E136" s="9">
        <v>627571.96799999999</v>
      </c>
      <c r="F136" s="9">
        <v>7115678.3279999997</v>
      </c>
      <c r="G136" s="9">
        <v>898.72900000000004</v>
      </c>
      <c r="H136" s="10">
        <v>0.77392361111111119</v>
      </c>
      <c r="I136" s="12">
        <v>5859.7182000000003</v>
      </c>
      <c r="J136">
        <v>4.3900000000000002E-2</v>
      </c>
      <c r="K136">
        <v>9.5</v>
      </c>
      <c r="L136" s="12">
        <v>2.9316999999999999E-2</v>
      </c>
      <c r="M136" s="14">
        <v>-5819.3770291916999</v>
      </c>
      <c r="N136" s="14">
        <v>40.370487808300801</v>
      </c>
      <c r="O136">
        <v>-1.7999999999999999E-2</v>
      </c>
      <c r="P136">
        <v>277.34800000000001</v>
      </c>
      <c r="Q136">
        <v>-94.186999999999998</v>
      </c>
      <c r="R136">
        <v>0.96499999999999997</v>
      </c>
      <c r="S136">
        <v>224.47900000000001</v>
      </c>
      <c r="T136" s="15">
        <v>2.1947242785343799</v>
      </c>
      <c r="U136" s="15">
        <v>1.6951427831276999</v>
      </c>
      <c r="V136" s="15">
        <v>228.368867061662</v>
      </c>
      <c r="W136">
        <v>-97.953999999999994</v>
      </c>
      <c r="X136">
        <v>1.004</v>
      </c>
      <c r="Y136">
        <v>220.75</v>
      </c>
      <c r="Z136" s="15">
        <v>2.2825132496757599</v>
      </c>
      <c r="AA136" s="15">
        <v>1.7629484944528</v>
      </c>
      <c r="AB136" s="15">
        <v>224.795461744129</v>
      </c>
      <c r="AC136">
        <v>-100.592</v>
      </c>
      <c r="AD136">
        <v>1.0309999999999999</v>
      </c>
      <c r="AE136">
        <v>218.14</v>
      </c>
      <c r="AF136" s="15">
        <v>2.3439655294747199</v>
      </c>
      <c r="AG136" s="15">
        <v>1.8104124923803799</v>
      </c>
      <c r="AH136" s="15">
        <v>222.29437802185501</v>
      </c>
      <c r="AI136">
        <v>-105.489</v>
      </c>
      <c r="AJ136">
        <v>1.081</v>
      </c>
      <c r="AK136">
        <v>213.292</v>
      </c>
      <c r="AL136" s="15">
        <v>2.45809119195851</v>
      </c>
      <c r="AM136" s="15">
        <v>1.8985599171030201</v>
      </c>
      <c r="AN136" s="15">
        <v>217.648651109062</v>
      </c>
      <c r="AO136">
        <v>-109.25700000000001</v>
      </c>
      <c r="AP136">
        <v>1.1200000000000001</v>
      </c>
      <c r="AQ136">
        <v>209.56299999999999</v>
      </c>
      <c r="AR136" s="15">
        <v>2.5458801630998802</v>
      </c>
      <c r="AS136" s="15">
        <v>1.9663656284281299</v>
      </c>
      <c r="AT136" s="15">
        <v>214.075245791528</v>
      </c>
      <c r="AU136">
        <v>-113.024</v>
      </c>
      <c r="AV136">
        <v>1.1579999999999999</v>
      </c>
      <c r="AW136">
        <v>205.834</v>
      </c>
      <c r="AX136" s="15">
        <v>2.6336691342412601</v>
      </c>
      <c r="AY136" s="15">
        <v>2.0341713397532399</v>
      </c>
      <c r="AZ136" s="15">
        <v>210.50184047399401</v>
      </c>
    </row>
    <row r="137" spans="1:52">
      <c r="A137" s="8">
        <v>44440</v>
      </c>
      <c r="B137" t="e">
        <f t="shared" ca="1" si="2"/>
        <v>#NAME?</v>
      </c>
      <c r="C137">
        <v>7575</v>
      </c>
      <c r="D137" s="1">
        <v>5675</v>
      </c>
      <c r="E137" s="9">
        <v>627571.96799999999</v>
      </c>
      <c r="F137" s="9">
        <v>7115678.3279999997</v>
      </c>
      <c r="G137" s="9">
        <v>898.72900000000004</v>
      </c>
      <c r="H137" s="10">
        <v>0.77531250000000007</v>
      </c>
      <c r="I137" s="12">
        <v>5859.7194</v>
      </c>
      <c r="J137">
        <v>1.7100000000000001E-2</v>
      </c>
      <c r="K137">
        <v>9.5</v>
      </c>
      <c r="L137" s="12">
        <v>2.9316999999999999E-2</v>
      </c>
      <c r="M137" s="14">
        <v>-5819.3768766226904</v>
      </c>
      <c r="N137" s="14">
        <v>40.371840377310001</v>
      </c>
      <c r="O137">
        <v>-1.7999999999999999E-2</v>
      </c>
      <c r="P137">
        <v>277.34800000000001</v>
      </c>
      <c r="Q137">
        <v>-94.186999999999998</v>
      </c>
      <c r="R137">
        <v>0.96499999999999997</v>
      </c>
      <c r="S137">
        <v>224.48</v>
      </c>
      <c r="T137" s="15">
        <v>2.1947242785343799</v>
      </c>
      <c r="U137" s="15">
        <v>1.6951427831276999</v>
      </c>
      <c r="V137" s="15">
        <v>228.36986706166201</v>
      </c>
      <c r="W137">
        <v>-97.953999999999994</v>
      </c>
      <c r="X137">
        <v>1.004</v>
      </c>
      <c r="Y137">
        <v>220.751</v>
      </c>
      <c r="Z137" s="15">
        <v>2.2825132496757599</v>
      </c>
      <c r="AA137" s="15">
        <v>1.7629484944528</v>
      </c>
      <c r="AB137" s="15">
        <v>224.796461744129</v>
      </c>
      <c r="AC137">
        <v>-100.592</v>
      </c>
      <c r="AD137">
        <v>1.0309999999999999</v>
      </c>
      <c r="AE137">
        <v>218.14099999999999</v>
      </c>
      <c r="AF137" s="15">
        <v>2.3439655294747199</v>
      </c>
      <c r="AG137" s="15">
        <v>1.8104124923803799</v>
      </c>
      <c r="AH137" s="15">
        <v>222.29537802185499</v>
      </c>
      <c r="AI137">
        <v>-105.489</v>
      </c>
      <c r="AJ137">
        <v>1.081</v>
      </c>
      <c r="AK137">
        <v>213.29300000000001</v>
      </c>
      <c r="AL137" s="15">
        <v>2.45809119195851</v>
      </c>
      <c r="AM137" s="15">
        <v>1.8985599171030201</v>
      </c>
      <c r="AN137" s="15">
        <v>217.64965110906201</v>
      </c>
      <c r="AO137">
        <v>-109.25700000000001</v>
      </c>
      <c r="AP137">
        <v>1.1200000000000001</v>
      </c>
      <c r="AQ137">
        <v>209.565</v>
      </c>
      <c r="AR137" s="15">
        <v>2.5458801630998802</v>
      </c>
      <c r="AS137" s="15">
        <v>1.9663656284281299</v>
      </c>
      <c r="AT137" s="15">
        <v>214.07724579152799</v>
      </c>
      <c r="AU137">
        <v>-113.024</v>
      </c>
      <c r="AV137">
        <v>1.1579999999999999</v>
      </c>
      <c r="AW137">
        <v>205.83600000000001</v>
      </c>
      <c r="AX137" s="15">
        <v>2.6336691342412601</v>
      </c>
      <c r="AY137" s="15">
        <v>2.0341713397532399</v>
      </c>
      <c r="AZ137" s="15">
        <v>210.50384047399399</v>
      </c>
    </row>
    <row r="138" spans="1:52">
      <c r="A138" s="8">
        <v>44440</v>
      </c>
      <c r="B138" t="e">
        <f t="shared" ca="1" si="2"/>
        <v>#NAME?</v>
      </c>
      <c r="C138">
        <v>7575</v>
      </c>
      <c r="D138" s="1">
        <v>5700</v>
      </c>
      <c r="E138" s="9">
        <v>627580.91200000001</v>
      </c>
      <c r="F138" s="9">
        <v>7115706.4670000002</v>
      </c>
      <c r="G138" s="9">
        <v>910.83100000000002</v>
      </c>
      <c r="H138" s="10">
        <v>0.75885416666666661</v>
      </c>
      <c r="I138" s="12">
        <v>5857.4318000000003</v>
      </c>
      <c r="J138">
        <v>8.9999999999999993E-3</v>
      </c>
      <c r="K138">
        <v>11.7</v>
      </c>
      <c r="L138" s="12">
        <v>3.6106199999999998E-2</v>
      </c>
      <c r="M138" s="14">
        <v>-5819.3786845654304</v>
      </c>
      <c r="N138" s="14">
        <v>38.089221634570102</v>
      </c>
      <c r="O138">
        <v>-3.5999999999999997E-2</v>
      </c>
      <c r="P138">
        <v>281.08199999999999</v>
      </c>
      <c r="Q138">
        <v>-95.454999999999998</v>
      </c>
      <c r="R138">
        <v>0.97399999999999998</v>
      </c>
      <c r="S138">
        <v>224.655</v>
      </c>
      <c r="T138" s="15">
        <v>2.1965797036601198</v>
      </c>
      <c r="U138" s="15">
        <v>1.59335176306203</v>
      </c>
      <c r="V138" s="15">
        <v>228.44493146672201</v>
      </c>
      <c r="W138">
        <v>-99.272999999999996</v>
      </c>
      <c r="X138">
        <v>1.0129999999999999</v>
      </c>
      <c r="Y138">
        <v>220.876</v>
      </c>
      <c r="Z138" s="15">
        <v>2.2844428918065298</v>
      </c>
      <c r="AA138" s="15">
        <v>1.65708583358451</v>
      </c>
      <c r="AB138" s="15">
        <v>224.81752872539101</v>
      </c>
      <c r="AC138">
        <v>-101.946</v>
      </c>
      <c r="AD138">
        <v>1.0409999999999999</v>
      </c>
      <c r="AE138">
        <v>218.23</v>
      </c>
      <c r="AF138" s="15">
        <v>2.3459471235090099</v>
      </c>
      <c r="AG138" s="15">
        <v>1.70169968295025</v>
      </c>
      <c r="AH138" s="15">
        <v>222.27764680645899</v>
      </c>
      <c r="AI138">
        <v>-106.91</v>
      </c>
      <c r="AJ138">
        <v>1.091</v>
      </c>
      <c r="AK138">
        <v>213.31700000000001</v>
      </c>
      <c r="AL138" s="15">
        <v>2.4601692680993401</v>
      </c>
      <c r="AM138" s="15">
        <v>1.7845539746294801</v>
      </c>
      <c r="AN138" s="15">
        <v>217.56172324272899</v>
      </c>
      <c r="AO138">
        <v>-110.72799999999999</v>
      </c>
      <c r="AP138">
        <v>1.1299999999999999</v>
      </c>
      <c r="AQ138">
        <v>209.53800000000001</v>
      </c>
      <c r="AR138" s="15">
        <v>2.5480324562457399</v>
      </c>
      <c r="AS138" s="15">
        <v>1.8482880451519601</v>
      </c>
      <c r="AT138" s="15">
        <v>213.93432050139799</v>
      </c>
      <c r="AU138">
        <v>-114.54600000000001</v>
      </c>
      <c r="AV138">
        <v>1.169</v>
      </c>
      <c r="AW138">
        <v>205.75899999999999</v>
      </c>
      <c r="AX138" s="15">
        <v>2.63589564439215</v>
      </c>
      <c r="AY138" s="15">
        <v>1.9120221156744399</v>
      </c>
      <c r="AZ138" s="15">
        <v>210.30691776006699</v>
      </c>
    </row>
    <row r="139" spans="1:52">
      <c r="A139" s="8">
        <v>44440</v>
      </c>
      <c r="B139" t="e">
        <f t="shared" ca="1" si="2"/>
        <v>#NAME?</v>
      </c>
      <c r="C139">
        <v>7575</v>
      </c>
      <c r="D139" s="1">
        <v>5725</v>
      </c>
      <c r="E139" s="9">
        <v>627576.4</v>
      </c>
      <c r="F139" s="9">
        <v>7115731.1100000003</v>
      </c>
      <c r="G139" s="9">
        <v>924.67399999999998</v>
      </c>
      <c r="H139" s="10">
        <v>0.75043981481481481</v>
      </c>
      <c r="I139" s="12">
        <v>5854.7339000000002</v>
      </c>
      <c r="J139">
        <v>9.7999999999999997E-3</v>
      </c>
      <c r="K139">
        <v>12</v>
      </c>
      <c r="L139" s="12">
        <v>3.7032000000000002E-2</v>
      </c>
      <c r="M139" s="14">
        <v>-5819.3796088793297</v>
      </c>
      <c r="N139" s="14">
        <v>35.391323120670698</v>
      </c>
      <c r="O139">
        <v>-5.1999999999999998E-2</v>
      </c>
      <c r="P139">
        <v>285.35399999999998</v>
      </c>
      <c r="Q139">
        <v>-96.906000000000006</v>
      </c>
      <c r="R139">
        <v>0.98499999999999999</v>
      </c>
      <c r="S139">
        <v>224.773</v>
      </c>
      <c r="T139" s="15">
        <v>2.20923332325768</v>
      </c>
      <c r="U139" s="15">
        <v>1.50327512546867</v>
      </c>
      <c r="V139" s="15">
        <v>228.48550844872599</v>
      </c>
      <c r="W139">
        <v>-100.782</v>
      </c>
      <c r="X139">
        <v>1.024</v>
      </c>
      <c r="Y139">
        <v>220.93600000000001</v>
      </c>
      <c r="Z139" s="15">
        <v>2.2976026561879901</v>
      </c>
      <c r="AA139" s="15">
        <v>1.5634061304874201</v>
      </c>
      <c r="AB139" s="15">
        <v>224.79700878667501</v>
      </c>
      <c r="AC139">
        <v>-103.495</v>
      </c>
      <c r="AD139">
        <v>1.0509999999999999</v>
      </c>
      <c r="AE139">
        <v>218.25</v>
      </c>
      <c r="AF139" s="15">
        <v>2.3594611892391999</v>
      </c>
      <c r="AG139" s="15">
        <v>1.6054978340005399</v>
      </c>
      <c r="AH139" s="15">
        <v>222.21495902324</v>
      </c>
      <c r="AI139">
        <v>-108.535</v>
      </c>
      <c r="AJ139">
        <v>1.103</v>
      </c>
      <c r="AK139">
        <v>213.262</v>
      </c>
      <c r="AL139" s="15">
        <v>2.4743413220486001</v>
      </c>
      <c r="AM139" s="15">
        <v>1.6836681405249101</v>
      </c>
      <c r="AN139" s="15">
        <v>217.420009462574</v>
      </c>
      <c r="AO139">
        <v>-112.411</v>
      </c>
      <c r="AP139">
        <v>1.1419999999999999</v>
      </c>
      <c r="AQ139">
        <v>209.42500000000001</v>
      </c>
      <c r="AR139" s="15">
        <v>2.5627106549789098</v>
      </c>
      <c r="AS139" s="15">
        <v>1.7437991455436599</v>
      </c>
      <c r="AT139" s="15">
        <v>213.73150980052301</v>
      </c>
      <c r="AU139">
        <v>-116.28700000000001</v>
      </c>
      <c r="AV139">
        <v>1.181</v>
      </c>
      <c r="AW139">
        <v>205.589</v>
      </c>
      <c r="AX139" s="15">
        <v>2.6510799879092199</v>
      </c>
      <c r="AY139" s="15">
        <v>1.8039301505624099</v>
      </c>
      <c r="AZ139" s="15">
        <v>210.044010138472</v>
      </c>
    </row>
    <row r="140" spans="1:52">
      <c r="A140" s="8">
        <v>44440</v>
      </c>
      <c r="B140" t="e">
        <f t="shared" ca="1" si="2"/>
        <v>#NAME?</v>
      </c>
      <c r="C140">
        <v>7575</v>
      </c>
      <c r="D140" s="1">
        <v>5750</v>
      </c>
      <c r="E140" s="9">
        <v>627577.37100000004</v>
      </c>
      <c r="F140" s="9">
        <v>7115752.1880000001</v>
      </c>
      <c r="G140" s="9">
        <v>936.29899999999998</v>
      </c>
      <c r="H140" s="10">
        <v>0.74215277777777777</v>
      </c>
      <c r="I140" s="12">
        <v>5852.4323000000004</v>
      </c>
      <c r="J140">
        <v>1.3100000000000001E-2</v>
      </c>
      <c r="K140">
        <v>11.9</v>
      </c>
      <c r="L140" s="12">
        <v>3.6723400000000003E-2</v>
      </c>
      <c r="M140" s="14">
        <v>-5819.3805192077398</v>
      </c>
      <c r="N140" s="14">
        <v>33.088504192260203</v>
      </c>
      <c r="O140">
        <v>-6.5000000000000002E-2</v>
      </c>
      <c r="P140">
        <v>288.94200000000001</v>
      </c>
      <c r="Q140">
        <v>-98.123999999999995</v>
      </c>
      <c r="R140">
        <v>0.99299999999999999</v>
      </c>
      <c r="S140">
        <v>224.834</v>
      </c>
      <c r="T140" s="15">
        <v>2.2588061735874398</v>
      </c>
      <c r="U140" s="15">
        <v>1.4363391625619799</v>
      </c>
      <c r="V140" s="15">
        <v>228.52914533614901</v>
      </c>
      <c r="W140">
        <v>-102.04900000000001</v>
      </c>
      <c r="X140">
        <v>1.0329999999999999</v>
      </c>
      <c r="Y140">
        <v>220.94900000000001</v>
      </c>
      <c r="Z140" s="15">
        <v>2.3491584205309302</v>
      </c>
      <c r="AA140" s="15">
        <v>1.4937927290644499</v>
      </c>
      <c r="AB140" s="15">
        <v>224.79195114959501</v>
      </c>
      <c r="AC140">
        <v>-104.797</v>
      </c>
      <c r="AD140">
        <v>1.0609999999999999</v>
      </c>
      <c r="AE140">
        <v>218.22900000000001</v>
      </c>
      <c r="AF140" s="15">
        <v>2.4124049933913798</v>
      </c>
      <c r="AG140" s="15">
        <v>1.53401022561619</v>
      </c>
      <c r="AH140" s="15">
        <v>222.17541521900799</v>
      </c>
      <c r="AI140">
        <v>-109.899</v>
      </c>
      <c r="AJ140">
        <v>1.1120000000000001</v>
      </c>
      <c r="AK140">
        <v>213.179</v>
      </c>
      <c r="AL140" s="15">
        <v>2.5298629144179299</v>
      </c>
      <c r="AM140" s="15">
        <v>1.60869986206941</v>
      </c>
      <c r="AN140" s="15">
        <v>217.31756277648699</v>
      </c>
      <c r="AO140">
        <v>-113.824</v>
      </c>
      <c r="AP140">
        <v>1.1519999999999999</v>
      </c>
      <c r="AQ140">
        <v>209.29300000000001</v>
      </c>
      <c r="AR140" s="15">
        <v>2.62021516136143</v>
      </c>
      <c r="AS140" s="15">
        <v>1.66615342857189</v>
      </c>
      <c r="AT140" s="15">
        <v>213.57936858993301</v>
      </c>
      <c r="AU140">
        <v>-117.749</v>
      </c>
      <c r="AV140">
        <v>1.1919999999999999</v>
      </c>
      <c r="AW140">
        <v>205.40799999999999</v>
      </c>
      <c r="AX140" s="15">
        <v>2.71056740830493</v>
      </c>
      <c r="AY140" s="15">
        <v>1.72360699507437</v>
      </c>
      <c r="AZ140" s="15">
        <v>209.842174403379</v>
      </c>
    </row>
    <row r="141" spans="1:52">
      <c r="A141" s="8">
        <v>44440</v>
      </c>
      <c r="B141" t="e">
        <f t="shared" ca="1" si="2"/>
        <v>#NAME?</v>
      </c>
      <c r="C141">
        <v>7575</v>
      </c>
      <c r="D141" s="1">
        <v>5775</v>
      </c>
      <c r="E141" s="9">
        <v>627582.61300000001</v>
      </c>
      <c r="F141" s="9">
        <v>7115783.7620000001</v>
      </c>
      <c r="G141" s="9">
        <v>956.04</v>
      </c>
      <c r="H141" s="10">
        <v>0.73310185185185195</v>
      </c>
      <c r="I141" s="12">
        <v>5848.4225999999999</v>
      </c>
      <c r="J141">
        <v>1.5599999999999999E-2</v>
      </c>
      <c r="K141">
        <v>12.7</v>
      </c>
      <c r="L141" s="12">
        <v>3.9192200000000003E-2</v>
      </c>
      <c r="M141" s="14">
        <v>-5819.3815134491097</v>
      </c>
      <c r="N141" s="14">
        <v>29.080278750890098</v>
      </c>
      <c r="O141">
        <v>-8.5000000000000006E-2</v>
      </c>
      <c r="P141">
        <v>295.03399999999999</v>
      </c>
      <c r="Q141">
        <v>-100.193</v>
      </c>
      <c r="R141">
        <v>1.008</v>
      </c>
      <c r="S141">
        <v>224.84399999999999</v>
      </c>
      <c r="T141" s="15">
        <v>2.36890389001104</v>
      </c>
      <c r="U141" s="15">
        <v>1.4269560198139499</v>
      </c>
      <c r="V141" s="15">
        <v>228.63985990982499</v>
      </c>
      <c r="W141">
        <v>-104.20099999999999</v>
      </c>
      <c r="X141">
        <v>1.048</v>
      </c>
      <c r="Y141">
        <v>220.876</v>
      </c>
      <c r="Z141" s="15">
        <v>2.4636600456114901</v>
      </c>
      <c r="AA141" s="15">
        <v>1.48403426060651</v>
      </c>
      <c r="AB141" s="15">
        <v>224.82369430621799</v>
      </c>
      <c r="AC141">
        <v>-107.006</v>
      </c>
      <c r="AD141">
        <v>1.0760000000000001</v>
      </c>
      <c r="AE141">
        <v>218.09899999999999</v>
      </c>
      <c r="AF141" s="15">
        <v>2.5299893545318</v>
      </c>
      <c r="AG141" s="15">
        <v>1.5239890291613001</v>
      </c>
      <c r="AH141" s="15">
        <v>222.15297838369301</v>
      </c>
      <c r="AI141">
        <v>-112.21599999999999</v>
      </c>
      <c r="AJ141">
        <v>1.129</v>
      </c>
      <c r="AK141">
        <v>212.94200000000001</v>
      </c>
      <c r="AL141" s="15">
        <v>2.65317235681237</v>
      </c>
      <c r="AM141" s="15">
        <v>1.5981907421916299</v>
      </c>
      <c r="AN141" s="15">
        <v>217.19336309900399</v>
      </c>
      <c r="AO141">
        <v>-116.224</v>
      </c>
      <c r="AP141">
        <v>1.169</v>
      </c>
      <c r="AQ141">
        <v>208.97399999999999</v>
      </c>
      <c r="AR141" s="15">
        <v>2.7479285124128099</v>
      </c>
      <c r="AS141" s="15">
        <v>1.65526898298419</v>
      </c>
      <c r="AT141" s="15">
        <v>213.37719749539701</v>
      </c>
      <c r="AU141">
        <v>-120.232</v>
      </c>
      <c r="AV141">
        <v>1.2090000000000001</v>
      </c>
      <c r="AW141">
        <v>205.00700000000001</v>
      </c>
      <c r="AX141" s="15">
        <v>2.8426846680132498</v>
      </c>
      <c r="AY141" s="15">
        <v>1.7123472237767401</v>
      </c>
      <c r="AZ141" s="15">
        <v>209.56203189179001</v>
      </c>
    </row>
    <row r="142" spans="1:52">
      <c r="A142" s="8">
        <v>44440</v>
      </c>
      <c r="B142" t="e">
        <f t="shared" ca="1" si="2"/>
        <v>#NAME?</v>
      </c>
      <c r="C142">
        <v>7575</v>
      </c>
      <c r="D142" s="1">
        <v>5800</v>
      </c>
      <c r="E142" s="9">
        <v>627579.66299999994</v>
      </c>
      <c r="F142" s="9">
        <v>7115806.602</v>
      </c>
      <c r="G142" s="9">
        <v>968.20299999999997</v>
      </c>
      <c r="H142" s="10">
        <v>0.718287037037037</v>
      </c>
      <c r="I142" s="12">
        <v>5845.9462999999996</v>
      </c>
      <c r="J142">
        <v>1.12E-2</v>
      </c>
      <c r="K142">
        <v>11.3</v>
      </c>
      <c r="L142" s="12">
        <v>3.4871800000000001E-2</v>
      </c>
      <c r="M142" s="14">
        <v>-5819.3831408518499</v>
      </c>
      <c r="N142" s="14">
        <v>26.598030948149201</v>
      </c>
      <c r="O142">
        <v>-0.1</v>
      </c>
      <c r="P142">
        <v>298.78699999999998</v>
      </c>
      <c r="Q142">
        <v>-101.468</v>
      </c>
      <c r="R142">
        <v>1.0169999999999999</v>
      </c>
      <c r="S142">
        <v>224.83500000000001</v>
      </c>
      <c r="T142" s="15">
        <v>2.48645761829829</v>
      </c>
      <c r="U142" s="15">
        <v>1.39694504539123</v>
      </c>
      <c r="V142" s="15">
        <v>228.71840266369</v>
      </c>
      <c r="W142">
        <v>-105.526</v>
      </c>
      <c r="X142">
        <v>1.0569999999999999</v>
      </c>
      <c r="Y142">
        <v>220.81700000000001</v>
      </c>
      <c r="Z142" s="15">
        <v>2.5859159230302202</v>
      </c>
      <c r="AA142" s="15">
        <v>1.45282284720689</v>
      </c>
      <c r="AB142" s="15">
        <v>224.855738770237</v>
      </c>
      <c r="AC142">
        <v>-108.367</v>
      </c>
      <c r="AD142">
        <v>1.0860000000000001</v>
      </c>
      <c r="AE142">
        <v>218.00399999999999</v>
      </c>
      <c r="AF142" s="15">
        <v>2.6555367363425701</v>
      </c>
      <c r="AG142" s="15">
        <v>1.49193730847784</v>
      </c>
      <c r="AH142" s="15">
        <v>222.15147404481999</v>
      </c>
      <c r="AI142">
        <v>-113.64400000000001</v>
      </c>
      <c r="AJ142">
        <v>1.139</v>
      </c>
      <c r="AK142">
        <v>212.78100000000001</v>
      </c>
      <c r="AL142" s="15">
        <v>2.7848325324940801</v>
      </c>
      <c r="AM142" s="15">
        <v>1.5645784508381799</v>
      </c>
      <c r="AN142" s="15">
        <v>217.13041098333201</v>
      </c>
      <c r="AO142">
        <v>-117.703</v>
      </c>
      <c r="AP142">
        <v>1.179</v>
      </c>
      <c r="AQ142">
        <v>208.76300000000001</v>
      </c>
      <c r="AR142" s="15">
        <v>2.8842908372260201</v>
      </c>
      <c r="AS142" s="15">
        <v>1.62045625265383</v>
      </c>
      <c r="AT142" s="15">
        <v>213.26774708988</v>
      </c>
      <c r="AU142">
        <v>-121.761</v>
      </c>
      <c r="AV142">
        <v>1.22</v>
      </c>
      <c r="AW142">
        <v>204.745</v>
      </c>
      <c r="AX142" s="15">
        <v>2.9837491419579498</v>
      </c>
      <c r="AY142" s="15">
        <v>1.67633405446948</v>
      </c>
      <c r="AZ142" s="15">
        <v>209.405083196427</v>
      </c>
    </row>
    <row r="143" spans="1:52">
      <c r="A143" s="8">
        <v>44440</v>
      </c>
      <c r="B143" t="e">
        <f t="shared" ca="1" si="2"/>
        <v>#NAME?</v>
      </c>
      <c r="C143">
        <v>7575</v>
      </c>
      <c r="D143" s="1">
        <v>5800</v>
      </c>
      <c r="E143" s="9">
        <v>627579.66299999994</v>
      </c>
      <c r="F143" s="9">
        <v>7115806.602</v>
      </c>
      <c r="G143" s="9">
        <v>968.20299999999997</v>
      </c>
      <c r="H143" s="10">
        <v>0.72005787037037039</v>
      </c>
      <c r="I143" s="12">
        <v>5845.9476999999997</v>
      </c>
      <c r="J143">
        <v>0.01</v>
      </c>
      <c r="K143">
        <v>11.3</v>
      </c>
      <c r="L143" s="12">
        <v>3.4871800000000001E-2</v>
      </c>
      <c r="M143" s="14">
        <v>-5819.3829463263701</v>
      </c>
      <c r="N143" s="14">
        <v>26.599625473629199</v>
      </c>
      <c r="O143">
        <v>-0.1</v>
      </c>
      <c r="P143">
        <v>298.78699999999998</v>
      </c>
      <c r="Q143">
        <v>-101.468</v>
      </c>
      <c r="R143">
        <v>1.0169999999999999</v>
      </c>
      <c r="S143">
        <v>224.83600000000001</v>
      </c>
      <c r="T143" s="15">
        <v>2.48645761829829</v>
      </c>
      <c r="U143" s="15">
        <v>1.39694504539123</v>
      </c>
      <c r="V143" s="15">
        <v>228.71940266369</v>
      </c>
      <c r="W143">
        <v>-105.526</v>
      </c>
      <c r="X143">
        <v>1.0569999999999999</v>
      </c>
      <c r="Y143">
        <v>220.81800000000001</v>
      </c>
      <c r="Z143" s="15">
        <v>2.5859159230302202</v>
      </c>
      <c r="AA143" s="15">
        <v>1.45282284720689</v>
      </c>
      <c r="AB143" s="15">
        <v>224.856738770237</v>
      </c>
      <c r="AC143">
        <v>-108.367</v>
      </c>
      <c r="AD143">
        <v>1.0860000000000001</v>
      </c>
      <c r="AE143">
        <v>218.006</v>
      </c>
      <c r="AF143" s="15">
        <v>2.6555367363425701</v>
      </c>
      <c r="AG143" s="15">
        <v>1.49193730847784</v>
      </c>
      <c r="AH143" s="15">
        <v>222.15347404482</v>
      </c>
      <c r="AI143">
        <v>-113.64400000000001</v>
      </c>
      <c r="AJ143">
        <v>1.139</v>
      </c>
      <c r="AK143">
        <v>212.78200000000001</v>
      </c>
      <c r="AL143" s="15">
        <v>2.7848325324940801</v>
      </c>
      <c r="AM143" s="15">
        <v>1.5645784508381799</v>
      </c>
      <c r="AN143" s="15">
        <v>217.13141098333199</v>
      </c>
      <c r="AO143">
        <v>-117.703</v>
      </c>
      <c r="AP143">
        <v>1.179</v>
      </c>
      <c r="AQ143">
        <v>208.76400000000001</v>
      </c>
      <c r="AR143" s="15">
        <v>2.8842908372260201</v>
      </c>
      <c r="AS143" s="15">
        <v>1.62045625265383</v>
      </c>
      <c r="AT143" s="15">
        <v>213.26874708988001</v>
      </c>
      <c r="AU143">
        <v>-121.761</v>
      </c>
      <c r="AV143">
        <v>1.22</v>
      </c>
      <c r="AW143">
        <v>204.74600000000001</v>
      </c>
      <c r="AX143" s="15">
        <v>2.9837491419579498</v>
      </c>
      <c r="AY143" s="15">
        <v>1.67633405446948</v>
      </c>
      <c r="AZ143" s="15">
        <v>209.40608319642701</v>
      </c>
    </row>
    <row r="144" spans="1:52">
      <c r="A144" s="8">
        <v>44440</v>
      </c>
      <c r="B144" t="e">
        <f t="shared" ca="1" si="2"/>
        <v>#NAME?</v>
      </c>
      <c r="C144">
        <v>7575</v>
      </c>
      <c r="D144" s="1">
        <v>5825</v>
      </c>
      <c r="E144" s="9">
        <v>627573.43000000005</v>
      </c>
      <c r="F144" s="9">
        <v>7115832.4220000003</v>
      </c>
      <c r="G144" s="9">
        <v>987.16499999999996</v>
      </c>
      <c r="H144" s="10">
        <v>0.70825231481481477</v>
      </c>
      <c r="I144" s="12">
        <v>5841.8945999999996</v>
      </c>
      <c r="J144">
        <v>9.2999999999999992E-3</v>
      </c>
      <c r="K144">
        <v>13.2</v>
      </c>
      <c r="L144" s="12">
        <v>4.0735199999999999E-2</v>
      </c>
      <c r="M144" s="14">
        <v>-5819.38424316293</v>
      </c>
      <c r="N144" s="14">
        <v>22.5510920370698</v>
      </c>
      <c r="O144">
        <v>-0.11600000000000001</v>
      </c>
      <c r="P144">
        <v>304.63900000000001</v>
      </c>
      <c r="Q144">
        <v>-103.455</v>
      </c>
      <c r="R144">
        <v>1.0309999999999999</v>
      </c>
      <c r="S144">
        <v>224.65</v>
      </c>
      <c r="T144" s="15">
        <v>2.6912888496734801</v>
      </c>
      <c r="U144" s="15">
        <v>1.31091636616788</v>
      </c>
      <c r="V144" s="15">
        <v>228.65220521584101</v>
      </c>
      <c r="W144">
        <v>-107.593</v>
      </c>
      <c r="X144">
        <v>1.0720000000000001</v>
      </c>
      <c r="Y144">
        <v>220.553</v>
      </c>
      <c r="Z144" s="15">
        <v>2.7989404036604202</v>
      </c>
      <c r="AA144" s="15">
        <v>1.3633530208145901</v>
      </c>
      <c r="AB144" s="15">
        <v>224.71529342447499</v>
      </c>
      <c r="AC144">
        <v>-110.49</v>
      </c>
      <c r="AD144">
        <v>1.101</v>
      </c>
      <c r="AE144">
        <v>217.685</v>
      </c>
      <c r="AF144" s="15">
        <v>2.8742964914512701</v>
      </c>
      <c r="AG144" s="15">
        <v>1.40005867906729</v>
      </c>
      <c r="AH144" s="15">
        <v>221.95935517051899</v>
      </c>
      <c r="AI144">
        <v>-115.869</v>
      </c>
      <c r="AJ144">
        <v>1.1539999999999999</v>
      </c>
      <c r="AK144">
        <v>212.35900000000001</v>
      </c>
      <c r="AL144" s="15">
        <v>3.0142435116342901</v>
      </c>
      <c r="AM144" s="15">
        <v>1.4682263301080201</v>
      </c>
      <c r="AN144" s="15">
        <v>216.841469841742</v>
      </c>
      <c r="AO144">
        <v>-120.008</v>
      </c>
      <c r="AP144">
        <v>1.196</v>
      </c>
      <c r="AQ144">
        <v>208.262</v>
      </c>
      <c r="AR144" s="15">
        <v>3.1218950656212301</v>
      </c>
      <c r="AS144" s="15">
        <v>1.5206629847547399</v>
      </c>
      <c r="AT144" s="15">
        <v>212.90455805037601</v>
      </c>
      <c r="AU144">
        <v>-124.146</v>
      </c>
      <c r="AV144">
        <v>1.2370000000000001</v>
      </c>
      <c r="AW144">
        <v>204.16499999999999</v>
      </c>
      <c r="AX144" s="15">
        <v>3.2295466196081701</v>
      </c>
      <c r="AY144" s="15">
        <v>1.57309963940145</v>
      </c>
      <c r="AZ144" s="15">
        <v>208.96764625901</v>
      </c>
    </row>
    <row r="145" spans="1:52">
      <c r="A145" s="8">
        <v>44440</v>
      </c>
      <c r="B145" t="e">
        <f t="shared" ca="1" si="2"/>
        <v>#NAME?</v>
      </c>
      <c r="C145">
        <v>7575</v>
      </c>
      <c r="D145" s="1">
        <v>5825</v>
      </c>
      <c r="E145" s="9">
        <v>627573.43000000005</v>
      </c>
      <c r="F145" s="9">
        <v>7115832.4220000003</v>
      </c>
      <c r="G145" s="9">
        <v>987.16499999999996</v>
      </c>
      <c r="H145" s="10">
        <v>0.71020833333333333</v>
      </c>
      <c r="I145" s="12">
        <v>5841.8968999999997</v>
      </c>
      <c r="J145">
        <v>1.1599999999999999E-2</v>
      </c>
      <c r="K145">
        <v>13.2</v>
      </c>
      <c r="L145" s="12">
        <v>4.0735199999999999E-2</v>
      </c>
      <c r="M145" s="14">
        <v>-5819.3840282949104</v>
      </c>
      <c r="N145" s="14">
        <v>22.553606905089499</v>
      </c>
      <c r="O145">
        <v>-0.11600000000000001</v>
      </c>
      <c r="P145">
        <v>304.63900000000001</v>
      </c>
      <c r="Q145">
        <v>-103.455</v>
      </c>
      <c r="R145">
        <v>1.0309999999999999</v>
      </c>
      <c r="S145">
        <v>224.65199999999999</v>
      </c>
      <c r="T145" s="15">
        <v>2.6912888496734801</v>
      </c>
      <c r="U145" s="15">
        <v>1.31091636616788</v>
      </c>
      <c r="V145" s="15">
        <v>228.65420521584099</v>
      </c>
      <c r="W145">
        <v>-107.593</v>
      </c>
      <c r="X145">
        <v>1.0720000000000001</v>
      </c>
      <c r="Y145">
        <v>220.55600000000001</v>
      </c>
      <c r="Z145" s="15">
        <v>2.7989404036604202</v>
      </c>
      <c r="AA145" s="15">
        <v>1.3633530208145901</v>
      </c>
      <c r="AB145" s="15">
        <v>224.71829342447501</v>
      </c>
      <c r="AC145">
        <v>-110.49</v>
      </c>
      <c r="AD145">
        <v>1.101</v>
      </c>
      <c r="AE145">
        <v>217.68799999999999</v>
      </c>
      <c r="AF145" s="15">
        <v>2.8742964914512701</v>
      </c>
      <c r="AG145" s="15">
        <v>1.40005867906729</v>
      </c>
      <c r="AH145" s="15">
        <v>221.962355170519</v>
      </c>
      <c r="AI145">
        <v>-115.869</v>
      </c>
      <c r="AJ145">
        <v>1.1539999999999999</v>
      </c>
      <c r="AK145">
        <v>212.36199999999999</v>
      </c>
      <c r="AL145" s="15">
        <v>3.0142435116342901</v>
      </c>
      <c r="AM145" s="15">
        <v>1.4682263301080201</v>
      </c>
      <c r="AN145" s="15">
        <v>216.84446984174201</v>
      </c>
      <c r="AO145">
        <v>-120.008</v>
      </c>
      <c r="AP145">
        <v>1.196</v>
      </c>
      <c r="AQ145">
        <v>208.26499999999999</v>
      </c>
      <c r="AR145" s="15">
        <v>3.1218950656212301</v>
      </c>
      <c r="AS145" s="15">
        <v>1.5206629847547399</v>
      </c>
      <c r="AT145" s="15">
        <v>212.907558050376</v>
      </c>
      <c r="AU145">
        <v>-124.146</v>
      </c>
      <c r="AV145">
        <v>1.2370000000000001</v>
      </c>
      <c r="AW145">
        <v>204.16800000000001</v>
      </c>
      <c r="AX145" s="15">
        <v>3.2295466196081701</v>
      </c>
      <c r="AY145" s="15">
        <v>1.57309963940145</v>
      </c>
      <c r="AZ145" s="15">
        <v>208.97064625901001</v>
      </c>
    </row>
    <row r="146" spans="1:52">
      <c r="A146" s="8">
        <v>44440</v>
      </c>
      <c r="B146" t="e">
        <f t="shared" ca="1" si="2"/>
        <v>#NAME?</v>
      </c>
      <c r="C146">
        <v>7575</v>
      </c>
      <c r="D146" s="1">
        <v>5850</v>
      </c>
      <c r="E146" s="9">
        <v>627579.50699999998</v>
      </c>
      <c r="F146" s="9">
        <v>7115853.8729999997</v>
      </c>
      <c r="G146" s="9">
        <v>1001.981</v>
      </c>
      <c r="H146" s="10">
        <v>0.6994675925925925</v>
      </c>
      <c r="I146" s="12">
        <v>5838.7806</v>
      </c>
      <c r="J146">
        <v>9.1000000000000004E-3</v>
      </c>
      <c r="K146">
        <v>11.1</v>
      </c>
      <c r="L146" s="12">
        <v>3.4254600000000003E-2</v>
      </c>
      <c r="M146" s="14">
        <v>-5819.3852081618998</v>
      </c>
      <c r="N146" s="14">
        <v>19.429646438100502</v>
      </c>
      <c r="O146">
        <v>-0.13</v>
      </c>
      <c r="P146">
        <v>309.21100000000001</v>
      </c>
      <c r="Q146">
        <v>-105.008</v>
      </c>
      <c r="R146">
        <v>1.042</v>
      </c>
      <c r="S146">
        <v>224.54499999999999</v>
      </c>
      <c r="T146" s="15">
        <v>2.7786159196058202</v>
      </c>
      <c r="U146" s="15">
        <v>1.3030250173179201</v>
      </c>
      <c r="V146" s="15">
        <v>228.62664093692399</v>
      </c>
      <c r="W146">
        <v>-109.208</v>
      </c>
      <c r="X146">
        <v>1.083</v>
      </c>
      <c r="Y146">
        <v>220.387</v>
      </c>
      <c r="Z146" s="15">
        <v>2.8897605563900601</v>
      </c>
      <c r="AA146" s="15">
        <v>1.3551460180106301</v>
      </c>
      <c r="AB146" s="15">
        <v>224.631906574401</v>
      </c>
      <c r="AC146">
        <v>-112.148</v>
      </c>
      <c r="AD146">
        <v>1.1120000000000001</v>
      </c>
      <c r="AE146">
        <v>217.47499999999999</v>
      </c>
      <c r="AF146" s="15">
        <v>2.96756180213902</v>
      </c>
      <c r="AG146" s="15">
        <v>1.3916307184955301</v>
      </c>
      <c r="AH146" s="15">
        <v>221.83419252063501</v>
      </c>
      <c r="AI146">
        <v>-117.60899999999999</v>
      </c>
      <c r="AJ146">
        <v>1.167</v>
      </c>
      <c r="AK146">
        <v>212.06899999999999</v>
      </c>
      <c r="AL146" s="15">
        <v>3.11204982995852</v>
      </c>
      <c r="AM146" s="15">
        <v>1.45938801939606</v>
      </c>
      <c r="AN146" s="15">
        <v>216.64043784935501</v>
      </c>
      <c r="AO146">
        <v>-121.809</v>
      </c>
      <c r="AP146">
        <v>1.208</v>
      </c>
      <c r="AQ146">
        <v>207.911</v>
      </c>
      <c r="AR146" s="15">
        <v>3.2231944667427599</v>
      </c>
      <c r="AS146" s="15">
        <v>1.51150902008878</v>
      </c>
      <c r="AT146" s="15">
        <v>212.64570348683199</v>
      </c>
      <c r="AU146">
        <v>-126.009</v>
      </c>
      <c r="AV146">
        <v>1.25</v>
      </c>
      <c r="AW146">
        <v>203.75200000000001</v>
      </c>
      <c r="AX146" s="15">
        <v>3.33433910352699</v>
      </c>
      <c r="AY146" s="15">
        <v>1.5636300207814999</v>
      </c>
      <c r="AZ146" s="15">
        <v>208.649969124308</v>
      </c>
    </row>
    <row r="147" spans="1:52">
      <c r="A147" s="8">
        <v>44440</v>
      </c>
      <c r="B147" t="e">
        <f t="shared" ca="1" si="2"/>
        <v>#NAME?</v>
      </c>
      <c r="C147">
        <v>7575</v>
      </c>
      <c r="D147" s="1">
        <v>5875</v>
      </c>
      <c r="E147" s="9">
        <v>627574.73400000005</v>
      </c>
      <c r="F147" s="9">
        <v>7115874.8660000004</v>
      </c>
      <c r="G147" s="9">
        <v>1013.08</v>
      </c>
      <c r="H147" s="10">
        <v>0.69208333333333327</v>
      </c>
      <c r="I147" s="12">
        <v>5836.4956000000002</v>
      </c>
      <c r="J147">
        <v>0.01</v>
      </c>
      <c r="K147">
        <v>11</v>
      </c>
      <c r="L147" s="12">
        <v>3.3945999999999997E-2</v>
      </c>
      <c r="M147" s="14">
        <v>-5819.38601932046</v>
      </c>
      <c r="N147" s="14">
        <v>17.143526679539701</v>
      </c>
      <c r="O147">
        <v>-0.14299999999999999</v>
      </c>
      <c r="P147">
        <v>312.63600000000002</v>
      </c>
      <c r="Q147">
        <v>-106.17100000000001</v>
      </c>
      <c r="R147">
        <v>1.0489999999999999</v>
      </c>
      <c r="S147">
        <v>224.51499999999999</v>
      </c>
      <c r="T147" s="15">
        <v>2.67800811062637</v>
      </c>
      <c r="U147" s="15">
        <v>1.30542593495044</v>
      </c>
      <c r="V147" s="15">
        <v>228.498434045577</v>
      </c>
      <c r="W147">
        <v>-110.41800000000001</v>
      </c>
      <c r="X147">
        <v>1.091</v>
      </c>
      <c r="Y147">
        <v>220.31</v>
      </c>
      <c r="Z147" s="15">
        <v>2.78512843505142</v>
      </c>
      <c r="AA147" s="15">
        <v>1.35764297234846</v>
      </c>
      <c r="AB147" s="15">
        <v>224.45277140740001</v>
      </c>
      <c r="AC147">
        <v>-113.39</v>
      </c>
      <c r="AD147">
        <v>1.1200000000000001</v>
      </c>
      <c r="AE147">
        <v>217.36699999999999</v>
      </c>
      <c r="AF147" s="15">
        <v>2.8601126621489601</v>
      </c>
      <c r="AG147" s="15">
        <v>1.39419489852707</v>
      </c>
      <c r="AH147" s="15">
        <v>221.621307560676</v>
      </c>
      <c r="AI147">
        <v>-118.911</v>
      </c>
      <c r="AJ147">
        <v>1.175</v>
      </c>
      <c r="AK147">
        <v>211.90100000000001</v>
      </c>
      <c r="AL147" s="15">
        <v>2.9993690839015299</v>
      </c>
      <c r="AM147" s="15">
        <v>1.4620770471444999</v>
      </c>
      <c r="AN147" s="15">
        <v>216.362446131046</v>
      </c>
      <c r="AO147">
        <v>-123.158</v>
      </c>
      <c r="AP147">
        <v>1.2170000000000001</v>
      </c>
      <c r="AQ147">
        <v>207.696</v>
      </c>
      <c r="AR147" s="15">
        <v>3.1064894083265902</v>
      </c>
      <c r="AS147" s="15">
        <v>1.5142940845425099</v>
      </c>
      <c r="AT147" s="15">
        <v>212.31678349286901</v>
      </c>
      <c r="AU147">
        <v>-127.405</v>
      </c>
      <c r="AV147">
        <v>1.2589999999999999</v>
      </c>
      <c r="AW147">
        <v>203.49100000000001</v>
      </c>
      <c r="AX147" s="15">
        <v>3.2136097327516402</v>
      </c>
      <c r="AY147" s="15">
        <v>1.5665111219405301</v>
      </c>
      <c r="AZ147" s="15">
        <v>208.27112085469199</v>
      </c>
    </row>
    <row r="148" spans="1:52">
      <c r="A148" s="8">
        <v>44440</v>
      </c>
      <c r="B148" t="e">
        <f t="shared" ca="1" si="2"/>
        <v>#NAME?</v>
      </c>
      <c r="C148">
        <v>7575</v>
      </c>
      <c r="D148" s="1">
        <v>5900</v>
      </c>
      <c r="E148" s="9">
        <v>627579.804</v>
      </c>
      <c r="F148" s="9">
        <v>7115903.3770000003</v>
      </c>
      <c r="G148" s="9">
        <v>1026.8610000000001</v>
      </c>
      <c r="H148" s="10">
        <v>0.68258101851851838</v>
      </c>
      <c r="I148" s="12">
        <v>5833.5052999999998</v>
      </c>
      <c r="J148">
        <v>1.4E-2</v>
      </c>
      <c r="K148">
        <v>11.7</v>
      </c>
      <c r="L148" s="12">
        <v>3.6106199999999998E-2</v>
      </c>
      <c r="M148" s="14">
        <v>-5819.3870631467498</v>
      </c>
      <c r="N148" s="14">
        <v>14.1543430532502</v>
      </c>
      <c r="O148">
        <v>-0.161</v>
      </c>
      <c r="P148">
        <v>316.88900000000001</v>
      </c>
      <c r="Q148">
        <v>-107.61499999999999</v>
      </c>
      <c r="R148">
        <v>1.0580000000000001</v>
      </c>
      <c r="S148">
        <v>224.32599999999999</v>
      </c>
      <c r="T148" s="15">
        <v>2.7418866904024899</v>
      </c>
      <c r="U148" s="15">
        <v>1.35886680621856</v>
      </c>
      <c r="V148" s="15">
        <v>228.42675349662099</v>
      </c>
      <c r="W148">
        <v>-111.92</v>
      </c>
      <c r="X148">
        <v>1.101</v>
      </c>
      <c r="Y148">
        <v>220.06299999999999</v>
      </c>
      <c r="Z148" s="15">
        <v>2.8515621580185901</v>
      </c>
      <c r="AA148" s="15">
        <v>1.4132214784673001</v>
      </c>
      <c r="AB148" s="15">
        <v>224.327783636486</v>
      </c>
      <c r="AC148">
        <v>-114.93300000000001</v>
      </c>
      <c r="AD148">
        <v>1.1299999999999999</v>
      </c>
      <c r="AE148">
        <v>217.08</v>
      </c>
      <c r="AF148" s="15">
        <v>2.9283349853498599</v>
      </c>
      <c r="AG148" s="15">
        <v>1.4512697490414199</v>
      </c>
      <c r="AH148" s="15">
        <v>221.45960473439101</v>
      </c>
      <c r="AI148">
        <v>-120.529</v>
      </c>
      <c r="AJ148">
        <v>1.1850000000000001</v>
      </c>
      <c r="AK148">
        <v>211.53899999999999</v>
      </c>
      <c r="AL148" s="15">
        <v>3.0709130932507902</v>
      </c>
      <c r="AM148" s="15">
        <v>1.5219308229647901</v>
      </c>
      <c r="AN148" s="15">
        <v>216.13184391621601</v>
      </c>
      <c r="AO148">
        <v>-124.833</v>
      </c>
      <c r="AP148">
        <v>1.228</v>
      </c>
      <c r="AQ148">
        <v>207.27699999999999</v>
      </c>
      <c r="AR148" s="15">
        <v>3.18058856086689</v>
      </c>
      <c r="AS148" s="15">
        <v>1.5762854952135199</v>
      </c>
      <c r="AT148" s="15">
        <v>212.03387405608001</v>
      </c>
      <c r="AU148">
        <v>-129.13800000000001</v>
      </c>
      <c r="AV148">
        <v>1.27</v>
      </c>
      <c r="AW148">
        <v>203.01400000000001</v>
      </c>
      <c r="AX148" s="15">
        <v>3.2902640284829801</v>
      </c>
      <c r="AY148" s="15">
        <v>1.6306401674622699</v>
      </c>
      <c r="AZ148" s="15">
        <v>207.93490419594499</v>
      </c>
    </row>
    <row r="149" spans="1:52">
      <c r="A149" s="8">
        <v>44440</v>
      </c>
      <c r="B149" t="e">
        <f t="shared" ca="1" si="2"/>
        <v>#NAME?</v>
      </c>
      <c r="C149">
        <v>7575</v>
      </c>
      <c r="D149" s="1">
        <v>5900</v>
      </c>
      <c r="E149" s="9">
        <v>627579.804</v>
      </c>
      <c r="F149" s="9">
        <v>7115903.3770000003</v>
      </c>
      <c r="G149" s="9">
        <v>1026.8610000000001</v>
      </c>
      <c r="H149" s="10">
        <v>0.68430555555555561</v>
      </c>
      <c r="I149" s="12">
        <v>5833.5029999999997</v>
      </c>
      <c r="J149">
        <v>1.4999999999999999E-2</v>
      </c>
      <c r="K149">
        <v>11.7</v>
      </c>
      <c r="L149" s="12">
        <v>3.6106199999999998E-2</v>
      </c>
      <c r="M149" s="14">
        <v>-5819.3868737068997</v>
      </c>
      <c r="N149" s="14">
        <v>14.1522324931002</v>
      </c>
      <c r="O149">
        <v>-0.161</v>
      </c>
      <c r="P149">
        <v>316.88900000000001</v>
      </c>
      <c r="Q149">
        <v>-107.61499999999999</v>
      </c>
      <c r="R149">
        <v>1.0580000000000001</v>
      </c>
      <c r="S149">
        <v>224.32400000000001</v>
      </c>
      <c r="T149" s="15">
        <v>2.7418866904024899</v>
      </c>
      <c r="U149" s="15">
        <v>1.35886680621856</v>
      </c>
      <c r="V149" s="15">
        <v>228.42475349662101</v>
      </c>
      <c r="W149">
        <v>-111.92</v>
      </c>
      <c r="X149">
        <v>1.101</v>
      </c>
      <c r="Y149">
        <v>220.06100000000001</v>
      </c>
      <c r="Z149" s="15">
        <v>2.8515621580185901</v>
      </c>
      <c r="AA149" s="15">
        <v>1.4132214784673001</v>
      </c>
      <c r="AB149" s="15">
        <v>224.32578363648599</v>
      </c>
      <c r="AC149">
        <v>-114.93300000000001</v>
      </c>
      <c r="AD149">
        <v>1.1299999999999999</v>
      </c>
      <c r="AE149">
        <v>217.078</v>
      </c>
      <c r="AF149" s="15">
        <v>2.9283349853498599</v>
      </c>
      <c r="AG149" s="15">
        <v>1.4512697490414199</v>
      </c>
      <c r="AH149" s="15">
        <v>221.457604734391</v>
      </c>
      <c r="AI149">
        <v>-120.529</v>
      </c>
      <c r="AJ149">
        <v>1.1850000000000001</v>
      </c>
      <c r="AK149">
        <v>211.53700000000001</v>
      </c>
      <c r="AL149" s="15">
        <v>3.0709130932507902</v>
      </c>
      <c r="AM149" s="15">
        <v>1.5219308229647901</v>
      </c>
      <c r="AN149" s="15">
        <v>216.129843916216</v>
      </c>
      <c r="AO149">
        <v>-124.833</v>
      </c>
      <c r="AP149">
        <v>1.228</v>
      </c>
      <c r="AQ149">
        <v>207.274</v>
      </c>
      <c r="AR149" s="15">
        <v>3.18058856086689</v>
      </c>
      <c r="AS149" s="15">
        <v>1.5762854952135199</v>
      </c>
      <c r="AT149" s="15">
        <v>212.03087405607999</v>
      </c>
      <c r="AU149">
        <v>-129.13800000000001</v>
      </c>
      <c r="AV149">
        <v>1.27</v>
      </c>
      <c r="AW149">
        <v>203.012</v>
      </c>
      <c r="AX149" s="15">
        <v>3.2902640284829801</v>
      </c>
      <c r="AY149" s="15">
        <v>1.6306401674622699</v>
      </c>
      <c r="AZ149" s="15">
        <v>207.93290419594501</v>
      </c>
    </row>
    <row r="150" spans="1:52">
      <c r="A150" s="8">
        <v>44440</v>
      </c>
      <c r="B150" t="e">
        <f t="shared" ca="1" si="2"/>
        <v>#NAME?</v>
      </c>
      <c r="C150">
        <v>7575</v>
      </c>
      <c r="D150" s="1">
        <v>5950</v>
      </c>
      <c r="E150" s="9">
        <v>627576.67700000003</v>
      </c>
      <c r="F150" s="9">
        <v>7115951.2089999998</v>
      </c>
      <c r="G150" s="9">
        <v>1044.425</v>
      </c>
      <c r="H150" s="10">
        <v>0.67145833333333327</v>
      </c>
      <c r="I150" s="12">
        <v>5829.6274000000003</v>
      </c>
      <c r="J150">
        <v>8.6E-3</v>
      </c>
      <c r="K150">
        <v>12.6</v>
      </c>
      <c r="L150" s="12">
        <v>3.8883599999999997E-2</v>
      </c>
      <c r="M150" s="14">
        <v>-5819.3882849702204</v>
      </c>
      <c r="N150" s="14">
        <v>10.2779986297801</v>
      </c>
      <c r="O150">
        <v>-0.192</v>
      </c>
      <c r="P150">
        <v>322.31</v>
      </c>
      <c r="Q150">
        <v>-109.456</v>
      </c>
      <c r="R150">
        <v>1.07</v>
      </c>
      <c r="S150">
        <v>224.01</v>
      </c>
      <c r="T150" s="15">
        <v>3.1962663563447098</v>
      </c>
      <c r="U150" s="15">
        <v>1.3771398966089601</v>
      </c>
      <c r="V150" s="15">
        <v>228.58340625295401</v>
      </c>
      <c r="W150">
        <v>-113.834</v>
      </c>
      <c r="X150">
        <v>1.113</v>
      </c>
      <c r="Y150">
        <v>219.67500000000001</v>
      </c>
      <c r="Z150" s="15">
        <v>3.3241170105985001</v>
      </c>
      <c r="AA150" s="15">
        <v>1.43222549247332</v>
      </c>
      <c r="AB150" s="15">
        <v>224.43134250307199</v>
      </c>
      <c r="AC150">
        <v>-116.899</v>
      </c>
      <c r="AD150">
        <v>1.143</v>
      </c>
      <c r="AE150">
        <v>216.64</v>
      </c>
      <c r="AF150" s="15">
        <v>3.41361246857615</v>
      </c>
      <c r="AG150" s="15">
        <v>1.4707854095783699</v>
      </c>
      <c r="AH150" s="15">
        <v>221.52439787815399</v>
      </c>
      <c r="AI150">
        <v>-122.59</v>
      </c>
      <c r="AJ150">
        <v>1.1990000000000001</v>
      </c>
      <c r="AK150">
        <v>211.00399999999999</v>
      </c>
      <c r="AL150" s="15">
        <v>3.57981831910607</v>
      </c>
      <c r="AM150" s="15">
        <v>1.54239668420203</v>
      </c>
      <c r="AN150" s="15">
        <v>216.126215003308</v>
      </c>
      <c r="AO150">
        <v>-126.96899999999999</v>
      </c>
      <c r="AP150">
        <v>1.2410000000000001</v>
      </c>
      <c r="AQ150">
        <v>206.66900000000001</v>
      </c>
      <c r="AR150" s="15">
        <v>3.7076689733598598</v>
      </c>
      <c r="AS150" s="15">
        <v>1.5974822800663899</v>
      </c>
      <c r="AT150" s="15">
        <v>211.97415125342599</v>
      </c>
      <c r="AU150">
        <v>-131.34700000000001</v>
      </c>
      <c r="AV150">
        <v>1.284</v>
      </c>
      <c r="AW150">
        <v>202.333</v>
      </c>
      <c r="AX150" s="15">
        <v>3.8355196276136501</v>
      </c>
      <c r="AY150" s="15">
        <v>1.6525678759307501</v>
      </c>
      <c r="AZ150" s="15">
        <v>207.82108750354399</v>
      </c>
    </row>
    <row r="151" spans="1:52">
      <c r="A151" s="8">
        <v>44440</v>
      </c>
      <c r="B151" t="e">
        <f t="shared" ca="1" si="2"/>
        <v>#NAME?</v>
      </c>
      <c r="C151">
        <v>7575</v>
      </c>
      <c r="D151" s="1">
        <v>5950</v>
      </c>
      <c r="E151" s="9">
        <v>627576.67700000003</v>
      </c>
      <c r="F151" s="9">
        <v>7115951.2089999998</v>
      </c>
      <c r="G151" s="9">
        <v>1044.425</v>
      </c>
      <c r="H151" s="10">
        <v>0.67284722222222215</v>
      </c>
      <c r="I151" s="12">
        <v>5829.6257999999998</v>
      </c>
      <c r="J151">
        <v>8.5000000000000006E-3</v>
      </c>
      <c r="K151">
        <v>12.6</v>
      </c>
      <c r="L151" s="12">
        <v>3.8883599999999997E-2</v>
      </c>
      <c r="M151" s="14">
        <v>-5819.38813240121</v>
      </c>
      <c r="N151" s="14">
        <v>10.276551198789999</v>
      </c>
      <c r="O151">
        <v>-0.192</v>
      </c>
      <c r="P151">
        <v>322.31</v>
      </c>
      <c r="Q151">
        <v>-109.456</v>
      </c>
      <c r="R151">
        <v>1.07</v>
      </c>
      <c r="S151">
        <v>224.00899999999999</v>
      </c>
      <c r="T151" s="15">
        <v>3.1962663563447098</v>
      </c>
      <c r="U151" s="15">
        <v>1.3771398966089601</v>
      </c>
      <c r="V151" s="15">
        <v>228.582406252954</v>
      </c>
      <c r="W151">
        <v>-113.834</v>
      </c>
      <c r="X151">
        <v>1.113</v>
      </c>
      <c r="Y151">
        <v>219.673</v>
      </c>
      <c r="Z151" s="15">
        <v>3.3241170105985001</v>
      </c>
      <c r="AA151" s="15">
        <v>1.43222549247332</v>
      </c>
      <c r="AB151" s="15">
        <v>224.42934250307201</v>
      </c>
      <c r="AC151">
        <v>-116.899</v>
      </c>
      <c r="AD151">
        <v>1.143</v>
      </c>
      <c r="AE151">
        <v>216.63900000000001</v>
      </c>
      <c r="AF151" s="15">
        <v>3.41361246857615</v>
      </c>
      <c r="AG151" s="15">
        <v>1.4707854095783699</v>
      </c>
      <c r="AH151" s="15">
        <v>221.52339787815501</v>
      </c>
      <c r="AI151">
        <v>-122.59</v>
      </c>
      <c r="AJ151">
        <v>1.1990000000000001</v>
      </c>
      <c r="AK151">
        <v>211.00299999999999</v>
      </c>
      <c r="AL151" s="15">
        <v>3.57981831910607</v>
      </c>
      <c r="AM151" s="15">
        <v>1.54239668420203</v>
      </c>
      <c r="AN151" s="15">
        <v>216.125215003308</v>
      </c>
      <c r="AO151">
        <v>-126.96899999999999</v>
      </c>
      <c r="AP151">
        <v>1.2410000000000001</v>
      </c>
      <c r="AQ151">
        <v>206.667</v>
      </c>
      <c r="AR151" s="15">
        <v>3.7076689733598598</v>
      </c>
      <c r="AS151" s="15">
        <v>1.5974822800663899</v>
      </c>
      <c r="AT151" s="15">
        <v>211.97215125342601</v>
      </c>
      <c r="AU151">
        <v>-131.34700000000001</v>
      </c>
      <c r="AV151">
        <v>1.284</v>
      </c>
      <c r="AW151">
        <v>202.33199999999999</v>
      </c>
      <c r="AX151" s="15">
        <v>3.8355196276136501</v>
      </c>
      <c r="AY151" s="15">
        <v>1.6525678759307501</v>
      </c>
      <c r="AZ151" s="15">
        <v>207.82008750354399</v>
      </c>
    </row>
    <row r="152" spans="1:52">
      <c r="A152" s="16">
        <v>44444</v>
      </c>
      <c r="B152" t="e">
        <f t="shared" ca="1" si="2"/>
        <v>#NAME?</v>
      </c>
      <c r="C152">
        <v>7675</v>
      </c>
      <c r="D152">
        <v>5200</v>
      </c>
      <c r="E152" s="9">
        <v>627677.93400000001</v>
      </c>
      <c r="F152" s="9">
        <v>7115201.1270000003</v>
      </c>
      <c r="G152" s="9">
        <v>908.09100000000001</v>
      </c>
      <c r="H152" s="17">
        <v>0.88428240740740738</v>
      </c>
      <c r="I152" s="12">
        <v>5857.2581810000001</v>
      </c>
      <c r="J152">
        <v>3.7100000000000001E-2</v>
      </c>
      <c r="K152">
        <v>12.4</v>
      </c>
      <c r="L152" s="12">
        <v>3.8266399999999999E-2</v>
      </c>
      <c r="M152" s="14">
        <v>-5818.7863446101301</v>
      </c>
      <c r="N152" s="14">
        <v>38.510102789869997</v>
      </c>
      <c r="O152">
        <v>0.28599999999999998</v>
      </c>
      <c r="P152">
        <v>280.23700000000002</v>
      </c>
      <c r="Q152">
        <v>-95.168000000000006</v>
      </c>
      <c r="R152">
        <v>0.97199999999999998</v>
      </c>
      <c r="S152">
        <v>224.83699999999999</v>
      </c>
      <c r="T152" s="15">
        <v>1.715983379481</v>
      </c>
      <c r="U152" s="15">
        <v>1.4560530140443999</v>
      </c>
      <c r="V152" s="15">
        <v>228.00903639352501</v>
      </c>
      <c r="W152">
        <v>-98.974999999999994</v>
      </c>
      <c r="X152">
        <v>1.0109999999999999</v>
      </c>
      <c r="Y152">
        <v>221.06899999999999</v>
      </c>
      <c r="Z152" s="15">
        <v>1.78462271466024</v>
      </c>
      <c r="AA152" s="15">
        <v>1.5142951346061799</v>
      </c>
      <c r="AB152" s="15">
        <v>224.36791784926601</v>
      </c>
      <c r="AC152">
        <v>-101.639</v>
      </c>
      <c r="AD152">
        <v>1.038</v>
      </c>
      <c r="AE152">
        <v>218.43199999999999</v>
      </c>
      <c r="AF152" s="15">
        <v>1.8326702492857101</v>
      </c>
      <c r="AG152" s="15">
        <v>1.5550646189994199</v>
      </c>
      <c r="AH152" s="15">
        <v>221.819734868285</v>
      </c>
      <c r="AI152">
        <v>-106.58799999999999</v>
      </c>
      <c r="AJ152">
        <v>1.089</v>
      </c>
      <c r="AK152">
        <v>213.53399999999999</v>
      </c>
      <c r="AL152" s="15">
        <v>1.9219013850187201</v>
      </c>
      <c r="AM152" s="15">
        <v>1.63077937572973</v>
      </c>
      <c r="AN152" s="15">
        <v>217.08668076074801</v>
      </c>
      <c r="AO152">
        <v>-110.395</v>
      </c>
      <c r="AP152">
        <v>1.1279999999999999</v>
      </c>
      <c r="AQ152">
        <v>209.76599999999999</v>
      </c>
      <c r="AR152" s="15">
        <v>1.9905407201979599</v>
      </c>
      <c r="AS152" s="15">
        <v>1.68902149629151</v>
      </c>
      <c r="AT152" s="15">
        <v>213.44556221648901</v>
      </c>
      <c r="AU152">
        <v>-114.202</v>
      </c>
      <c r="AV152">
        <v>1.167</v>
      </c>
      <c r="AW152">
        <v>205.99799999999999</v>
      </c>
      <c r="AX152" s="15">
        <v>2.0591800553772002</v>
      </c>
      <c r="AY152" s="15">
        <v>1.74726361685328</v>
      </c>
      <c r="AZ152" s="15">
        <v>209.80444367223001</v>
      </c>
    </row>
    <row r="153" spans="1:52">
      <c r="A153" s="16">
        <v>44444</v>
      </c>
      <c r="B153" t="e">
        <f t="shared" ca="1" si="2"/>
        <v>#NAME?</v>
      </c>
      <c r="C153">
        <v>7675</v>
      </c>
      <c r="D153">
        <v>5200</v>
      </c>
      <c r="E153" s="9">
        <v>627677.93400000001</v>
      </c>
      <c r="F153" s="9">
        <v>7115201.1270000003</v>
      </c>
      <c r="G153" s="9">
        <v>908.09100000000001</v>
      </c>
      <c r="H153" s="17">
        <v>0.88567129629629626</v>
      </c>
      <c r="I153" s="12">
        <v>5857.2574489999997</v>
      </c>
      <c r="J153">
        <v>8.5099999999999995E-2</v>
      </c>
      <c r="K153">
        <v>12.4</v>
      </c>
      <c r="L153" s="12">
        <v>3.8266399999999999E-2</v>
      </c>
      <c r="M153" s="14">
        <v>-5818.7861602885896</v>
      </c>
      <c r="N153" s="14">
        <v>38.509555111410002</v>
      </c>
      <c r="O153">
        <v>0.28599999999999998</v>
      </c>
      <c r="P153">
        <v>280.23700000000002</v>
      </c>
      <c r="Q153">
        <v>-95.168000000000006</v>
      </c>
      <c r="R153">
        <v>0.97199999999999998</v>
      </c>
      <c r="S153">
        <v>224.83699999999999</v>
      </c>
      <c r="T153" s="15">
        <v>1.715983379481</v>
      </c>
      <c r="U153" s="15">
        <v>1.4560530140443999</v>
      </c>
      <c r="V153" s="15">
        <v>228.00903639352501</v>
      </c>
      <c r="W153">
        <v>-98.974999999999994</v>
      </c>
      <c r="X153">
        <v>1.0109999999999999</v>
      </c>
      <c r="Y153">
        <v>221.06899999999999</v>
      </c>
      <c r="Z153" s="15">
        <v>1.78462271466024</v>
      </c>
      <c r="AA153" s="15">
        <v>1.5142951346061799</v>
      </c>
      <c r="AB153" s="15">
        <v>224.36791784926601</v>
      </c>
      <c r="AC153">
        <v>-101.639</v>
      </c>
      <c r="AD153">
        <v>1.038</v>
      </c>
      <c r="AE153">
        <v>218.43100000000001</v>
      </c>
      <c r="AF153" s="15">
        <v>1.8326702492857101</v>
      </c>
      <c r="AG153" s="15">
        <v>1.5550646189994199</v>
      </c>
      <c r="AH153" s="15">
        <v>221.81873486828499</v>
      </c>
      <c r="AI153">
        <v>-106.58799999999999</v>
      </c>
      <c r="AJ153">
        <v>1.089</v>
      </c>
      <c r="AK153">
        <v>213.53299999999999</v>
      </c>
      <c r="AL153" s="15">
        <v>1.9219013850187201</v>
      </c>
      <c r="AM153" s="15">
        <v>1.63077937572973</v>
      </c>
      <c r="AN153" s="15">
        <v>217.08568076074801</v>
      </c>
      <c r="AO153">
        <v>-110.395</v>
      </c>
      <c r="AP153">
        <v>1.1279999999999999</v>
      </c>
      <c r="AQ153">
        <v>209.76499999999999</v>
      </c>
      <c r="AR153" s="15">
        <v>1.9905407201979599</v>
      </c>
      <c r="AS153" s="15">
        <v>1.68902149629151</v>
      </c>
      <c r="AT153" s="15">
        <v>213.444562216489</v>
      </c>
      <c r="AU153">
        <v>-114.202</v>
      </c>
      <c r="AV153">
        <v>1.167</v>
      </c>
      <c r="AW153">
        <v>205.99700000000001</v>
      </c>
      <c r="AX153" s="15">
        <v>2.0591800553772002</v>
      </c>
      <c r="AY153" s="15">
        <v>1.74726361685328</v>
      </c>
      <c r="AZ153" s="15">
        <v>209.80344367223</v>
      </c>
    </row>
    <row r="154" spans="1:52">
      <c r="A154" s="16">
        <v>44444</v>
      </c>
      <c r="B154" t="e">
        <f t="shared" ca="1" si="2"/>
        <v>#NAME?</v>
      </c>
      <c r="C154">
        <v>7675</v>
      </c>
      <c r="D154">
        <v>5250</v>
      </c>
      <c r="E154" s="9">
        <v>627671.39899999998</v>
      </c>
      <c r="F154" s="9">
        <v>7115247.4270000001</v>
      </c>
      <c r="G154" s="9">
        <v>900.71799999999996</v>
      </c>
      <c r="H154" s="17">
        <v>0.87406249999999996</v>
      </c>
      <c r="I154" s="12">
        <v>5858.7156910000003</v>
      </c>
      <c r="J154">
        <v>1.6899999999999998E-2</v>
      </c>
      <c r="K154">
        <v>11.4</v>
      </c>
      <c r="L154" s="12">
        <v>3.5180400000000001E-2</v>
      </c>
      <c r="M154" s="14">
        <v>-5818.78770090945</v>
      </c>
      <c r="N154" s="14">
        <v>39.963170490550503</v>
      </c>
      <c r="O154">
        <v>0.25600000000000001</v>
      </c>
      <c r="P154">
        <v>277.96199999999999</v>
      </c>
      <c r="Q154">
        <v>-94.394999999999996</v>
      </c>
      <c r="R154">
        <v>0.96699999999999997</v>
      </c>
      <c r="S154">
        <v>224.75299999999999</v>
      </c>
      <c r="T154" s="15">
        <v>1.6941091609408701</v>
      </c>
      <c r="U154" s="15">
        <v>1.44544641718211</v>
      </c>
      <c r="V154" s="15">
        <v>227.89255557812299</v>
      </c>
      <c r="W154">
        <v>-98.171000000000006</v>
      </c>
      <c r="X154">
        <v>1.0049999999999999</v>
      </c>
      <c r="Y154">
        <v>221.01499999999999</v>
      </c>
      <c r="Z154" s="15">
        <v>1.76187352737851</v>
      </c>
      <c r="AA154" s="15">
        <v>1.5032642738694</v>
      </c>
      <c r="AB154" s="15">
        <v>224.280137801248</v>
      </c>
      <c r="AC154">
        <v>-100.81399999999999</v>
      </c>
      <c r="AD154">
        <v>1.0329999999999999</v>
      </c>
      <c r="AE154">
        <v>218.399</v>
      </c>
      <c r="AF154" s="15">
        <v>1.8093085838848499</v>
      </c>
      <c r="AG154" s="15">
        <v>1.5437367735504901</v>
      </c>
      <c r="AH154" s="15">
        <v>221.75204535743501</v>
      </c>
      <c r="AI154">
        <v>-105.723</v>
      </c>
      <c r="AJ154">
        <v>1.083</v>
      </c>
      <c r="AK154">
        <v>213.541</v>
      </c>
      <c r="AL154" s="15">
        <v>1.8974022602537799</v>
      </c>
      <c r="AM154" s="15">
        <v>1.61889998724397</v>
      </c>
      <c r="AN154" s="15">
        <v>217.057302247498</v>
      </c>
      <c r="AO154">
        <v>-109.498</v>
      </c>
      <c r="AP154">
        <v>1.1220000000000001</v>
      </c>
      <c r="AQ154">
        <v>209.804</v>
      </c>
      <c r="AR154" s="15">
        <v>1.9651666266914101</v>
      </c>
      <c r="AS154" s="15">
        <v>1.67671784393125</v>
      </c>
      <c r="AT154" s="15">
        <v>213.44588447062301</v>
      </c>
      <c r="AU154">
        <v>-113.274</v>
      </c>
      <c r="AV154">
        <v>1.1599999999999999</v>
      </c>
      <c r="AW154">
        <v>206.06700000000001</v>
      </c>
      <c r="AX154" s="15">
        <v>2.03293099312905</v>
      </c>
      <c r="AY154" s="15">
        <v>1.73453570061853</v>
      </c>
      <c r="AZ154" s="15">
        <v>209.834466693748</v>
      </c>
    </row>
    <row r="155" spans="1:52">
      <c r="A155" s="16">
        <v>44444</v>
      </c>
      <c r="B155" t="e">
        <f t="shared" ca="1" si="2"/>
        <v>#NAME?</v>
      </c>
      <c r="C155">
        <v>7675</v>
      </c>
      <c r="D155">
        <v>5300</v>
      </c>
      <c r="E155" s="9">
        <v>627677.42700000003</v>
      </c>
      <c r="F155" s="9">
        <v>7115305.1330000004</v>
      </c>
      <c r="G155" s="9">
        <v>905.32600000000002</v>
      </c>
      <c r="H155" s="17">
        <v>0.86337962962962966</v>
      </c>
      <c r="I155" s="12">
        <v>5857.9489949999997</v>
      </c>
      <c r="J155">
        <v>1.6500000000000001E-2</v>
      </c>
      <c r="K155">
        <v>11.8</v>
      </c>
      <c r="L155" s="12">
        <v>3.6414799999999997E-2</v>
      </c>
      <c r="M155" s="14">
        <v>-5818.7891186492798</v>
      </c>
      <c r="N155" s="14">
        <v>39.196291150719802</v>
      </c>
      <c r="O155">
        <v>0.22</v>
      </c>
      <c r="P155">
        <v>279.38400000000001</v>
      </c>
      <c r="Q155">
        <v>-94.878</v>
      </c>
      <c r="R155">
        <v>0.97</v>
      </c>
      <c r="S155">
        <v>224.892</v>
      </c>
      <c r="T155" s="15">
        <v>1.5332320291993899</v>
      </c>
      <c r="U155" s="15">
        <v>1.42852501227329</v>
      </c>
      <c r="V155" s="15">
        <v>227.85375704147299</v>
      </c>
      <c r="W155">
        <v>-98.673000000000002</v>
      </c>
      <c r="X155">
        <v>1.0089999999999999</v>
      </c>
      <c r="Y155">
        <v>221.13499999999999</v>
      </c>
      <c r="Z155" s="15">
        <v>1.5945613103673599</v>
      </c>
      <c r="AA155" s="15">
        <v>1.48566601276423</v>
      </c>
      <c r="AB155" s="15">
        <v>224.21522732313201</v>
      </c>
      <c r="AC155">
        <v>-101.33</v>
      </c>
      <c r="AD155">
        <v>1.036</v>
      </c>
      <c r="AE155">
        <v>218.506</v>
      </c>
      <c r="AF155" s="15">
        <v>1.63749180718495</v>
      </c>
      <c r="AG155" s="15">
        <v>1.52566471310788</v>
      </c>
      <c r="AH155" s="15">
        <v>221.669156520293</v>
      </c>
      <c r="AI155">
        <v>-106.264</v>
      </c>
      <c r="AJ155">
        <v>1.087</v>
      </c>
      <c r="AK155">
        <v>213.62299999999999</v>
      </c>
      <c r="AL155" s="15">
        <v>1.7172198727033201</v>
      </c>
      <c r="AM155" s="15">
        <v>1.59994801374609</v>
      </c>
      <c r="AN155" s="15">
        <v>216.94016788644899</v>
      </c>
      <c r="AO155">
        <v>-110.059</v>
      </c>
      <c r="AP155">
        <v>1.125</v>
      </c>
      <c r="AQ155">
        <v>209.86600000000001</v>
      </c>
      <c r="AR155" s="15">
        <v>1.7785491538712901</v>
      </c>
      <c r="AS155" s="15">
        <v>1.65708901423702</v>
      </c>
      <c r="AT155" s="15">
        <v>213.30163816810801</v>
      </c>
      <c r="AU155">
        <v>-113.854</v>
      </c>
      <c r="AV155">
        <v>1.1639999999999999</v>
      </c>
      <c r="AW155">
        <v>206.11</v>
      </c>
      <c r="AX155" s="15">
        <v>1.8398784350392701</v>
      </c>
      <c r="AY155" s="15">
        <v>1.7142300147279499</v>
      </c>
      <c r="AZ155" s="15">
        <v>209.66410844976701</v>
      </c>
    </row>
    <row r="156" spans="1:52">
      <c r="A156" s="16">
        <v>44444</v>
      </c>
      <c r="B156" t="e">
        <f t="shared" ca="1" si="2"/>
        <v>#NAME?</v>
      </c>
      <c r="C156">
        <v>7675</v>
      </c>
      <c r="D156">
        <v>5350</v>
      </c>
      <c r="E156" s="9">
        <v>627677.99399999995</v>
      </c>
      <c r="F156" s="9">
        <v>7115344.6940000001</v>
      </c>
      <c r="G156" s="9">
        <v>906.846</v>
      </c>
      <c r="H156" s="17">
        <v>0.85256944444444449</v>
      </c>
      <c r="I156" s="12">
        <v>5857.6374759999999</v>
      </c>
      <c r="J156">
        <v>2.07E-2</v>
      </c>
      <c r="K156">
        <v>10.6</v>
      </c>
      <c r="L156" s="12">
        <v>3.27116E-2</v>
      </c>
      <c r="M156" s="14">
        <v>-5818.7905532852501</v>
      </c>
      <c r="N156" s="14">
        <v>38.879634314749602</v>
      </c>
      <c r="O156">
        <v>0.19400000000000001</v>
      </c>
      <c r="P156">
        <v>279.85300000000001</v>
      </c>
      <c r="Q156">
        <v>-95.037000000000006</v>
      </c>
      <c r="R156">
        <v>0.97099999999999997</v>
      </c>
      <c r="S156">
        <v>224.86099999999999</v>
      </c>
      <c r="T156" s="15">
        <v>1.4605296531476</v>
      </c>
      <c r="U156" s="15">
        <v>1.43612686193199</v>
      </c>
      <c r="V156" s="15">
        <v>227.75765651507999</v>
      </c>
      <c r="W156">
        <v>-98.838999999999999</v>
      </c>
      <c r="X156">
        <v>1.01</v>
      </c>
      <c r="Y156">
        <v>221.09800000000001</v>
      </c>
      <c r="Z156" s="15">
        <v>1.5189508392735001</v>
      </c>
      <c r="AA156" s="15">
        <v>1.4935719364092701</v>
      </c>
      <c r="AB156" s="15">
        <v>224.11052277568299</v>
      </c>
      <c r="AC156">
        <v>-101.5</v>
      </c>
      <c r="AD156">
        <v>1.0369999999999999</v>
      </c>
      <c r="AE156">
        <v>218.464</v>
      </c>
      <c r="AF156" s="15">
        <v>1.5598456695616301</v>
      </c>
      <c r="AG156" s="15">
        <v>1.5337834885433701</v>
      </c>
      <c r="AH156" s="15">
        <v>221.55762915810499</v>
      </c>
      <c r="AI156">
        <v>-106.44199999999999</v>
      </c>
      <c r="AJ156">
        <v>1.0880000000000001</v>
      </c>
      <c r="AK156">
        <v>213.57300000000001</v>
      </c>
      <c r="AL156" s="15">
        <v>1.63579321152531</v>
      </c>
      <c r="AM156" s="15">
        <v>1.6084620853638301</v>
      </c>
      <c r="AN156" s="15">
        <v>216.81725529688899</v>
      </c>
      <c r="AO156">
        <v>-110.24299999999999</v>
      </c>
      <c r="AP156">
        <v>1.127</v>
      </c>
      <c r="AQ156">
        <v>209.81</v>
      </c>
      <c r="AR156" s="15">
        <v>1.6942143976512101</v>
      </c>
      <c r="AS156" s="15">
        <v>1.6659071598411099</v>
      </c>
      <c r="AT156" s="15">
        <v>213.170121557492</v>
      </c>
      <c r="AU156">
        <v>-114.045</v>
      </c>
      <c r="AV156">
        <v>1.1659999999999999</v>
      </c>
      <c r="AW156">
        <v>206.047</v>
      </c>
      <c r="AX156" s="15">
        <v>1.7526355837771199</v>
      </c>
      <c r="AY156" s="15">
        <v>1.72335223431839</v>
      </c>
      <c r="AZ156" s="15">
        <v>209.522987818095</v>
      </c>
    </row>
    <row r="157" spans="1:52">
      <c r="A157" s="16">
        <v>44444</v>
      </c>
      <c r="B157" t="e">
        <f t="shared" ca="1" si="2"/>
        <v>#NAME?</v>
      </c>
      <c r="C157">
        <v>7675</v>
      </c>
      <c r="D157">
        <v>5400</v>
      </c>
      <c r="E157" s="9">
        <v>627677.76899999997</v>
      </c>
      <c r="F157" s="9">
        <v>7115399.9330000002</v>
      </c>
      <c r="G157" s="9">
        <v>907.75699999999995</v>
      </c>
      <c r="H157" s="17">
        <v>0.84312500000000001</v>
      </c>
      <c r="I157" s="12">
        <v>5857.6685109999999</v>
      </c>
      <c r="J157">
        <v>1.1599999999999999E-2</v>
      </c>
      <c r="K157">
        <v>11.2</v>
      </c>
      <c r="L157" s="12">
        <v>3.4563200000000002E-2</v>
      </c>
      <c r="M157" s="14">
        <v>-5818.7918066717102</v>
      </c>
      <c r="N157" s="14">
        <v>38.9112675282895</v>
      </c>
      <c r="O157">
        <v>0.159</v>
      </c>
      <c r="P157">
        <v>280.13400000000001</v>
      </c>
      <c r="Q157">
        <v>-95.132999999999996</v>
      </c>
      <c r="R157">
        <v>0.97199999999999998</v>
      </c>
      <c r="S157">
        <v>225.04300000000001</v>
      </c>
      <c r="T157" s="15">
        <v>1.44533875469649</v>
      </c>
      <c r="U157" s="15">
        <v>1.47893219424912</v>
      </c>
      <c r="V157" s="15">
        <v>227.96727094894601</v>
      </c>
      <c r="W157">
        <v>-98.938000000000002</v>
      </c>
      <c r="X157">
        <v>1.0109999999999999</v>
      </c>
      <c r="Y157">
        <v>221.27699999999999</v>
      </c>
      <c r="Z157" s="15">
        <v>1.50315230488435</v>
      </c>
      <c r="AA157" s="15">
        <v>1.53808948201909</v>
      </c>
      <c r="AB157" s="15">
        <v>224.318241786903</v>
      </c>
      <c r="AC157">
        <v>-101.602</v>
      </c>
      <c r="AD157">
        <v>1.038</v>
      </c>
      <c r="AE157">
        <v>218.64</v>
      </c>
      <c r="AF157" s="15">
        <v>1.54362179001585</v>
      </c>
      <c r="AG157" s="15">
        <v>1.5794995834580601</v>
      </c>
      <c r="AH157" s="15">
        <v>221.76312137347401</v>
      </c>
      <c r="AI157">
        <v>-106.54900000000001</v>
      </c>
      <c r="AJ157">
        <v>1.089</v>
      </c>
      <c r="AK157">
        <v>213.744</v>
      </c>
      <c r="AL157" s="15">
        <v>1.6187794052600699</v>
      </c>
      <c r="AM157" s="15">
        <v>1.65640405755901</v>
      </c>
      <c r="AN157" s="15">
        <v>217.019183462819</v>
      </c>
      <c r="AO157">
        <v>-110.354</v>
      </c>
      <c r="AP157">
        <v>1.1279999999999999</v>
      </c>
      <c r="AQ157">
        <v>209.97800000000001</v>
      </c>
      <c r="AR157" s="15">
        <v>1.67659295544793</v>
      </c>
      <c r="AS157" s="15">
        <v>1.71556134532898</v>
      </c>
      <c r="AT157" s="15">
        <v>213.37015430077699</v>
      </c>
      <c r="AU157">
        <v>-114.16</v>
      </c>
      <c r="AV157">
        <v>1.1659999999999999</v>
      </c>
      <c r="AW157">
        <v>206.21100000000001</v>
      </c>
      <c r="AX157" s="15">
        <v>1.73440650563579</v>
      </c>
      <c r="AY157" s="15">
        <v>1.77471863309894</v>
      </c>
      <c r="AZ157" s="15">
        <v>209.720125138735</v>
      </c>
    </row>
    <row r="158" spans="1:52">
      <c r="A158" s="16">
        <v>44444</v>
      </c>
      <c r="B158" t="e">
        <f t="shared" ca="1" si="2"/>
        <v>#NAME?</v>
      </c>
      <c r="C158">
        <v>7675</v>
      </c>
      <c r="D158">
        <v>5425</v>
      </c>
      <c r="E158" s="9">
        <v>627673.81299999997</v>
      </c>
      <c r="F158" s="9">
        <v>7115425.9400000004</v>
      </c>
      <c r="G158" s="9">
        <v>901.01400000000001</v>
      </c>
      <c r="H158" s="17">
        <v>0.83483796296296298</v>
      </c>
      <c r="I158" s="12">
        <v>5859.01127</v>
      </c>
      <c r="J158">
        <v>1.8499999999999999E-2</v>
      </c>
      <c r="K158">
        <v>11.5</v>
      </c>
      <c r="L158" s="12">
        <v>3.5489E-2</v>
      </c>
      <c r="M158" s="14">
        <v>-5818.7929064568798</v>
      </c>
      <c r="N158" s="14">
        <v>40.253852543119997</v>
      </c>
      <c r="O158">
        <v>0.14299999999999999</v>
      </c>
      <c r="P158">
        <v>278.053</v>
      </c>
      <c r="Q158">
        <v>-94.426000000000002</v>
      </c>
      <c r="R158">
        <v>0.96699999999999997</v>
      </c>
      <c r="S158">
        <v>224.99</v>
      </c>
      <c r="T158" s="15">
        <v>1.56402907173758</v>
      </c>
      <c r="U158" s="15">
        <v>1.5434566723965499</v>
      </c>
      <c r="V158" s="15">
        <v>228.09748574413399</v>
      </c>
      <c r="W158">
        <v>-98.203000000000003</v>
      </c>
      <c r="X158">
        <v>1.006</v>
      </c>
      <c r="Y158">
        <v>221.25200000000001</v>
      </c>
      <c r="Z158" s="15">
        <v>1.62659023460708</v>
      </c>
      <c r="AA158" s="15">
        <v>1.6051949392924101</v>
      </c>
      <c r="AB158" s="15">
        <v>224.48378517389901</v>
      </c>
      <c r="AC158">
        <v>-100.84699999999999</v>
      </c>
      <c r="AD158">
        <v>1.0329999999999999</v>
      </c>
      <c r="AE158">
        <v>218.63499999999999</v>
      </c>
      <c r="AF158" s="15">
        <v>1.6703830486157301</v>
      </c>
      <c r="AG158" s="15">
        <v>1.6484117261195099</v>
      </c>
      <c r="AH158" s="15">
        <v>221.953794774735</v>
      </c>
      <c r="AI158">
        <v>-105.75700000000001</v>
      </c>
      <c r="AJ158">
        <v>1.083</v>
      </c>
      <c r="AK158">
        <v>213.77500000000001</v>
      </c>
      <c r="AL158" s="15">
        <v>1.7517125603460899</v>
      </c>
      <c r="AM158" s="15">
        <v>1.7286714730841399</v>
      </c>
      <c r="AN158" s="15">
        <v>217.25538403343</v>
      </c>
      <c r="AO158">
        <v>-109.53400000000001</v>
      </c>
      <c r="AP158">
        <v>1.1220000000000001</v>
      </c>
      <c r="AQ158">
        <v>210.03700000000001</v>
      </c>
      <c r="AR158" s="15">
        <v>1.8142737232155901</v>
      </c>
      <c r="AS158" s="15">
        <v>1.7904097399800001</v>
      </c>
      <c r="AT158" s="15">
        <v>213.64168346319599</v>
      </c>
      <c r="AU158">
        <v>-113.312</v>
      </c>
      <c r="AV158">
        <v>1.1599999999999999</v>
      </c>
      <c r="AW158">
        <v>206.298</v>
      </c>
      <c r="AX158" s="15">
        <v>1.8768348860851001</v>
      </c>
      <c r="AY158" s="15">
        <v>1.85214800687586</v>
      </c>
      <c r="AZ158" s="15">
        <v>210.026982892961</v>
      </c>
    </row>
    <row r="159" spans="1:52">
      <c r="A159" s="16">
        <v>44444</v>
      </c>
      <c r="B159" t="e">
        <f t="shared" ca="1" si="2"/>
        <v>#NAME?</v>
      </c>
      <c r="C159">
        <v>7675</v>
      </c>
      <c r="D159">
        <v>5450</v>
      </c>
      <c r="E159" s="9">
        <v>627676.31999999995</v>
      </c>
      <c r="F159" s="9">
        <v>7115449.3190000001</v>
      </c>
      <c r="G159" s="9">
        <v>887.86599999999999</v>
      </c>
      <c r="H159" s="17">
        <v>0.82601851851851849</v>
      </c>
      <c r="I159" s="12">
        <v>5861.3654390000002</v>
      </c>
      <c r="J159">
        <v>1.44E-2</v>
      </c>
      <c r="K159">
        <v>10.9</v>
      </c>
      <c r="L159" s="12">
        <v>3.3637399999999998E-2</v>
      </c>
      <c r="M159" s="14">
        <v>-5818.79407689865</v>
      </c>
      <c r="N159" s="14">
        <v>42.604999501350001</v>
      </c>
      <c r="O159">
        <v>0.128</v>
      </c>
      <c r="P159">
        <v>273.995</v>
      </c>
      <c r="Q159">
        <v>-93.048000000000002</v>
      </c>
      <c r="R159">
        <v>0.95599999999999996</v>
      </c>
      <c r="S159">
        <v>224.636</v>
      </c>
      <c r="T159" s="15">
        <v>1.7707501199790601</v>
      </c>
      <c r="U159" s="15">
        <v>1.6374716482134299</v>
      </c>
      <c r="V159" s="15">
        <v>228.04422176819199</v>
      </c>
      <c r="W159">
        <v>-96.77</v>
      </c>
      <c r="X159">
        <v>0.995</v>
      </c>
      <c r="Y159">
        <v>220.953</v>
      </c>
      <c r="Z159" s="15">
        <v>1.84158012477822</v>
      </c>
      <c r="AA159" s="15">
        <v>1.70297051414197</v>
      </c>
      <c r="AB159" s="15">
        <v>224.49755063891999</v>
      </c>
      <c r="AC159">
        <v>-99.376000000000005</v>
      </c>
      <c r="AD159">
        <v>1.0209999999999999</v>
      </c>
      <c r="AE159">
        <v>218.374</v>
      </c>
      <c r="AF159" s="15">
        <v>1.8911611281376299</v>
      </c>
      <c r="AG159" s="15">
        <v>1.74881972029194</v>
      </c>
      <c r="AH159" s="15">
        <v>222.01398084843001</v>
      </c>
      <c r="AI159">
        <v>-104.214</v>
      </c>
      <c r="AJ159">
        <v>1.071</v>
      </c>
      <c r="AK159">
        <v>213.58500000000001</v>
      </c>
      <c r="AL159" s="15">
        <v>1.98324013437655</v>
      </c>
      <c r="AM159" s="15">
        <v>1.8339682459990401</v>
      </c>
      <c r="AN159" s="15">
        <v>217.40220838037601</v>
      </c>
      <c r="AO159">
        <v>-107.93600000000001</v>
      </c>
      <c r="AP159">
        <v>1.109</v>
      </c>
      <c r="AQ159">
        <v>209.90199999999999</v>
      </c>
      <c r="AR159" s="15">
        <v>2.0540701391757099</v>
      </c>
      <c r="AS159" s="15">
        <v>1.8994671119275801</v>
      </c>
      <c r="AT159" s="15">
        <v>213.85553725110299</v>
      </c>
      <c r="AU159">
        <v>-111.658</v>
      </c>
      <c r="AV159">
        <v>1.1479999999999999</v>
      </c>
      <c r="AW159">
        <v>206.21799999999999</v>
      </c>
      <c r="AX159" s="15">
        <v>2.12490014397487</v>
      </c>
      <c r="AY159" s="15">
        <v>1.9649659778561199</v>
      </c>
      <c r="AZ159" s="15">
        <v>210.30786612183101</v>
      </c>
    </row>
    <row r="160" spans="1:52">
      <c r="A160" s="16">
        <v>44444</v>
      </c>
      <c r="B160" t="e">
        <f t="shared" ca="1" si="2"/>
        <v>#NAME?</v>
      </c>
      <c r="C160">
        <v>7675</v>
      </c>
      <c r="D160">
        <v>5475</v>
      </c>
      <c r="E160" s="9">
        <v>627675.696</v>
      </c>
      <c r="F160" s="9">
        <v>7115476.9220000003</v>
      </c>
      <c r="G160" s="9">
        <v>868.25099999999998</v>
      </c>
      <c r="H160" s="17">
        <v>0.81126157407407407</v>
      </c>
      <c r="I160" s="12">
        <v>5864.719642</v>
      </c>
      <c r="J160">
        <v>1.7999999999999999E-2</v>
      </c>
      <c r="K160">
        <v>13.1</v>
      </c>
      <c r="L160" s="12">
        <v>4.04266E-2</v>
      </c>
      <c r="M160" s="14">
        <v>-5818.7960353149901</v>
      </c>
      <c r="N160" s="14">
        <v>45.964033285009499</v>
      </c>
      <c r="O160">
        <v>0.11</v>
      </c>
      <c r="P160">
        <v>267.94200000000001</v>
      </c>
      <c r="Q160">
        <v>-90.992999999999995</v>
      </c>
      <c r="R160">
        <v>0.94</v>
      </c>
      <c r="S160">
        <v>223.964</v>
      </c>
      <c r="T160" s="15">
        <v>2.0617352547991699</v>
      </c>
      <c r="U160" s="15">
        <v>1.7788361991228301</v>
      </c>
      <c r="V160" s="15">
        <v>227.80457145392199</v>
      </c>
      <c r="W160">
        <v>-94.632000000000005</v>
      </c>
      <c r="X160">
        <v>0.97799999999999998</v>
      </c>
      <c r="Y160">
        <v>220.36199999999999</v>
      </c>
      <c r="Z160" s="15">
        <v>2.1442046649911402</v>
      </c>
      <c r="AA160" s="15">
        <v>1.8499896470877499</v>
      </c>
      <c r="AB160" s="15">
        <v>224.356194312079</v>
      </c>
      <c r="AC160">
        <v>-97.18</v>
      </c>
      <c r="AD160">
        <v>1.004</v>
      </c>
      <c r="AE160">
        <v>217.84100000000001</v>
      </c>
      <c r="AF160" s="15">
        <v>2.2019332521255199</v>
      </c>
      <c r="AG160" s="15">
        <v>1.89979706066319</v>
      </c>
      <c r="AH160" s="15">
        <v>221.942730312789</v>
      </c>
      <c r="AI160">
        <v>-101.91200000000001</v>
      </c>
      <c r="AJ160">
        <v>1.0529999999999999</v>
      </c>
      <c r="AK160">
        <v>213.15799999999999</v>
      </c>
      <c r="AL160" s="15">
        <v>2.3091434853750701</v>
      </c>
      <c r="AM160" s="15">
        <v>1.9922965430175801</v>
      </c>
      <c r="AN160" s="15">
        <v>217.459440028393</v>
      </c>
      <c r="AO160">
        <v>-105.55200000000001</v>
      </c>
      <c r="AP160">
        <v>1.091</v>
      </c>
      <c r="AQ160">
        <v>209.55600000000001</v>
      </c>
      <c r="AR160" s="15">
        <v>2.3916128955670399</v>
      </c>
      <c r="AS160" s="15">
        <v>2.0634499909824902</v>
      </c>
      <c r="AT160" s="15">
        <v>214.01106288655001</v>
      </c>
      <c r="AU160">
        <v>-109.191</v>
      </c>
      <c r="AV160">
        <v>1.129</v>
      </c>
      <c r="AW160">
        <v>205.95400000000001</v>
      </c>
      <c r="AX160" s="15">
        <v>2.4740823057590098</v>
      </c>
      <c r="AY160" s="15">
        <v>2.1346034389474</v>
      </c>
      <c r="AZ160" s="15">
        <v>210.56268574470599</v>
      </c>
    </row>
    <row r="161" spans="1:52">
      <c r="A161" s="16">
        <v>44444</v>
      </c>
      <c r="B161" t="e">
        <f t="shared" ca="1" si="2"/>
        <v>#NAME?</v>
      </c>
      <c r="C161">
        <v>7675</v>
      </c>
      <c r="D161">
        <v>5475</v>
      </c>
      <c r="E161" s="9">
        <v>627675.696</v>
      </c>
      <c r="F161" s="9">
        <v>7115476.9220000003</v>
      </c>
      <c r="G161" s="9">
        <v>868.25099999999998</v>
      </c>
      <c r="H161" s="17">
        <v>0.81336805555555558</v>
      </c>
      <c r="I161" s="12">
        <v>5864.7217220000002</v>
      </c>
      <c r="J161">
        <v>2.3300000000000001E-2</v>
      </c>
      <c r="K161">
        <v>13.1</v>
      </c>
      <c r="L161" s="12">
        <v>4.04266E-2</v>
      </c>
      <c r="M161" s="14">
        <v>-5818.7957557606596</v>
      </c>
      <c r="N161" s="14">
        <v>45.966392839340202</v>
      </c>
      <c r="O161">
        <v>0.11</v>
      </c>
      <c r="P161">
        <v>267.94200000000001</v>
      </c>
      <c r="Q161">
        <v>-90.992999999999995</v>
      </c>
      <c r="R161">
        <v>0.94</v>
      </c>
      <c r="S161">
        <v>223.96700000000001</v>
      </c>
      <c r="T161" s="15">
        <v>2.0617352547991699</v>
      </c>
      <c r="U161" s="15">
        <v>1.7788361991228301</v>
      </c>
      <c r="V161" s="15">
        <v>227.80757145392201</v>
      </c>
      <c r="W161">
        <v>-94.632000000000005</v>
      </c>
      <c r="X161">
        <v>0.97799999999999998</v>
      </c>
      <c r="Y161">
        <v>220.364</v>
      </c>
      <c r="Z161" s="15">
        <v>2.1442046649911402</v>
      </c>
      <c r="AA161" s="15">
        <v>1.8499896470877499</v>
      </c>
      <c r="AB161" s="15">
        <v>224.35819431207901</v>
      </c>
      <c r="AC161">
        <v>-97.18</v>
      </c>
      <c r="AD161">
        <v>1.004</v>
      </c>
      <c r="AE161">
        <v>217.84299999999999</v>
      </c>
      <c r="AF161" s="15">
        <v>2.2019332521255199</v>
      </c>
      <c r="AG161" s="15">
        <v>1.89979706066319</v>
      </c>
      <c r="AH161" s="15">
        <v>221.94473031278901</v>
      </c>
      <c r="AI161">
        <v>-101.91200000000001</v>
      </c>
      <c r="AJ161">
        <v>1.0529999999999999</v>
      </c>
      <c r="AK161">
        <v>213.16</v>
      </c>
      <c r="AL161" s="15">
        <v>2.3091434853750701</v>
      </c>
      <c r="AM161" s="15">
        <v>1.9922965430175801</v>
      </c>
      <c r="AN161" s="15">
        <v>217.46144002839301</v>
      </c>
      <c r="AO161">
        <v>-105.55200000000001</v>
      </c>
      <c r="AP161">
        <v>1.091</v>
      </c>
      <c r="AQ161">
        <v>209.55799999999999</v>
      </c>
      <c r="AR161" s="15">
        <v>2.3916128955670399</v>
      </c>
      <c r="AS161" s="15">
        <v>2.0634499909824902</v>
      </c>
      <c r="AT161" s="15">
        <v>214.01306288654999</v>
      </c>
      <c r="AU161">
        <v>-109.191</v>
      </c>
      <c r="AV161">
        <v>1.129</v>
      </c>
      <c r="AW161">
        <v>205.95599999999999</v>
      </c>
      <c r="AX161" s="15">
        <v>2.4740823057590098</v>
      </c>
      <c r="AY161" s="15">
        <v>2.1346034389474</v>
      </c>
      <c r="AZ161" s="15">
        <v>210.564685744706</v>
      </c>
    </row>
    <row r="162" spans="1:52">
      <c r="A162" s="16">
        <v>44444</v>
      </c>
      <c r="B162" t="e">
        <f t="shared" ca="1" si="2"/>
        <v>#NAME?</v>
      </c>
      <c r="C162">
        <v>7675</v>
      </c>
      <c r="D162">
        <v>5475</v>
      </c>
      <c r="E162" s="9">
        <v>627675.696</v>
      </c>
      <c r="F162" s="9">
        <v>7115476.9220000003</v>
      </c>
      <c r="G162" s="9">
        <v>868.25099999999998</v>
      </c>
      <c r="H162" s="17">
        <v>0.81793981481481481</v>
      </c>
      <c r="I162" s="12">
        <v>5864.7204170000005</v>
      </c>
      <c r="J162">
        <v>1.6799999999999999E-2</v>
      </c>
      <c r="K162">
        <v>13.1</v>
      </c>
      <c r="L162" s="12">
        <v>4.04266E-2</v>
      </c>
      <c r="M162" s="14">
        <v>-5818.7951490355999</v>
      </c>
      <c r="N162" s="14">
        <v>45.965694564400103</v>
      </c>
      <c r="O162">
        <v>0.11</v>
      </c>
      <c r="P162">
        <v>267.94200000000001</v>
      </c>
      <c r="Q162">
        <v>-90.992999999999995</v>
      </c>
      <c r="R162">
        <v>0.94</v>
      </c>
      <c r="S162">
        <v>223.96600000000001</v>
      </c>
      <c r="T162" s="15">
        <v>2.0617352547991699</v>
      </c>
      <c r="U162" s="15">
        <v>1.7788361991228301</v>
      </c>
      <c r="V162" s="15">
        <v>227.806571453922</v>
      </c>
      <c r="W162">
        <v>-94.632000000000005</v>
      </c>
      <c r="X162">
        <v>0.97799999999999998</v>
      </c>
      <c r="Y162">
        <v>220.364</v>
      </c>
      <c r="Z162" s="15">
        <v>2.1442046649911402</v>
      </c>
      <c r="AA162" s="15">
        <v>1.8499896470877499</v>
      </c>
      <c r="AB162" s="15">
        <v>224.35819431207901</v>
      </c>
      <c r="AC162">
        <v>-97.18</v>
      </c>
      <c r="AD162">
        <v>1.004</v>
      </c>
      <c r="AE162">
        <v>217.84200000000001</v>
      </c>
      <c r="AF162" s="15">
        <v>2.2019332521255199</v>
      </c>
      <c r="AG162" s="15">
        <v>1.89979706066319</v>
      </c>
      <c r="AH162" s="15">
        <v>221.943730312789</v>
      </c>
      <c r="AI162">
        <v>-101.91200000000001</v>
      </c>
      <c r="AJ162">
        <v>1.0529999999999999</v>
      </c>
      <c r="AK162">
        <v>213.16</v>
      </c>
      <c r="AL162" s="15">
        <v>2.3091434853750701</v>
      </c>
      <c r="AM162" s="15">
        <v>1.9922965430175801</v>
      </c>
      <c r="AN162" s="15">
        <v>217.46144002839301</v>
      </c>
      <c r="AO162">
        <v>-105.55200000000001</v>
      </c>
      <c r="AP162">
        <v>1.091</v>
      </c>
      <c r="AQ162">
        <v>209.55699999999999</v>
      </c>
      <c r="AR162" s="15">
        <v>2.3916128955670399</v>
      </c>
      <c r="AS162" s="15">
        <v>2.0634499909824902</v>
      </c>
      <c r="AT162" s="15">
        <v>214.01206288655001</v>
      </c>
      <c r="AU162">
        <v>-109.191</v>
      </c>
      <c r="AV162">
        <v>1.129</v>
      </c>
      <c r="AW162">
        <v>205.95500000000001</v>
      </c>
      <c r="AX162" s="15">
        <v>2.4740823057590098</v>
      </c>
      <c r="AY162" s="15">
        <v>2.1346034389474</v>
      </c>
      <c r="AZ162" s="15">
        <v>210.56368574470599</v>
      </c>
    </row>
    <row r="163" spans="1:52">
      <c r="A163" s="16">
        <v>44444</v>
      </c>
      <c r="B163" t="e">
        <f t="shared" ca="1" si="2"/>
        <v>#NAME?</v>
      </c>
      <c r="C163">
        <v>7675</v>
      </c>
      <c r="D163">
        <v>5500</v>
      </c>
      <c r="E163" s="9">
        <v>627677.91299999994</v>
      </c>
      <c r="F163" s="9">
        <v>7115501.3109999998</v>
      </c>
      <c r="G163" s="9">
        <v>855.45299999999997</v>
      </c>
      <c r="H163" s="17">
        <v>0.80474537037037031</v>
      </c>
      <c r="I163" s="12">
        <v>5867.0093880000004</v>
      </c>
      <c r="J163">
        <v>0.02</v>
      </c>
      <c r="K163">
        <v>10.3</v>
      </c>
      <c r="L163" s="12">
        <v>3.1785800000000003E-2</v>
      </c>
      <c r="M163" s="14">
        <v>-5818.7969000902103</v>
      </c>
      <c r="N163" s="14">
        <v>48.244273709789901</v>
      </c>
      <c r="O163">
        <v>9.5000000000000001E-2</v>
      </c>
      <c r="P163">
        <v>263.99299999999999</v>
      </c>
      <c r="Q163">
        <v>-89.650999999999996</v>
      </c>
      <c r="R163">
        <v>0.93</v>
      </c>
      <c r="S163">
        <v>223.61</v>
      </c>
      <c r="T163" s="15">
        <v>2.4547216281539801</v>
      </c>
      <c r="U163" s="15">
        <v>2.15451167239305</v>
      </c>
      <c r="V163" s="15">
        <v>228.21923330054699</v>
      </c>
      <c r="W163">
        <v>-93.238</v>
      </c>
      <c r="X163">
        <v>0.96699999999999997</v>
      </c>
      <c r="Y163">
        <v>220.06100000000001</v>
      </c>
      <c r="Z163" s="15">
        <v>2.5529104932801401</v>
      </c>
      <c r="AA163" s="15">
        <v>2.2406921392887802</v>
      </c>
      <c r="AB163" s="15">
        <v>224.854602632569</v>
      </c>
      <c r="AC163">
        <v>-95.748000000000005</v>
      </c>
      <c r="AD163">
        <v>0.99299999999999999</v>
      </c>
      <c r="AE163">
        <v>217.577</v>
      </c>
      <c r="AF163" s="15">
        <v>2.62164269886846</v>
      </c>
      <c r="AG163" s="15">
        <v>2.3010184661157802</v>
      </c>
      <c r="AH163" s="15">
        <v>222.49966116498399</v>
      </c>
      <c r="AI163">
        <v>-100.41</v>
      </c>
      <c r="AJ163">
        <v>1.042</v>
      </c>
      <c r="AK163">
        <v>212.964</v>
      </c>
      <c r="AL163" s="15">
        <v>2.7492882235324601</v>
      </c>
      <c r="AM163" s="15">
        <v>2.4130530730802202</v>
      </c>
      <c r="AN163" s="15">
        <v>218.12634129661299</v>
      </c>
      <c r="AO163">
        <v>-103.996</v>
      </c>
      <c r="AP163">
        <v>1.079</v>
      </c>
      <c r="AQ163">
        <v>209.41499999999999</v>
      </c>
      <c r="AR163" s="15">
        <v>2.84747708865862</v>
      </c>
      <c r="AS163" s="15">
        <v>2.4992335399759402</v>
      </c>
      <c r="AT163" s="15">
        <v>214.761710628635</v>
      </c>
      <c r="AU163">
        <v>-107.58199999999999</v>
      </c>
      <c r="AV163">
        <v>1.1160000000000001</v>
      </c>
      <c r="AW163">
        <v>205.86600000000001</v>
      </c>
      <c r="AX163" s="15">
        <v>2.94566595378478</v>
      </c>
      <c r="AY163" s="15">
        <v>2.58541400687167</v>
      </c>
      <c r="AZ163" s="15">
        <v>211.39707996065599</v>
      </c>
    </row>
    <row r="164" spans="1:52">
      <c r="A164" s="16">
        <v>44444</v>
      </c>
      <c r="B164" t="e">
        <f t="shared" ca="1" si="2"/>
        <v>#NAME?</v>
      </c>
      <c r="C164">
        <v>7675</v>
      </c>
      <c r="D164">
        <v>5525</v>
      </c>
      <c r="E164" s="9">
        <v>627672.62399999995</v>
      </c>
      <c r="F164" s="9">
        <v>7115521.4340000004</v>
      </c>
      <c r="G164" s="9">
        <v>841.51400000000001</v>
      </c>
      <c r="H164" s="17">
        <v>0.79627314814814809</v>
      </c>
      <c r="I164" s="12">
        <v>5869.0132830000002</v>
      </c>
      <c r="J164">
        <v>3.0700000000000002E-2</v>
      </c>
      <c r="K164">
        <v>11.5</v>
      </c>
      <c r="L164" s="12">
        <v>3.5489E-2</v>
      </c>
      <c r="M164" s="14">
        <v>-5818.7980244515902</v>
      </c>
      <c r="N164" s="14">
        <v>50.250747548409898</v>
      </c>
      <c r="O164">
        <v>8.2000000000000003E-2</v>
      </c>
      <c r="P164">
        <v>259.69099999999997</v>
      </c>
      <c r="Q164">
        <v>-88.191000000000003</v>
      </c>
      <c r="R164">
        <v>0.91900000000000004</v>
      </c>
      <c r="S164">
        <v>222.75200000000001</v>
      </c>
      <c r="T164" s="15">
        <v>3.00422323671713</v>
      </c>
      <c r="U164" s="15">
        <v>2.2229682393733698</v>
      </c>
      <c r="V164" s="15">
        <v>227.97919147609099</v>
      </c>
      <c r="W164">
        <v>-91.718000000000004</v>
      </c>
      <c r="X164">
        <v>0.95499999999999996</v>
      </c>
      <c r="Y164">
        <v>219.261</v>
      </c>
      <c r="Z164" s="15">
        <v>3.1243921661858098</v>
      </c>
      <c r="AA164" s="15">
        <v>2.3118869689483001</v>
      </c>
      <c r="AB164" s="15">
        <v>224.69727913513401</v>
      </c>
      <c r="AC164">
        <v>-94.188000000000002</v>
      </c>
      <c r="AD164">
        <v>0.98099999999999998</v>
      </c>
      <c r="AE164">
        <v>216.81700000000001</v>
      </c>
      <c r="AF164" s="15">
        <v>3.20851041681389</v>
      </c>
      <c r="AG164" s="15">
        <v>2.3741300796507501</v>
      </c>
      <c r="AH164" s="15">
        <v>222.399640496465</v>
      </c>
      <c r="AI164">
        <v>-98.774000000000001</v>
      </c>
      <c r="AJ164">
        <v>1.0289999999999999</v>
      </c>
      <c r="AK164">
        <v>212.279</v>
      </c>
      <c r="AL164" s="15">
        <v>3.3647300251231802</v>
      </c>
      <c r="AM164" s="15">
        <v>2.4897244280981701</v>
      </c>
      <c r="AN164" s="15">
        <v>218.13345445322099</v>
      </c>
      <c r="AO164">
        <v>-102.301</v>
      </c>
      <c r="AP164">
        <v>1.0660000000000001</v>
      </c>
      <c r="AQ164">
        <v>208.78800000000001</v>
      </c>
      <c r="AR164" s="15">
        <v>3.4848989545918698</v>
      </c>
      <c r="AS164" s="15">
        <v>2.5786431576731101</v>
      </c>
      <c r="AT164" s="15">
        <v>214.85154211226501</v>
      </c>
      <c r="AU164">
        <v>-105.82899999999999</v>
      </c>
      <c r="AV164">
        <v>1.1020000000000001</v>
      </c>
      <c r="AW164">
        <v>205.297</v>
      </c>
      <c r="AX164" s="15">
        <v>3.6050678840605501</v>
      </c>
      <c r="AY164" s="15">
        <v>2.66756188724804</v>
      </c>
      <c r="AZ164" s="15">
        <v>211.569629771309</v>
      </c>
    </row>
    <row r="165" spans="1:52">
      <c r="A165" s="16">
        <v>44444</v>
      </c>
      <c r="B165" t="e">
        <f t="shared" ca="1" si="2"/>
        <v>#NAME?</v>
      </c>
      <c r="C165">
        <v>7675</v>
      </c>
      <c r="D165">
        <v>5550</v>
      </c>
      <c r="E165" s="9">
        <v>627669.14</v>
      </c>
      <c r="F165" s="9">
        <v>7115549.085</v>
      </c>
      <c r="G165" s="9">
        <v>847.67200000000003</v>
      </c>
      <c r="H165" s="17">
        <v>0.78575231481481478</v>
      </c>
      <c r="I165" s="12">
        <v>5867.9765450000004</v>
      </c>
      <c r="J165">
        <v>2.5000000000000001E-2</v>
      </c>
      <c r="K165">
        <v>11</v>
      </c>
      <c r="L165" s="12">
        <v>3.3945999999999997E-2</v>
      </c>
      <c r="M165" s="14">
        <v>-5818.7994206872399</v>
      </c>
      <c r="N165" s="14">
        <v>49.2110703127601</v>
      </c>
      <c r="O165">
        <v>6.4000000000000001E-2</v>
      </c>
      <c r="P165">
        <v>261.59199999999998</v>
      </c>
      <c r="Q165">
        <v>-88.835999999999999</v>
      </c>
      <c r="R165">
        <v>0.92400000000000004</v>
      </c>
      <c r="S165">
        <v>222.95500000000001</v>
      </c>
      <c r="T165" s="15">
        <v>2.7195972729033699</v>
      </c>
      <c r="U165" s="15">
        <v>2.30183989458284</v>
      </c>
      <c r="V165" s="15">
        <v>227.97643716748601</v>
      </c>
      <c r="W165">
        <v>-92.388999999999996</v>
      </c>
      <c r="X165">
        <v>0.96099999999999997</v>
      </c>
      <c r="Y165">
        <v>219.43799999999999</v>
      </c>
      <c r="Z165" s="15">
        <v>2.8283811638195102</v>
      </c>
      <c r="AA165" s="15">
        <v>2.3939134903661499</v>
      </c>
      <c r="AB165" s="15">
        <v>224.660294654186</v>
      </c>
      <c r="AC165">
        <v>-94.876999999999995</v>
      </c>
      <c r="AD165">
        <v>0.98599999999999999</v>
      </c>
      <c r="AE165">
        <v>216.976</v>
      </c>
      <c r="AF165" s="15">
        <v>2.9045298874608001</v>
      </c>
      <c r="AG165" s="15">
        <v>2.4583650074144701</v>
      </c>
      <c r="AH165" s="15">
        <v>222.33889489487501</v>
      </c>
      <c r="AI165">
        <v>-99.495999999999995</v>
      </c>
      <c r="AJ165">
        <v>1.0349999999999999</v>
      </c>
      <c r="AK165">
        <v>212.405</v>
      </c>
      <c r="AL165" s="15">
        <v>3.0459489456517801</v>
      </c>
      <c r="AM165" s="15">
        <v>2.5780606819327798</v>
      </c>
      <c r="AN165" s="15">
        <v>218.029009627585</v>
      </c>
      <c r="AO165">
        <v>-103.05</v>
      </c>
      <c r="AP165">
        <v>1.071</v>
      </c>
      <c r="AQ165">
        <v>208.88900000000001</v>
      </c>
      <c r="AR165" s="15">
        <v>3.1547328365679101</v>
      </c>
      <c r="AS165" s="15">
        <v>2.6701342777160901</v>
      </c>
      <c r="AT165" s="15">
        <v>214.713867114284</v>
      </c>
      <c r="AU165">
        <v>-106.60299999999999</v>
      </c>
      <c r="AV165">
        <v>1.1080000000000001</v>
      </c>
      <c r="AW165">
        <v>205.37200000000001</v>
      </c>
      <c r="AX165" s="15">
        <v>3.26351672748405</v>
      </c>
      <c r="AY165" s="15">
        <v>2.7622078734994</v>
      </c>
      <c r="AZ165" s="15">
        <v>211.397724600983</v>
      </c>
    </row>
    <row r="166" spans="1:52">
      <c r="A166" s="8">
        <v>44438</v>
      </c>
      <c r="B166" t="e">
        <f t="shared" ca="1" si="2"/>
        <v>#NAME?</v>
      </c>
      <c r="C166" s="1">
        <v>7675</v>
      </c>
      <c r="D166" s="1">
        <v>5575</v>
      </c>
      <c r="E166" s="9">
        <v>627675.78599999996</v>
      </c>
      <c r="F166" s="9">
        <v>7115579.8559999997</v>
      </c>
      <c r="G166" s="9">
        <v>869.96</v>
      </c>
      <c r="H166" s="10">
        <v>0.93244212962962958</v>
      </c>
      <c r="I166" s="11">
        <v>5865.1489000000001</v>
      </c>
      <c r="J166" s="1">
        <v>7.1000000000000004E-3</v>
      </c>
      <c r="K166" s="1">
        <v>11.2</v>
      </c>
      <c r="L166" s="12">
        <v>3.4563200000000002E-2</v>
      </c>
      <c r="M166" s="14">
        <v>-5819.6410898334298</v>
      </c>
      <c r="N166" s="14">
        <v>45.542373366570203</v>
      </c>
      <c r="O166">
        <v>4.4999999999999998E-2</v>
      </c>
      <c r="P166">
        <v>268.47000000000003</v>
      </c>
      <c r="Q166">
        <v>-91.171999999999997</v>
      </c>
      <c r="R166">
        <v>0.94199999999999995</v>
      </c>
      <c r="S166">
        <v>223.827</v>
      </c>
      <c r="T166" s="15">
        <v>2.3845185450716699</v>
      </c>
      <c r="U166" s="15">
        <v>2.2808502574835501</v>
      </c>
      <c r="V166" s="15">
        <v>228.49236880255501</v>
      </c>
      <c r="W166">
        <v>-94.819000000000003</v>
      </c>
      <c r="X166">
        <v>0.97899999999999998</v>
      </c>
      <c r="Y166">
        <v>220.21700000000001</v>
      </c>
      <c r="Z166" s="15">
        <v>2.47989928687453</v>
      </c>
      <c r="AA166" s="15">
        <v>2.37208426778288</v>
      </c>
      <c r="AB166" s="15">
        <v>225.068983554657</v>
      </c>
      <c r="AC166">
        <v>-97.370999999999995</v>
      </c>
      <c r="AD166">
        <v>1.006</v>
      </c>
      <c r="AE166">
        <v>217.691</v>
      </c>
      <c r="AF166" s="15">
        <v>2.5466658061365401</v>
      </c>
      <c r="AG166" s="15">
        <v>2.4359480749924298</v>
      </c>
      <c r="AH166" s="15">
        <v>222.673613881129</v>
      </c>
      <c r="AI166">
        <v>-102.11199999999999</v>
      </c>
      <c r="AJ166">
        <v>1.0549999999999999</v>
      </c>
      <c r="AK166">
        <v>212.999</v>
      </c>
      <c r="AL166" s="15">
        <v>2.6706607704802701</v>
      </c>
      <c r="AM166" s="15">
        <v>2.5545522883815699</v>
      </c>
      <c r="AN166" s="15">
        <v>218.22421305886201</v>
      </c>
      <c r="AO166">
        <v>-105.759</v>
      </c>
      <c r="AP166">
        <v>1.093</v>
      </c>
      <c r="AQ166">
        <v>209.39</v>
      </c>
      <c r="AR166" s="15">
        <v>2.7660415122831301</v>
      </c>
      <c r="AS166" s="15">
        <v>2.64578629868091</v>
      </c>
      <c r="AT166" s="15">
        <v>214.801827810964</v>
      </c>
      <c r="AU166">
        <v>-109.40600000000001</v>
      </c>
      <c r="AV166">
        <v>1.1299999999999999</v>
      </c>
      <c r="AW166">
        <v>205.78100000000001</v>
      </c>
      <c r="AX166" s="15">
        <v>2.8614222540859999</v>
      </c>
      <c r="AY166" s="15">
        <v>2.7370203089802501</v>
      </c>
      <c r="AZ166" s="15">
        <v>211.37944256306599</v>
      </c>
    </row>
    <row r="167" spans="1:52">
      <c r="A167" s="8">
        <v>44438</v>
      </c>
      <c r="B167" t="e">
        <f t="shared" ca="1" si="2"/>
        <v>#NAME?</v>
      </c>
      <c r="C167" s="1">
        <v>7675</v>
      </c>
      <c r="D167" s="1">
        <v>5575</v>
      </c>
      <c r="E167" s="9">
        <v>627675.78599999996</v>
      </c>
      <c r="F167" s="9">
        <v>7115579.8559999997</v>
      </c>
      <c r="G167" s="9">
        <v>869.96</v>
      </c>
      <c r="H167" s="10">
        <v>0.93383101851851857</v>
      </c>
      <c r="I167" s="11">
        <v>5865.1490999999996</v>
      </c>
      <c r="J167" s="1">
        <v>8.0000000000000002E-3</v>
      </c>
      <c r="K167" s="1">
        <v>11.2</v>
      </c>
      <c r="L167" s="12">
        <v>3.4563200000000002E-2</v>
      </c>
      <c r="M167" s="14">
        <v>-5819.6409721563996</v>
      </c>
      <c r="N167" s="14">
        <v>45.542691043599902</v>
      </c>
      <c r="O167">
        <v>4.4999999999999998E-2</v>
      </c>
      <c r="P167">
        <v>268.47000000000003</v>
      </c>
      <c r="Q167">
        <v>-91.171999999999997</v>
      </c>
      <c r="R167">
        <v>0.94199999999999995</v>
      </c>
      <c r="S167">
        <v>223.827</v>
      </c>
      <c r="T167" s="15">
        <v>2.3845185450716699</v>
      </c>
      <c r="U167" s="15">
        <v>2.2808502574835501</v>
      </c>
      <c r="V167" s="15">
        <v>228.49236880255501</v>
      </c>
      <c r="W167">
        <v>-94.819000000000003</v>
      </c>
      <c r="X167">
        <v>0.97899999999999998</v>
      </c>
      <c r="Y167">
        <v>220.21799999999999</v>
      </c>
      <c r="Z167" s="15">
        <v>2.47989928687453</v>
      </c>
      <c r="AA167" s="15">
        <v>2.37208426778288</v>
      </c>
      <c r="AB167" s="15">
        <v>225.069983554657</v>
      </c>
      <c r="AC167">
        <v>-97.370999999999995</v>
      </c>
      <c r="AD167">
        <v>1.006</v>
      </c>
      <c r="AE167">
        <v>217.691</v>
      </c>
      <c r="AF167" s="15">
        <v>2.5466658061365401</v>
      </c>
      <c r="AG167" s="15">
        <v>2.4359480749924298</v>
      </c>
      <c r="AH167" s="15">
        <v>222.673613881129</v>
      </c>
      <c r="AI167">
        <v>-102.11199999999999</v>
      </c>
      <c r="AJ167">
        <v>1.0549999999999999</v>
      </c>
      <c r="AK167">
        <v>212.999</v>
      </c>
      <c r="AL167" s="15">
        <v>2.6706607704802701</v>
      </c>
      <c r="AM167" s="15">
        <v>2.5545522883815699</v>
      </c>
      <c r="AN167" s="15">
        <v>218.22421305886201</v>
      </c>
      <c r="AO167">
        <v>-105.759</v>
      </c>
      <c r="AP167">
        <v>1.093</v>
      </c>
      <c r="AQ167">
        <v>209.39</v>
      </c>
      <c r="AR167" s="15">
        <v>2.7660415122831301</v>
      </c>
      <c r="AS167" s="15">
        <v>2.64578629868091</v>
      </c>
      <c r="AT167" s="15">
        <v>214.801827810964</v>
      </c>
      <c r="AU167">
        <v>-109.40600000000001</v>
      </c>
      <c r="AV167">
        <v>1.1299999999999999</v>
      </c>
      <c r="AW167">
        <v>205.78100000000001</v>
      </c>
      <c r="AX167" s="15">
        <v>2.8614222540859999</v>
      </c>
      <c r="AY167" s="15">
        <v>2.7370203089802501</v>
      </c>
      <c r="AZ167" s="15">
        <v>211.37944256306599</v>
      </c>
    </row>
    <row r="168" spans="1:52">
      <c r="A168" s="16">
        <v>44444</v>
      </c>
      <c r="B168" t="e">
        <f t="shared" ca="1" si="2"/>
        <v>#NAME?</v>
      </c>
      <c r="C168">
        <v>7675</v>
      </c>
      <c r="D168">
        <v>5575</v>
      </c>
      <c r="E168" s="9">
        <v>627675.78599999996</v>
      </c>
      <c r="F168" s="9">
        <v>7115579.8559999997</v>
      </c>
      <c r="G168" s="9">
        <v>869.96</v>
      </c>
      <c r="H168" s="17">
        <v>0.77379629629629632</v>
      </c>
      <c r="I168" s="12">
        <v>5864.3091240000003</v>
      </c>
      <c r="J168">
        <v>1.38E-2</v>
      </c>
      <c r="K168">
        <v>11.5</v>
      </c>
      <c r="L168" s="12">
        <v>3.5489E-2</v>
      </c>
      <c r="M168" s="14">
        <v>-5818.8010073884798</v>
      </c>
      <c r="N168" s="14">
        <v>45.543605611520398</v>
      </c>
      <c r="O168">
        <v>4.4999999999999998E-2</v>
      </c>
      <c r="P168">
        <v>268.47000000000003</v>
      </c>
      <c r="Q168">
        <v>-91.171999999999997</v>
      </c>
      <c r="R168">
        <v>0.94199999999999995</v>
      </c>
      <c r="S168">
        <v>223.828</v>
      </c>
      <c r="T168" s="15">
        <v>2.3845185450716699</v>
      </c>
      <c r="U168" s="15">
        <v>2.2808502574835501</v>
      </c>
      <c r="V168" s="15">
        <v>228.49336880255501</v>
      </c>
      <c r="W168">
        <v>-94.819000000000003</v>
      </c>
      <c r="X168">
        <v>0.97899999999999998</v>
      </c>
      <c r="Y168">
        <v>220.21899999999999</v>
      </c>
      <c r="Z168" s="15">
        <v>2.47989928687453</v>
      </c>
      <c r="AA168" s="15">
        <v>2.37208426778288</v>
      </c>
      <c r="AB168" s="15">
        <v>225.070983554657</v>
      </c>
      <c r="AC168">
        <v>-97.370999999999995</v>
      </c>
      <c r="AD168">
        <v>1.006</v>
      </c>
      <c r="AE168">
        <v>217.69200000000001</v>
      </c>
      <c r="AF168" s="15">
        <v>2.5466658061365401</v>
      </c>
      <c r="AG168" s="15">
        <v>2.4359480749924298</v>
      </c>
      <c r="AH168" s="15">
        <v>222.67461388112901</v>
      </c>
      <c r="AI168">
        <v>-102.11199999999999</v>
      </c>
      <c r="AJ168">
        <v>1.0549999999999999</v>
      </c>
      <c r="AK168">
        <v>213</v>
      </c>
      <c r="AL168" s="15">
        <v>2.6706607704802701</v>
      </c>
      <c r="AM168" s="15">
        <v>2.5545522883815699</v>
      </c>
      <c r="AN168" s="15">
        <v>218.22521305886201</v>
      </c>
      <c r="AO168">
        <v>-105.759</v>
      </c>
      <c r="AP168">
        <v>1.093</v>
      </c>
      <c r="AQ168">
        <v>209.39099999999999</v>
      </c>
      <c r="AR168" s="15">
        <v>2.7660415122831301</v>
      </c>
      <c r="AS168" s="15">
        <v>2.64578629868091</v>
      </c>
      <c r="AT168" s="15">
        <v>214.802827810964</v>
      </c>
      <c r="AU168">
        <v>-109.40600000000001</v>
      </c>
      <c r="AV168">
        <v>1.1299999999999999</v>
      </c>
      <c r="AW168">
        <v>205.78200000000001</v>
      </c>
      <c r="AX168" s="15">
        <v>2.8614222540859999</v>
      </c>
      <c r="AY168" s="15">
        <v>2.7370203089802501</v>
      </c>
      <c r="AZ168" s="15">
        <v>211.380442563066</v>
      </c>
    </row>
    <row r="169" spans="1:52">
      <c r="A169" s="16">
        <v>44444</v>
      </c>
      <c r="B169" t="e">
        <f t="shared" ca="1" si="2"/>
        <v>#NAME?</v>
      </c>
      <c r="C169">
        <v>7675</v>
      </c>
      <c r="D169">
        <v>5575</v>
      </c>
      <c r="E169" s="9">
        <v>627675.78599999996</v>
      </c>
      <c r="F169" s="9">
        <v>7115579.8559999997</v>
      </c>
      <c r="G169" s="9">
        <v>869.96</v>
      </c>
      <c r="H169" s="17">
        <v>0.77607638888888886</v>
      </c>
      <c r="I169" s="12">
        <v>5864.3072419999999</v>
      </c>
      <c r="J169">
        <v>2.4199999999999999E-2</v>
      </c>
      <c r="K169">
        <v>11.5</v>
      </c>
      <c r="L169" s="12">
        <v>3.5489E-2</v>
      </c>
      <c r="M169" s="14">
        <v>-5818.80070479395</v>
      </c>
      <c r="N169" s="14">
        <v>45.542026206049698</v>
      </c>
      <c r="O169">
        <v>4.4999999999999998E-2</v>
      </c>
      <c r="P169">
        <v>268.47000000000003</v>
      </c>
      <c r="Q169">
        <v>-91.171999999999997</v>
      </c>
      <c r="R169">
        <v>0.94199999999999995</v>
      </c>
      <c r="S169">
        <v>223.82599999999999</v>
      </c>
      <c r="T169" s="15">
        <v>2.3845185450716699</v>
      </c>
      <c r="U169" s="15">
        <v>2.2808502574835501</v>
      </c>
      <c r="V169" s="15">
        <v>228.491368802555</v>
      </c>
      <c r="W169">
        <v>-94.819000000000003</v>
      </c>
      <c r="X169">
        <v>0.97899999999999998</v>
      </c>
      <c r="Y169">
        <v>220.21700000000001</v>
      </c>
      <c r="Z169" s="15">
        <v>2.47989928687453</v>
      </c>
      <c r="AA169" s="15">
        <v>2.37208426778288</v>
      </c>
      <c r="AB169" s="15">
        <v>225.068983554657</v>
      </c>
      <c r="AC169">
        <v>-97.370999999999995</v>
      </c>
      <c r="AD169">
        <v>1.006</v>
      </c>
      <c r="AE169">
        <v>217.691</v>
      </c>
      <c r="AF169" s="15">
        <v>2.5466658061365401</v>
      </c>
      <c r="AG169" s="15">
        <v>2.4359480749924298</v>
      </c>
      <c r="AH169" s="15">
        <v>222.673613881129</v>
      </c>
      <c r="AI169">
        <v>-102.11199999999999</v>
      </c>
      <c r="AJ169">
        <v>1.0549999999999999</v>
      </c>
      <c r="AK169">
        <v>212.999</v>
      </c>
      <c r="AL169" s="15">
        <v>2.6706607704802701</v>
      </c>
      <c r="AM169" s="15">
        <v>2.5545522883815699</v>
      </c>
      <c r="AN169" s="15">
        <v>218.22421305886201</v>
      </c>
      <c r="AO169">
        <v>-105.759</v>
      </c>
      <c r="AP169">
        <v>1.093</v>
      </c>
      <c r="AQ169">
        <v>209.39</v>
      </c>
      <c r="AR169" s="15">
        <v>2.7660415122831301</v>
      </c>
      <c r="AS169" s="15">
        <v>2.64578629868091</v>
      </c>
      <c r="AT169" s="15">
        <v>214.801827810964</v>
      </c>
      <c r="AU169">
        <v>-109.40600000000001</v>
      </c>
      <c r="AV169">
        <v>1.1299999999999999</v>
      </c>
      <c r="AW169">
        <v>205.78</v>
      </c>
      <c r="AX169" s="15">
        <v>2.8614222540859999</v>
      </c>
      <c r="AY169" s="15">
        <v>2.7370203089802501</v>
      </c>
      <c r="AZ169" s="15">
        <v>211.37844256306599</v>
      </c>
    </row>
    <row r="170" spans="1:52">
      <c r="A170" s="8">
        <v>44438</v>
      </c>
      <c r="B170" t="e">
        <f t="shared" ca="1" si="2"/>
        <v>#NAME?</v>
      </c>
      <c r="C170" s="1">
        <v>7675</v>
      </c>
      <c r="D170" s="1">
        <v>5600</v>
      </c>
      <c r="E170" s="9">
        <v>627677.89899999998</v>
      </c>
      <c r="F170" s="9">
        <v>7115598.2149999999</v>
      </c>
      <c r="G170" s="9">
        <v>881.96400000000006</v>
      </c>
      <c r="H170" s="10">
        <v>0.9197453703703703</v>
      </c>
      <c r="I170" s="11">
        <v>5862.9769999999999</v>
      </c>
      <c r="J170" s="1">
        <v>4.0300000000000002E-2</v>
      </c>
      <c r="K170" s="1">
        <v>12.6</v>
      </c>
      <c r="L170" s="12">
        <v>3.8883599999999997E-2</v>
      </c>
      <c r="M170" s="14">
        <v>-5819.6421655976701</v>
      </c>
      <c r="N170" s="14">
        <v>43.373718002330001</v>
      </c>
      <c r="O170">
        <v>3.3000000000000002E-2</v>
      </c>
      <c r="P170">
        <v>272.17399999999998</v>
      </c>
      <c r="Q170">
        <v>-92.43</v>
      </c>
      <c r="R170">
        <v>0.95199999999999996</v>
      </c>
      <c r="S170">
        <v>224.10300000000001</v>
      </c>
      <c r="T170" s="15">
        <v>2.2412298520129701</v>
      </c>
      <c r="U170" s="15">
        <v>2.0586008075537001</v>
      </c>
      <c r="V170" s="15">
        <v>228.402830659567</v>
      </c>
      <c r="W170">
        <v>-96.126999999999995</v>
      </c>
      <c r="X170">
        <v>0.99</v>
      </c>
      <c r="Y170">
        <v>220.44300000000001</v>
      </c>
      <c r="Z170" s="15">
        <v>2.3308790460934898</v>
      </c>
      <c r="AA170" s="15">
        <v>2.1409448398558499</v>
      </c>
      <c r="AB170" s="15">
        <v>224.914823885949</v>
      </c>
      <c r="AC170">
        <v>-98.715000000000003</v>
      </c>
      <c r="AD170">
        <v>1.016</v>
      </c>
      <c r="AE170">
        <v>217.88200000000001</v>
      </c>
      <c r="AF170" s="15">
        <v>2.3936334819498502</v>
      </c>
      <c r="AG170" s="15">
        <v>2.1985856624673499</v>
      </c>
      <c r="AH170" s="15">
        <v>222.47421914441699</v>
      </c>
      <c r="AI170">
        <v>-103.521</v>
      </c>
      <c r="AJ170">
        <v>1.0660000000000001</v>
      </c>
      <c r="AK170">
        <v>213.125</v>
      </c>
      <c r="AL170" s="15">
        <v>2.51017743425452</v>
      </c>
      <c r="AM170" s="15">
        <v>2.30563290446015</v>
      </c>
      <c r="AN170" s="15">
        <v>217.94081033871501</v>
      </c>
      <c r="AO170">
        <v>-107.21899999999999</v>
      </c>
      <c r="AP170">
        <v>1.1040000000000001</v>
      </c>
      <c r="AQ170">
        <v>209.46600000000001</v>
      </c>
      <c r="AR170" s="15">
        <v>2.5998266283350402</v>
      </c>
      <c r="AS170" s="15">
        <v>2.3879769367622901</v>
      </c>
      <c r="AT170" s="15">
        <v>214.45380356509699</v>
      </c>
      <c r="AU170">
        <v>-110.916</v>
      </c>
      <c r="AV170">
        <v>1.1419999999999999</v>
      </c>
      <c r="AW170">
        <v>205.80699999999999</v>
      </c>
      <c r="AX170" s="15">
        <v>2.6894758224155599</v>
      </c>
      <c r="AY170" s="15">
        <v>2.4703209690644399</v>
      </c>
      <c r="AZ170" s="15">
        <v>210.96679679147999</v>
      </c>
    </row>
    <row r="171" spans="1:52">
      <c r="A171" s="8">
        <v>44438</v>
      </c>
      <c r="B171" t="e">
        <f t="shared" ca="1" si="2"/>
        <v>#NAME?</v>
      </c>
      <c r="C171" s="1">
        <v>7675</v>
      </c>
      <c r="D171" s="1">
        <v>5600</v>
      </c>
      <c r="E171" s="9">
        <v>627677.89899999998</v>
      </c>
      <c r="F171" s="9">
        <v>7115598.2149999999</v>
      </c>
      <c r="G171" s="9">
        <v>881.96400000000006</v>
      </c>
      <c r="H171" s="10">
        <v>0.92113425925925918</v>
      </c>
      <c r="I171" s="11">
        <v>5862.9741000000004</v>
      </c>
      <c r="J171" s="1">
        <v>9.1999999999999998E-3</v>
      </c>
      <c r="K171" s="1">
        <v>12.6</v>
      </c>
      <c r="L171" s="12">
        <v>3.8883599999999997E-2</v>
      </c>
      <c r="M171" s="14">
        <v>-5819.6420479206299</v>
      </c>
      <c r="N171" s="14">
        <v>43.370935679370596</v>
      </c>
      <c r="O171">
        <v>3.3000000000000002E-2</v>
      </c>
      <c r="P171">
        <v>272.17399999999998</v>
      </c>
      <c r="Q171">
        <v>-92.43</v>
      </c>
      <c r="R171">
        <v>0.95199999999999996</v>
      </c>
      <c r="S171">
        <v>224.1</v>
      </c>
      <c r="T171" s="15">
        <v>2.2412298520129701</v>
      </c>
      <c r="U171" s="15">
        <v>2.0586008075537001</v>
      </c>
      <c r="V171" s="15">
        <v>228.39983065956699</v>
      </c>
      <c r="W171">
        <v>-96.126999999999995</v>
      </c>
      <c r="X171">
        <v>0.99</v>
      </c>
      <c r="Y171">
        <v>220.441</v>
      </c>
      <c r="Z171" s="15">
        <v>2.3308790460934898</v>
      </c>
      <c r="AA171" s="15">
        <v>2.1409448398558499</v>
      </c>
      <c r="AB171" s="15">
        <v>224.912823885949</v>
      </c>
      <c r="AC171">
        <v>-98.715000000000003</v>
      </c>
      <c r="AD171">
        <v>1.016</v>
      </c>
      <c r="AE171">
        <v>217.87899999999999</v>
      </c>
      <c r="AF171" s="15">
        <v>2.3936334819498502</v>
      </c>
      <c r="AG171" s="15">
        <v>2.1985856624673499</v>
      </c>
      <c r="AH171" s="15">
        <v>222.47121914441701</v>
      </c>
      <c r="AI171">
        <v>-103.521</v>
      </c>
      <c r="AJ171">
        <v>1.0660000000000001</v>
      </c>
      <c r="AK171">
        <v>213.12200000000001</v>
      </c>
      <c r="AL171" s="15">
        <v>2.51017743425452</v>
      </c>
      <c r="AM171" s="15">
        <v>2.30563290446015</v>
      </c>
      <c r="AN171" s="15">
        <v>217.937810338715</v>
      </c>
      <c r="AO171">
        <v>-107.21899999999999</v>
      </c>
      <c r="AP171">
        <v>1.1040000000000001</v>
      </c>
      <c r="AQ171">
        <v>209.46299999999999</v>
      </c>
      <c r="AR171" s="15">
        <v>2.5998266283350402</v>
      </c>
      <c r="AS171" s="15">
        <v>2.3879769367622901</v>
      </c>
      <c r="AT171" s="15">
        <v>214.450803565097</v>
      </c>
      <c r="AU171">
        <v>-110.916</v>
      </c>
      <c r="AV171">
        <v>1.1419999999999999</v>
      </c>
      <c r="AW171">
        <v>205.804</v>
      </c>
      <c r="AX171" s="15">
        <v>2.6894758224155599</v>
      </c>
      <c r="AY171" s="15">
        <v>2.4703209690644399</v>
      </c>
      <c r="AZ171" s="15">
        <v>210.96379679148001</v>
      </c>
    </row>
    <row r="172" spans="1:52">
      <c r="A172" s="8">
        <v>44438</v>
      </c>
      <c r="B172" t="e">
        <f t="shared" ca="1" si="2"/>
        <v>#NAME?</v>
      </c>
      <c r="C172" s="1">
        <v>7675</v>
      </c>
      <c r="D172" s="1">
        <v>5600</v>
      </c>
      <c r="E172" s="9">
        <v>627677.89899999998</v>
      </c>
      <c r="F172" s="9">
        <v>7115598.2149999999</v>
      </c>
      <c r="G172" s="9">
        <v>881.96400000000006</v>
      </c>
      <c r="H172" s="10">
        <v>0.92343749999999991</v>
      </c>
      <c r="I172" s="11">
        <v>5862.9758000000002</v>
      </c>
      <c r="J172" s="1">
        <v>6.7599999999999993E-2</v>
      </c>
      <c r="K172" s="1">
        <v>12.6</v>
      </c>
      <c r="L172" s="12">
        <v>3.8883599999999997E-2</v>
      </c>
      <c r="M172" s="14">
        <v>-5819.6418527728802</v>
      </c>
      <c r="N172" s="14">
        <v>43.372830827120197</v>
      </c>
      <c r="O172">
        <v>3.3000000000000002E-2</v>
      </c>
      <c r="P172">
        <v>272.17399999999998</v>
      </c>
      <c r="Q172">
        <v>-92.43</v>
      </c>
      <c r="R172">
        <v>0.95199999999999996</v>
      </c>
      <c r="S172">
        <v>224.102</v>
      </c>
      <c r="T172" s="15">
        <v>2.2412298520129701</v>
      </c>
      <c r="U172" s="15">
        <v>2.0586008075537001</v>
      </c>
      <c r="V172" s="15">
        <v>228.401830659567</v>
      </c>
      <c r="W172">
        <v>-96.126999999999995</v>
      </c>
      <c r="X172">
        <v>0.99</v>
      </c>
      <c r="Y172">
        <v>220.44300000000001</v>
      </c>
      <c r="Z172" s="15">
        <v>2.3308790460934898</v>
      </c>
      <c r="AA172" s="15">
        <v>2.1409448398558499</v>
      </c>
      <c r="AB172" s="15">
        <v>224.914823885949</v>
      </c>
      <c r="AC172">
        <v>-98.715000000000003</v>
      </c>
      <c r="AD172">
        <v>1.016</v>
      </c>
      <c r="AE172">
        <v>217.881</v>
      </c>
      <c r="AF172" s="15">
        <v>2.3936334819498502</v>
      </c>
      <c r="AG172" s="15">
        <v>2.1985856624673499</v>
      </c>
      <c r="AH172" s="15">
        <v>222.47321914441699</v>
      </c>
      <c r="AI172">
        <v>-103.521</v>
      </c>
      <c r="AJ172">
        <v>1.0660000000000001</v>
      </c>
      <c r="AK172">
        <v>213.124</v>
      </c>
      <c r="AL172" s="15">
        <v>2.51017743425452</v>
      </c>
      <c r="AM172" s="15">
        <v>2.30563290446015</v>
      </c>
      <c r="AN172" s="15">
        <v>217.93981033871501</v>
      </c>
      <c r="AO172">
        <v>-107.21899999999999</v>
      </c>
      <c r="AP172">
        <v>1.1040000000000001</v>
      </c>
      <c r="AQ172">
        <v>209.465</v>
      </c>
      <c r="AR172" s="15">
        <v>2.5998266283350402</v>
      </c>
      <c r="AS172" s="15">
        <v>2.3879769367622901</v>
      </c>
      <c r="AT172" s="15">
        <v>214.45280356509701</v>
      </c>
      <c r="AU172">
        <v>-110.916</v>
      </c>
      <c r="AV172">
        <v>1.1419999999999999</v>
      </c>
      <c r="AW172">
        <v>205.80600000000001</v>
      </c>
      <c r="AX172" s="15">
        <v>2.6894758224155599</v>
      </c>
      <c r="AY172" s="15">
        <v>2.4703209690644399</v>
      </c>
      <c r="AZ172" s="15">
        <v>210.96579679147999</v>
      </c>
    </row>
    <row r="173" spans="1:52">
      <c r="A173" s="8">
        <v>44438</v>
      </c>
      <c r="B173" t="e">
        <f t="shared" ca="1" si="2"/>
        <v>#NAME?</v>
      </c>
      <c r="C173" s="1">
        <v>7675</v>
      </c>
      <c r="D173" s="1">
        <v>5625</v>
      </c>
      <c r="E173" s="9">
        <v>627677.49600000004</v>
      </c>
      <c r="F173" s="9">
        <v>7115623.8930000002</v>
      </c>
      <c r="G173" s="9">
        <v>897.61800000000005</v>
      </c>
      <c r="H173" s="10">
        <v>0.91052083333333333</v>
      </c>
      <c r="I173" s="11">
        <v>5860.1311999999998</v>
      </c>
      <c r="J173" s="1">
        <v>9.4999999999999998E-3</v>
      </c>
      <c r="K173" s="1">
        <v>12.9</v>
      </c>
      <c r="L173" s="12">
        <v>3.9809400000000002E-2</v>
      </c>
      <c r="M173" s="14">
        <v>-5819.64294716932</v>
      </c>
      <c r="N173" s="14">
        <v>40.52806223068</v>
      </c>
      <c r="O173">
        <v>1.7000000000000001E-2</v>
      </c>
      <c r="P173">
        <v>277.005</v>
      </c>
      <c r="Q173">
        <v>-94.07</v>
      </c>
      <c r="R173">
        <v>0.96399999999999997</v>
      </c>
      <c r="S173">
        <v>224.44399999999999</v>
      </c>
      <c r="T173" s="15">
        <v>2.1637472844318002</v>
      </c>
      <c r="U173" s="15">
        <v>2.03491375868711</v>
      </c>
      <c r="V173" s="15">
        <v>228.64266104311901</v>
      </c>
      <c r="W173">
        <v>-97.832999999999998</v>
      </c>
      <c r="X173">
        <v>1.0029999999999999</v>
      </c>
      <c r="Y173">
        <v>220.71899999999999</v>
      </c>
      <c r="Z173" s="15">
        <v>2.2502971758090702</v>
      </c>
      <c r="AA173" s="15">
        <v>2.1163103090346</v>
      </c>
      <c r="AB173" s="15">
        <v>225.08560748484399</v>
      </c>
      <c r="AC173">
        <v>-100.467</v>
      </c>
      <c r="AD173">
        <v>1.03</v>
      </c>
      <c r="AE173">
        <v>218.11199999999999</v>
      </c>
      <c r="AF173" s="15">
        <v>2.3108820997731598</v>
      </c>
      <c r="AG173" s="15">
        <v>2.17328789427784</v>
      </c>
      <c r="AH173" s="15">
        <v>222.596169994051</v>
      </c>
      <c r="AI173">
        <v>-105.35899999999999</v>
      </c>
      <c r="AJ173">
        <v>1.08</v>
      </c>
      <c r="AK173">
        <v>213.27099999999999</v>
      </c>
      <c r="AL173" s="15">
        <v>2.4233969585636101</v>
      </c>
      <c r="AM173" s="15">
        <v>2.2791034097295699</v>
      </c>
      <c r="AN173" s="15">
        <v>217.973500368293</v>
      </c>
      <c r="AO173">
        <v>-109.122</v>
      </c>
      <c r="AP173">
        <v>1.119</v>
      </c>
      <c r="AQ173">
        <v>209.547</v>
      </c>
      <c r="AR173" s="15">
        <v>2.5099468499408899</v>
      </c>
      <c r="AS173" s="15">
        <v>2.3604999600770502</v>
      </c>
      <c r="AT173" s="15">
        <v>214.41744681001799</v>
      </c>
      <c r="AU173">
        <v>-112.884</v>
      </c>
      <c r="AV173">
        <v>1.157</v>
      </c>
      <c r="AW173">
        <v>205.822</v>
      </c>
      <c r="AX173" s="15">
        <v>2.5964967413181599</v>
      </c>
      <c r="AY173" s="15">
        <v>2.4418965104245398</v>
      </c>
      <c r="AZ173" s="15">
        <v>210.86039325174301</v>
      </c>
    </row>
    <row r="174" spans="1:52">
      <c r="A174" s="8">
        <v>44438</v>
      </c>
      <c r="B174" t="e">
        <f t="shared" ca="1" si="2"/>
        <v>#NAME?</v>
      </c>
      <c r="C174" s="1">
        <v>7675</v>
      </c>
      <c r="D174" s="1">
        <v>5625</v>
      </c>
      <c r="E174" s="9">
        <v>627677.49600000004</v>
      </c>
      <c r="F174" s="9">
        <v>7115623.8930000002</v>
      </c>
      <c r="G174" s="9">
        <v>897.61800000000005</v>
      </c>
      <c r="H174" s="10">
        <v>0.91190972222222222</v>
      </c>
      <c r="I174" s="11">
        <v>5860.1310999999996</v>
      </c>
      <c r="J174" s="1">
        <v>8.0999999999999996E-3</v>
      </c>
      <c r="K174" s="1">
        <v>12.9</v>
      </c>
      <c r="L174" s="12">
        <v>3.9809400000000002E-2</v>
      </c>
      <c r="M174" s="14">
        <v>-5819.6428294922798</v>
      </c>
      <c r="N174" s="14">
        <v>40.528079907719999</v>
      </c>
      <c r="O174">
        <v>1.7000000000000001E-2</v>
      </c>
      <c r="P174">
        <v>277.005</v>
      </c>
      <c r="Q174">
        <v>-94.07</v>
      </c>
      <c r="R174">
        <v>0.96399999999999997</v>
      </c>
      <c r="S174">
        <v>224.44399999999999</v>
      </c>
      <c r="T174" s="15">
        <v>2.1637472844318002</v>
      </c>
      <c r="U174" s="15">
        <v>2.03491375868711</v>
      </c>
      <c r="V174" s="15">
        <v>228.64266104311901</v>
      </c>
      <c r="W174">
        <v>-97.832999999999998</v>
      </c>
      <c r="X174">
        <v>1.0029999999999999</v>
      </c>
      <c r="Y174">
        <v>220.71899999999999</v>
      </c>
      <c r="Z174" s="15">
        <v>2.2502971758090702</v>
      </c>
      <c r="AA174" s="15">
        <v>2.1163103090346</v>
      </c>
      <c r="AB174" s="15">
        <v>225.08560748484399</v>
      </c>
      <c r="AC174">
        <v>-100.467</v>
      </c>
      <c r="AD174">
        <v>1.03</v>
      </c>
      <c r="AE174">
        <v>218.11199999999999</v>
      </c>
      <c r="AF174" s="15">
        <v>2.3108820997731598</v>
      </c>
      <c r="AG174" s="15">
        <v>2.17328789427784</v>
      </c>
      <c r="AH174" s="15">
        <v>222.596169994051</v>
      </c>
      <c r="AI174">
        <v>-105.35899999999999</v>
      </c>
      <c r="AJ174">
        <v>1.08</v>
      </c>
      <c r="AK174">
        <v>213.27099999999999</v>
      </c>
      <c r="AL174" s="15">
        <v>2.4233969585636101</v>
      </c>
      <c r="AM174" s="15">
        <v>2.2791034097295699</v>
      </c>
      <c r="AN174" s="15">
        <v>217.973500368293</v>
      </c>
      <c r="AO174">
        <v>-109.122</v>
      </c>
      <c r="AP174">
        <v>1.119</v>
      </c>
      <c r="AQ174">
        <v>209.547</v>
      </c>
      <c r="AR174" s="15">
        <v>2.5099468499408899</v>
      </c>
      <c r="AS174" s="15">
        <v>2.3604999600770502</v>
      </c>
      <c r="AT174" s="15">
        <v>214.41744681001799</v>
      </c>
      <c r="AU174">
        <v>-112.884</v>
      </c>
      <c r="AV174">
        <v>1.157</v>
      </c>
      <c r="AW174">
        <v>205.822</v>
      </c>
      <c r="AX174" s="15">
        <v>2.5964967413181599</v>
      </c>
      <c r="AY174" s="15">
        <v>2.4418965104245398</v>
      </c>
      <c r="AZ174" s="15">
        <v>210.86039325174301</v>
      </c>
    </row>
    <row r="175" spans="1:52">
      <c r="A175" s="8">
        <v>44438</v>
      </c>
      <c r="B175" t="e">
        <f t="shared" ca="1" si="2"/>
        <v>#NAME?</v>
      </c>
      <c r="C175" s="1">
        <v>7675</v>
      </c>
      <c r="D175" s="1">
        <v>5650</v>
      </c>
      <c r="E175" s="9">
        <v>627674.35699999996</v>
      </c>
      <c r="F175" s="9">
        <v>7115654.3119999999</v>
      </c>
      <c r="G175" s="9">
        <v>914.428</v>
      </c>
      <c r="H175" s="10">
        <v>0.89759259259259261</v>
      </c>
      <c r="I175" s="11">
        <v>5857.0929999999998</v>
      </c>
      <c r="J175" s="1">
        <v>7.1400000000000005E-2</v>
      </c>
      <c r="K175" s="1">
        <v>11.4</v>
      </c>
      <c r="L175" s="12">
        <v>3.5180400000000001E-2</v>
      </c>
      <c r="M175" s="14">
        <v>-5819.6440425463898</v>
      </c>
      <c r="N175" s="14">
        <v>37.484137853610299</v>
      </c>
      <c r="O175">
        <v>-3.0000000000000001E-3</v>
      </c>
      <c r="P175">
        <v>282.19200000000001</v>
      </c>
      <c r="Q175">
        <v>-95.831999999999994</v>
      </c>
      <c r="R175">
        <v>0.97699999999999998</v>
      </c>
      <c r="S175">
        <v>224.81899999999999</v>
      </c>
      <c r="T175" s="15">
        <v>2.11635829064116</v>
      </c>
      <c r="U175" s="15">
        <v>1.6753050009650099</v>
      </c>
      <c r="V175" s="15">
        <v>228.61066329160599</v>
      </c>
      <c r="W175">
        <v>-99.665000000000006</v>
      </c>
      <c r="X175">
        <v>1.016</v>
      </c>
      <c r="Y175">
        <v>221.02500000000001</v>
      </c>
      <c r="Z175" s="15">
        <v>2.20101262226681</v>
      </c>
      <c r="AA175" s="15">
        <v>1.7423172010036201</v>
      </c>
      <c r="AB175" s="15">
        <v>224.96832982327001</v>
      </c>
      <c r="AC175">
        <v>-102.349</v>
      </c>
      <c r="AD175">
        <v>1.0429999999999999</v>
      </c>
      <c r="AE175">
        <v>218.369</v>
      </c>
      <c r="AF175" s="15">
        <v>2.2602706544047599</v>
      </c>
      <c r="AG175" s="15">
        <v>1.78922574103064</v>
      </c>
      <c r="AH175" s="15">
        <v>222.418496395435</v>
      </c>
      <c r="AI175">
        <v>-107.33199999999999</v>
      </c>
      <c r="AJ175">
        <v>1.0940000000000001</v>
      </c>
      <c r="AK175">
        <v>213.43600000000001</v>
      </c>
      <c r="AL175" s="15">
        <v>2.3703212855181</v>
      </c>
      <c r="AM175" s="15">
        <v>1.87634160108082</v>
      </c>
      <c r="AN175" s="15">
        <v>217.68266288659899</v>
      </c>
      <c r="AO175">
        <v>-111.16500000000001</v>
      </c>
      <c r="AP175">
        <v>1.133</v>
      </c>
      <c r="AQ175">
        <v>209.642</v>
      </c>
      <c r="AR175" s="15">
        <v>2.45497561714375</v>
      </c>
      <c r="AS175" s="15">
        <v>1.94335380111942</v>
      </c>
      <c r="AT175" s="15">
        <v>214.04032941826301</v>
      </c>
      <c r="AU175">
        <v>-114.998</v>
      </c>
      <c r="AV175">
        <v>1.1719999999999999</v>
      </c>
      <c r="AW175">
        <v>205.84800000000001</v>
      </c>
      <c r="AX175" s="15">
        <v>2.5396299487693899</v>
      </c>
      <c r="AY175" s="15">
        <v>2.0103660011580202</v>
      </c>
      <c r="AZ175" s="15">
        <v>210.39799594992701</v>
      </c>
    </row>
    <row r="176" spans="1:52">
      <c r="A176" s="8">
        <v>44438</v>
      </c>
      <c r="B176" t="e">
        <f t="shared" ca="1" si="2"/>
        <v>#NAME?</v>
      </c>
      <c r="C176" s="1">
        <v>7675</v>
      </c>
      <c r="D176" s="1">
        <v>5650</v>
      </c>
      <c r="E176" s="9">
        <v>627674.35699999996</v>
      </c>
      <c r="F176" s="9">
        <v>7115654.3119999999</v>
      </c>
      <c r="G176" s="9">
        <v>914.428</v>
      </c>
      <c r="H176" s="10">
        <v>0.89898148148148149</v>
      </c>
      <c r="I176" s="11">
        <v>5857.0951999999997</v>
      </c>
      <c r="J176" s="1">
        <v>9.1999999999999998E-3</v>
      </c>
      <c r="K176" s="1">
        <v>11.4</v>
      </c>
      <c r="L176" s="12">
        <v>3.5180400000000001E-2</v>
      </c>
      <c r="M176" s="14">
        <v>-5819.6439248693596</v>
      </c>
      <c r="N176" s="14">
        <v>37.486455530640299</v>
      </c>
      <c r="O176">
        <v>-3.0000000000000001E-3</v>
      </c>
      <c r="P176">
        <v>282.19200000000001</v>
      </c>
      <c r="Q176">
        <v>-95.831999999999994</v>
      </c>
      <c r="R176">
        <v>0.97699999999999998</v>
      </c>
      <c r="S176">
        <v>224.821</v>
      </c>
      <c r="T176" s="15">
        <v>2.11635829064116</v>
      </c>
      <c r="U176" s="15">
        <v>1.6753050009650099</v>
      </c>
      <c r="V176" s="15">
        <v>228.612663291606</v>
      </c>
      <c r="W176">
        <v>-99.665000000000006</v>
      </c>
      <c r="X176">
        <v>1.016</v>
      </c>
      <c r="Y176">
        <v>221.02699999999999</v>
      </c>
      <c r="Z176" s="15">
        <v>2.20101262226681</v>
      </c>
      <c r="AA176" s="15">
        <v>1.7423172010036201</v>
      </c>
      <c r="AB176" s="15">
        <v>224.97032982326999</v>
      </c>
      <c r="AC176">
        <v>-102.349</v>
      </c>
      <c r="AD176">
        <v>1.0429999999999999</v>
      </c>
      <c r="AE176">
        <v>218.37100000000001</v>
      </c>
      <c r="AF176" s="15">
        <v>2.2602706544047599</v>
      </c>
      <c r="AG176" s="15">
        <v>1.78922574103064</v>
      </c>
      <c r="AH176" s="15">
        <v>222.42049639543501</v>
      </c>
      <c r="AI176">
        <v>-107.33199999999999</v>
      </c>
      <c r="AJ176">
        <v>1.0940000000000001</v>
      </c>
      <c r="AK176">
        <v>213.43799999999999</v>
      </c>
      <c r="AL176" s="15">
        <v>2.3703212855181</v>
      </c>
      <c r="AM176" s="15">
        <v>1.87634160108082</v>
      </c>
      <c r="AN176" s="15">
        <v>217.684662886599</v>
      </c>
      <c r="AO176">
        <v>-111.16500000000001</v>
      </c>
      <c r="AP176">
        <v>1.133</v>
      </c>
      <c r="AQ176">
        <v>209.64400000000001</v>
      </c>
      <c r="AR176" s="15">
        <v>2.45497561714375</v>
      </c>
      <c r="AS176" s="15">
        <v>1.94335380111942</v>
      </c>
      <c r="AT176" s="15">
        <v>214.04232941826299</v>
      </c>
      <c r="AU176">
        <v>-114.998</v>
      </c>
      <c r="AV176">
        <v>1.1719999999999999</v>
      </c>
      <c r="AW176">
        <v>205.85</v>
      </c>
      <c r="AX176" s="15">
        <v>2.5396299487693899</v>
      </c>
      <c r="AY176" s="15">
        <v>2.0103660011580202</v>
      </c>
      <c r="AZ176" s="15">
        <v>210.39999594992699</v>
      </c>
    </row>
    <row r="177" spans="1:52">
      <c r="A177" s="8">
        <v>44438</v>
      </c>
      <c r="B177" t="e">
        <f t="shared" ca="1" si="2"/>
        <v>#NAME?</v>
      </c>
      <c r="C177" s="1">
        <v>7675</v>
      </c>
      <c r="D177" s="1">
        <v>5650</v>
      </c>
      <c r="E177" s="9">
        <v>627674.35699999996</v>
      </c>
      <c r="F177" s="9">
        <v>7115654.3119999999</v>
      </c>
      <c r="G177" s="9">
        <v>914.428</v>
      </c>
      <c r="H177" s="10">
        <v>0.90091435185185187</v>
      </c>
      <c r="I177" s="11">
        <v>5857.0940000000001</v>
      </c>
      <c r="J177" s="1">
        <v>9.7999999999999997E-3</v>
      </c>
      <c r="K177" s="1">
        <v>11.4</v>
      </c>
      <c r="L177" s="12">
        <v>3.5180400000000001E-2</v>
      </c>
      <c r="M177" s="14">
        <v>-5819.6437611021502</v>
      </c>
      <c r="N177" s="14">
        <v>37.4854192978501</v>
      </c>
      <c r="O177">
        <v>-3.0000000000000001E-3</v>
      </c>
      <c r="P177">
        <v>282.19200000000001</v>
      </c>
      <c r="Q177">
        <v>-95.831999999999994</v>
      </c>
      <c r="R177">
        <v>0.97699999999999998</v>
      </c>
      <c r="S177">
        <v>224.82</v>
      </c>
      <c r="T177" s="15">
        <v>2.11635829064116</v>
      </c>
      <c r="U177" s="15">
        <v>1.6753050009650099</v>
      </c>
      <c r="V177" s="15">
        <v>228.61166329160599</v>
      </c>
      <c r="W177">
        <v>-99.665000000000006</v>
      </c>
      <c r="X177">
        <v>1.016</v>
      </c>
      <c r="Y177">
        <v>221.02600000000001</v>
      </c>
      <c r="Z177" s="15">
        <v>2.20101262226681</v>
      </c>
      <c r="AA177" s="15">
        <v>1.7423172010036201</v>
      </c>
      <c r="AB177" s="15">
        <v>224.96932982326999</v>
      </c>
      <c r="AC177">
        <v>-102.349</v>
      </c>
      <c r="AD177">
        <v>1.0429999999999999</v>
      </c>
      <c r="AE177">
        <v>218.37</v>
      </c>
      <c r="AF177" s="15">
        <v>2.2602706544047599</v>
      </c>
      <c r="AG177" s="15">
        <v>1.78922574103064</v>
      </c>
      <c r="AH177" s="15">
        <v>222.419496395435</v>
      </c>
      <c r="AI177">
        <v>-107.33199999999999</v>
      </c>
      <c r="AJ177">
        <v>1.0940000000000001</v>
      </c>
      <c r="AK177">
        <v>213.43700000000001</v>
      </c>
      <c r="AL177" s="15">
        <v>2.3703212855181</v>
      </c>
      <c r="AM177" s="15">
        <v>1.87634160108082</v>
      </c>
      <c r="AN177" s="15">
        <v>217.683662886599</v>
      </c>
      <c r="AO177">
        <v>-111.16500000000001</v>
      </c>
      <c r="AP177">
        <v>1.133</v>
      </c>
      <c r="AQ177">
        <v>209.643</v>
      </c>
      <c r="AR177" s="15">
        <v>2.45497561714375</v>
      </c>
      <c r="AS177" s="15">
        <v>1.94335380111942</v>
      </c>
      <c r="AT177" s="15">
        <v>214.04132941826299</v>
      </c>
      <c r="AU177">
        <v>-114.998</v>
      </c>
      <c r="AV177">
        <v>1.1719999999999999</v>
      </c>
      <c r="AW177">
        <v>205.84899999999999</v>
      </c>
      <c r="AX177" s="15">
        <v>2.5396299487693899</v>
      </c>
      <c r="AY177" s="15">
        <v>2.0103660011580202</v>
      </c>
      <c r="AZ177" s="15">
        <v>210.39899594992701</v>
      </c>
    </row>
    <row r="178" spans="1:52">
      <c r="A178" s="8">
        <v>44438</v>
      </c>
      <c r="B178" t="e">
        <f t="shared" ca="1" si="2"/>
        <v>#NAME?</v>
      </c>
      <c r="C178" s="1">
        <v>7675</v>
      </c>
      <c r="D178" s="1">
        <v>5675</v>
      </c>
      <c r="E178" s="9">
        <v>627676.51599999995</v>
      </c>
      <c r="F178" s="9">
        <v>7115678.3449999997</v>
      </c>
      <c r="G178" s="9">
        <v>924.88099999999997</v>
      </c>
      <c r="H178" s="10">
        <v>0.88900462962962956</v>
      </c>
      <c r="I178" s="11">
        <v>5855.1548000000003</v>
      </c>
      <c r="J178" s="1">
        <v>1.21E-2</v>
      </c>
      <c r="K178" s="1">
        <v>12.1</v>
      </c>
      <c r="L178" s="12">
        <v>3.7340600000000002E-2</v>
      </c>
      <c r="M178" s="14">
        <v>-5819.6447701827301</v>
      </c>
      <c r="N178" s="14">
        <v>35.547370417270002</v>
      </c>
      <c r="O178">
        <v>-1.7999999999999999E-2</v>
      </c>
      <c r="P178">
        <v>285.41800000000001</v>
      </c>
      <c r="Q178">
        <v>-96.927999999999997</v>
      </c>
      <c r="R178">
        <v>0.98499999999999999</v>
      </c>
      <c r="S178">
        <v>225.005</v>
      </c>
      <c r="T178" s="15">
        <v>2.10953429425656</v>
      </c>
      <c r="U178" s="15">
        <v>1.56854610746114</v>
      </c>
      <c r="V178" s="15">
        <v>228.683080401718</v>
      </c>
      <c r="W178">
        <v>-100.80500000000001</v>
      </c>
      <c r="X178">
        <v>1.024</v>
      </c>
      <c r="Y178">
        <v>221.167</v>
      </c>
      <c r="Z178" s="15">
        <v>2.1939156660268302</v>
      </c>
      <c r="AA178" s="15">
        <v>1.63128795175959</v>
      </c>
      <c r="AB178" s="15">
        <v>224.992203617786</v>
      </c>
      <c r="AC178">
        <v>-103.51900000000001</v>
      </c>
      <c r="AD178">
        <v>1.052</v>
      </c>
      <c r="AE178">
        <v>218.48099999999999</v>
      </c>
      <c r="AF178" s="15">
        <v>2.25298262626601</v>
      </c>
      <c r="AG178" s="15">
        <v>1.6752072427685001</v>
      </c>
      <c r="AH178" s="15">
        <v>222.40918986903401</v>
      </c>
      <c r="AI178">
        <v>-108.559</v>
      </c>
      <c r="AJ178">
        <v>1.103</v>
      </c>
      <c r="AK178">
        <v>213.49199999999999</v>
      </c>
      <c r="AL178" s="15">
        <v>2.3626784095673501</v>
      </c>
      <c r="AM178" s="15">
        <v>1.7567716403564799</v>
      </c>
      <c r="AN178" s="15">
        <v>217.611450049924</v>
      </c>
      <c r="AO178">
        <v>-112.43600000000001</v>
      </c>
      <c r="AP178">
        <v>1.1419999999999999</v>
      </c>
      <c r="AQ178">
        <v>209.654</v>
      </c>
      <c r="AR178" s="15">
        <v>2.44705978133761</v>
      </c>
      <c r="AS178" s="15">
        <v>1.8195134846549299</v>
      </c>
      <c r="AT178" s="15">
        <v>213.920573265993</v>
      </c>
      <c r="AU178">
        <v>-116.313</v>
      </c>
      <c r="AV178">
        <v>1.1819999999999999</v>
      </c>
      <c r="AW178">
        <v>205.816</v>
      </c>
      <c r="AX178" s="15">
        <v>2.5314411531078802</v>
      </c>
      <c r="AY178" s="15">
        <v>1.8822553289533701</v>
      </c>
      <c r="AZ178" s="15">
        <v>210.229696482061</v>
      </c>
    </row>
    <row r="179" spans="1:52">
      <c r="A179" s="8">
        <v>44438</v>
      </c>
      <c r="B179" t="e">
        <f t="shared" ca="1" si="2"/>
        <v>#NAME?</v>
      </c>
      <c r="C179" s="1">
        <v>7675</v>
      </c>
      <c r="D179" s="1">
        <v>5675</v>
      </c>
      <c r="E179" s="9">
        <v>627676.51599999995</v>
      </c>
      <c r="F179" s="9">
        <v>7115678.3449999997</v>
      </c>
      <c r="G179" s="9">
        <v>924.88099999999997</v>
      </c>
      <c r="H179" s="10">
        <v>0.89039351851851845</v>
      </c>
      <c r="I179" s="11">
        <v>5855.1559999999999</v>
      </c>
      <c r="J179" s="1">
        <v>8.0000000000000002E-3</v>
      </c>
      <c r="K179" s="1">
        <v>12.1</v>
      </c>
      <c r="L179" s="12">
        <v>3.7340600000000002E-2</v>
      </c>
      <c r="M179" s="14">
        <v>-5819.6446525056899</v>
      </c>
      <c r="N179" s="14">
        <v>35.548688094309902</v>
      </c>
      <c r="O179">
        <v>-1.7999999999999999E-2</v>
      </c>
      <c r="P179">
        <v>285.41800000000001</v>
      </c>
      <c r="Q179">
        <v>-96.927999999999997</v>
      </c>
      <c r="R179">
        <v>0.98499999999999999</v>
      </c>
      <c r="S179">
        <v>225.006</v>
      </c>
      <c r="T179" s="15">
        <v>2.10953429425656</v>
      </c>
      <c r="U179" s="15">
        <v>1.56854610746114</v>
      </c>
      <c r="V179" s="15">
        <v>228.68408040171801</v>
      </c>
      <c r="W179">
        <v>-100.80500000000001</v>
      </c>
      <c r="X179">
        <v>1.024</v>
      </c>
      <c r="Y179">
        <v>221.16800000000001</v>
      </c>
      <c r="Z179" s="15">
        <v>2.1939156660268302</v>
      </c>
      <c r="AA179" s="15">
        <v>1.63128795175959</v>
      </c>
      <c r="AB179" s="15">
        <v>224.99320361778601</v>
      </c>
      <c r="AC179">
        <v>-103.51900000000001</v>
      </c>
      <c r="AD179">
        <v>1.052</v>
      </c>
      <c r="AE179">
        <v>218.482</v>
      </c>
      <c r="AF179" s="15">
        <v>2.25298262626601</v>
      </c>
      <c r="AG179" s="15">
        <v>1.6752072427685001</v>
      </c>
      <c r="AH179" s="15">
        <v>222.41018986903401</v>
      </c>
      <c r="AI179">
        <v>-108.559</v>
      </c>
      <c r="AJ179">
        <v>1.103</v>
      </c>
      <c r="AK179">
        <v>213.49299999999999</v>
      </c>
      <c r="AL179" s="15">
        <v>2.3626784095673501</v>
      </c>
      <c r="AM179" s="15">
        <v>1.7567716403564799</v>
      </c>
      <c r="AN179" s="15">
        <v>217.61245004992401</v>
      </c>
      <c r="AO179">
        <v>-112.43600000000001</v>
      </c>
      <c r="AP179">
        <v>1.1419999999999999</v>
      </c>
      <c r="AQ179">
        <v>209.655</v>
      </c>
      <c r="AR179" s="15">
        <v>2.44705978133761</v>
      </c>
      <c r="AS179" s="15">
        <v>1.8195134846549299</v>
      </c>
      <c r="AT179" s="15">
        <v>213.921573265993</v>
      </c>
      <c r="AU179">
        <v>-116.313</v>
      </c>
      <c r="AV179">
        <v>1.1819999999999999</v>
      </c>
      <c r="AW179">
        <v>205.81800000000001</v>
      </c>
      <c r="AX179" s="15">
        <v>2.5314411531078802</v>
      </c>
      <c r="AY179" s="15">
        <v>1.8822553289533701</v>
      </c>
      <c r="AZ179" s="15">
        <v>210.23169648206101</v>
      </c>
    </row>
    <row r="180" spans="1:52">
      <c r="A180" s="8">
        <v>44438</v>
      </c>
      <c r="B180" t="e">
        <f t="shared" ca="1" si="2"/>
        <v>#NAME?</v>
      </c>
      <c r="C180" s="1">
        <v>7675</v>
      </c>
      <c r="D180" s="1">
        <v>5700</v>
      </c>
      <c r="E180" s="9">
        <v>627678.99899999995</v>
      </c>
      <c r="F180" s="9">
        <v>7115696.6900000004</v>
      </c>
      <c r="G180" s="9">
        <v>929.255</v>
      </c>
      <c r="H180" s="10">
        <v>0.88072916666666667</v>
      </c>
      <c r="I180" s="11">
        <v>5854.3765000000003</v>
      </c>
      <c r="J180" s="1">
        <v>1.9599999999999999E-2</v>
      </c>
      <c r="K180" s="1">
        <v>10.199999999999999</v>
      </c>
      <c r="L180" s="12">
        <v>3.1477199999999997E-2</v>
      </c>
      <c r="M180" s="14">
        <v>-5819.6454713417397</v>
      </c>
      <c r="N180" s="14">
        <v>34.762505858260702</v>
      </c>
      <c r="O180">
        <v>-0.03</v>
      </c>
      <c r="P180">
        <v>286.76799999999997</v>
      </c>
      <c r="Q180">
        <v>-97.385999999999996</v>
      </c>
      <c r="R180">
        <v>0.98799999999999999</v>
      </c>
      <c r="S180">
        <v>225.10300000000001</v>
      </c>
      <c r="T180" s="15">
        <v>2.12443523962071</v>
      </c>
      <c r="U180" s="15">
        <v>1.55800085404122</v>
      </c>
      <c r="V180" s="15">
        <v>228.78543609366201</v>
      </c>
      <c r="W180">
        <v>-101.28100000000001</v>
      </c>
      <c r="X180">
        <v>1.0269999999999999</v>
      </c>
      <c r="Y180">
        <v>221.24700000000001</v>
      </c>
      <c r="Z180" s="15">
        <v>2.2094126492055302</v>
      </c>
      <c r="AA180" s="15">
        <v>1.6203208882028699</v>
      </c>
      <c r="AB180" s="15">
        <v>225.07673353740799</v>
      </c>
      <c r="AC180">
        <v>-104.008</v>
      </c>
      <c r="AD180">
        <v>1.0549999999999999</v>
      </c>
      <c r="AE180">
        <v>218.548</v>
      </c>
      <c r="AF180" s="15">
        <v>2.26889683591491</v>
      </c>
      <c r="AG180" s="15">
        <v>1.6639449121160199</v>
      </c>
      <c r="AH180" s="15">
        <v>222.480841748031</v>
      </c>
      <c r="AI180">
        <v>-109.072</v>
      </c>
      <c r="AJ180">
        <v>1.1060000000000001</v>
      </c>
      <c r="AK180">
        <v>213.535</v>
      </c>
      <c r="AL180" s="15">
        <v>2.37936746837519</v>
      </c>
      <c r="AM180" s="15">
        <v>1.7449609565261699</v>
      </c>
      <c r="AN180" s="15">
        <v>217.65932842490099</v>
      </c>
      <c r="AO180">
        <v>-112.968</v>
      </c>
      <c r="AP180">
        <v>1.1459999999999999</v>
      </c>
      <c r="AQ180">
        <v>209.679</v>
      </c>
      <c r="AR180" s="15">
        <v>2.4643448779600199</v>
      </c>
      <c r="AS180" s="15">
        <v>1.80728099068782</v>
      </c>
      <c r="AT180" s="15">
        <v>213.95062586864799</v>
      </c>
      <c r="AU180">
        <v>-116.863</v>
      </c>
      <c r="AV180">
        <v>1.1859999999999999</v>
      </c>
      <c r="AW180">
        <v>205.82300000000001</v>
      </c>
      <c r="AX180" s="15">
        <v>2.5493222875448498</v>
      </c>
      <c r="AY180" s="15">
        <v>1.8696010248494599</v>
      </c>
      <c r="AZ180" s="15">
        <v>210.24192331239399</v>
      </c>
    </row>
    <row r="181" spans="1:52">
      <c r="A181" s="8">
        <v>44438</v>
      </c>
      <c r="B181" t="e">
        <f t="shared" ca="1" si="2"/>
        <v>#NAME?</v>
      </c>
      <c r="C181" s="1">
        <v>7675</v>
      </c>
      <c r="D181" s="1">
        <v>5700</v>
      </c>
      <c r="E181" s="9">
        <v>627678.99899999995</v>
      </c>
      <c r="F181" s="9">
        <v>7115696.6900000004</v>
      </c>
      <c r="G181" s="9">
        <v>929.255</v>
      </c>
      <c r="H181" s="10">
        <v>0.88211805555555556</v>
      </c>
      <c r="I181" s="11">
        <v>5854.3761999999997</v>
      </c>
      <c r="J181" s="1">
        <v>1.83E-2</v>
      </c>
      <c r="K181" s="1">
        <v>10.199999999999999</v>
      </c>
      <c r="L181" s="12">
        <v>3.1477199999999997E-2</v>
      </c>
      <c r="M181" s="14">
        <v>-5819.6453536647005</v>
      </c>
      <c r="N181" s="14">
        <v>34.762323535299402</v>
      </c>
      <c r="O181">
        <v>-0.03</v>
      </c>
      <c r="P181">
        <v>286.76799999999997</v>
      </c>
      <c r="Q181">
        <v>-97.385999999999996</v>
      </c>
      <c r="R181">
        <v>0.98799999999999999</v>
      </c>
      <c r="S181">
        <v>225.10300000000001</v>
      </c>
      <c r="T181" s="15">
        <v>2.12443523962071</v>
      </c>
      <c r="U181" s="15">
        <v>1.55800085404122</v>
      </c>
      <c r="V181" s="15">
        <v>228.78543609366201</v>
      </c>
      <c r="W181">
        <v>-101.28100000000001</v>
      </c>
      <c r="X181">
        <v>1.0269999999999999</v>
      </c>
      <c r="Y181">
        <v>221.24700000000001</v>
      </c>
      <c r="Z181" s="15">
        <v>2.2094126492055302</v>
      </c>
      <c r="AA181" s="15">
        <v>1.6203208882028699</v>
      </c>
      <c r="AB181" s="15">
        <v>225.07673353740799</v>
      </c>
      <c r="AC181">
        <v>-104.008</v>
      </c>
      <c r="AD181">
        <v>1.0549999999999999</v>
      </c>
      <c r="AE181">
        <v>218.548</v>
      </c>
      <c r="AF181" s="15">
        <v>2.26889683591491</v>
      </c>
      <c r="AG181" s="15">
        <v>1.6639449121160199</v>
      </c>
      <c r="AH181" s="15">
        <v>222.480841748031</v>
      </c>
      <c r="AI181">
        <v>-109.072</v>
      </c>
      <c r="AJ181">
        <v>1.1060000000000001</v>
      </c>
      <c r="AK181">
        <v>213.535</v>
      </c>
      <c r="AL181" s="15">
        <v>2.37936746837519</v>
      </c>
      <c r="AM181" s="15">
        <v>1.7449609565261699</v>
      </c>
      <c r="AN181" s="15">
        <v>217.65932842490099</v>
      </c>
      <c r="AO181">
        <v>-112.968</v>
      </c>
      <c r="AP181">
        <v>1.1459999999999999</v>
      </c>
      <c r="AQ181">
        <v>209.679</v>
      </c>
      <c r="AR181" s="15">
        <v>2.4643448779600199</v>
      </c>
      <c r="AS181" s="15">
        <v>1.80728099068782</v>
      </c>
      <c r="AT181" s="15">
        <v>213.95062586864799</v>
      </c>
      <c r="AU181">
        <v>-116.863</v>
      </c>
      <c r="AV181">
        <v>1.1859999999999999</v>
      </c>
      <c r="AW181">
        <v>205.82300000000001</v>
      </c>
      <c r="AX181" s="15">
        <v>2.5493222875448498</v>
      </c>
      <c r="AY181" s="15">
        <v>1.8696010248494599</v>
      </c>
      <c r="AZ181" s="15">
        <v>210.24192331239399</v>
      </c>
    </row>
    <row r="182" spans="1:52">
      <c r="A182" s="8">
        <v>44438</v>
      </c>
      <c r="B182" t="e">
        <f t="shared" ca="1" si="2"/>
        <v>#NAME?</v>
      </c>
      <c r="C182" s="1">
        <v>7675</v>
      </c>
      <c r="D182" s="1">
        <v>5725</v>
      </c>
      <c r="E182" s="9">
        <v>627681.06799999997</v>
      </c>
      <c r="F182" s="9">
        <v>7115724.375</v>
      </c>
      <c r="G182" s="9">
        <v>932.26300000000003</v>
      </c>
      <c r="H182" s="10">
        <v>0.87210648148148151</v>
      </c>
      <c r="I182" s="11">
        <v>5853.8411999999998</v>
      </c>
      <c r="J182" s="1">
        <v>1.23E-2</v>
      </c>
      <c r="K182" s="1">
        <v>12.4</v>
      </c>
      <c r="L182" s="12">
        <v>3.8266399999999999E-2</v>
      </c>
      <c r="M182" s="14">
        <v>-5819.6462019199998</v>
      </c>
      <c r="N182" s="14">
        <v>34.233264479999903</v>
      </c>
      <c r="O182">
        <v>-4.7E-2</v>
      </c>
      <c r="P182">
        <v>287.69600000000003</v>
      </c>
      <c r="Q182">
        <v>-97.700999999999993</v>
      </c>
      <c r="R182">
        <v>0.99</v>
      </c>
      <c r="S182">
        <v>225.17099999999999</v>
      </c>
      <c r="T182" s="15">
        <v>2.1514694107263699</v>
      </c>
      <c r="U182" s="15">
        <v>1.42279981904218</v>
      </c>
      <c r="V182" s="15">
        <v>228.74526922976901</v>
      </c>
      <c r="W182">
        <v>-101.60899999999999</v>
      </c>
      <c r="X182">
        <v>1.03</v>
      </c>
      <c r="Y182">
        <v>221.303</v>
      </c>
      <c r="Z182" s="15">
        <v>2.23752818715543</v>
      </c>
      <c r="AA182" s="15">
        <v>1.4797118118038599</v>
      </c>
      <c r="AB182" s="15">
        <v>225.020239998959</v>
      </c>
      <c r="AC182">
        <v>-104.345</v>
      </c>
      <c r="AD182">
        <v>1.0569999999999999</v>
      </c>
      <c r="AE182">
        <v>218.595</v>
      </c>
      <c r="AF182" s="15">
        <v>2.29776933065577</v>
      </c>
      <c r="AG182" s="15">
        <v>1.5195502067370501</v>
      </c>
      <c r="AH182" s="15">
        <v>222.41231953739299</v>
      </c>
      <c r="AI182">
        <v>-109.425</v>
      </c>
      <c r="AJ182">
        <v>1.109</v>
      </c>
      <c r="AK182">
        <v>213.566</v>
      </c>
      <c r="AL182" s="15">
        <v>2.40964574001354</v>
      </c>
      <c r="AM182" s="15">
        <v>1.5935357973272399</v>
      </c>
      <c r="AN182" s="15">
        <v>217.569181537341</v>
      </c>
      <c r="AO182">
        <v>-113.333</v>
      </c>
      <c r="AP182">
        <v>1.149</v>
      </c>
      <c r="AQ182">
        <v>209.69800000000001</v>
      </c>
      <c r="AR182" s="15">
        <v>2.4957045164425899</v>
      </c>
      <c r="AS182" s="15">
        <v>1.6504477900889201</v>
      </c>
      <c r="AT182" s="15">
        <v>213.84415230653201</v>
      </c>
      <c r="AU182">
        <v>-117.241</v>
      </c>
      <c r="AV182">
        <v>1.1879999999999999</v>
      </c>
      <c r="AW182">
        <v>205.82900000000001</v>
      </c>
      <c r="AX182" s="15">
        <v>2.5817632928716501</v>
      </c>
      <c r="AY182" s="15">
        <v>1.70735978285061</v>
      </c>
      <c r="AZ182" s="15">
        <v>210.118123075722</v>
      </c>
    </row>
    <row r="183" spans="1:52">
      <c r="A183" s="8">
        <v>44438</v>
      </c>
      <c r="B183" t="e">
        <f t="shared" ca="1" si="2"/>
        <v>#NAME?</v>
      </c>
      <c r="C183" s="1">
        <v>7675</v>
      </c>
      <c r="D183" s="1">
        <v>5725</v>
      </c>
      <c r="E183" s="9">
        <v>627681.06799999997</v>
      </c>
      <c r="F183" s="9">
        <v>7115724.375</v>
      </c>
      <c r="G183" s="9">
        <v>932.26300000000003</v>
      </c>
      <c r="H183" s="10">
        <v>0.87349537037037039</v>
      </c>
      <c r="I183" s="11">
        <v>5853.8420999999998</v>
      </c>
      <c r="J183" s="1">
        <v>9.2999999999999992E-3</v>
      </c>
      <c r="K183" s="1">
        <v>12.4</v>
      </c>
      <c r="L183" s="12">
        <v>3.8266399999999999E-2</v>
      </c>
      <c r="M183" s="14">
        <v>-5819.6460842429697</v>
      </c>
      <c r="N183" s="14">
        <v>34.234282157030101</v>
      </c>
      <c r="O183">
        <v>-4.7E-2</v>
      </c>
      <c r="P183">
        <v>287.69600000000003</v>
      </c>
      <c r="Q183">
        <v>-97.700999999999993</v>
      </c>
      <c r="R183">
        <v>0.99</v>
      </c>
      <c r="S183">
        <v>225.172</v>
      </c>
      <c r="T183" s="15">
        <v>2.1514694107263699</v>
      </c>
      <c r="U183" s="15">
        <v>1.42279981904218</v>
      </c>
      <c r="V183" s="15">
        <v>228.74626922976901</v>
      </c>
      <c r="W183">
        <v>-101.60899999999999</v>
      </c>
      <c r="X183">
        <v>1.03</v>
      </c>
      <c r="Y183">
        <v>221.304</v>
      </c>
      <c r="Z183" s="15">
        <v>2.23752818715543</v>
      </c>
      <c r="AA183" s="15">
        <v>1.4797118118038599</v>
      </c>
      <c r="AB183" s="15">
        <v>225.021239998959</v>
      </c>
      <c r="AC183">
        <v>-104.345</v>
      </c>
      <c r="AD183">
        <v>1.0569999999999999</v>
      </c>
      <c r="AE183">
        <v>218.596</v>
      </c>
      <c r="AF183" s="15">
        <v>2.29776933065577</v>
      </c>
      <c r="AG183" s="15">
        <v>1.5195502067370501</v>
      </c>
      <c r="AH183" s="15">
        <v>222.41331953739299</v>
      </c>
      <c r="AI183">
        <v>-109.425</v>
      </c>
      <c r="AJ183">
        <v>1.109</v>
      </c>
      <c r="AK183">
        <v>213.56700000000001</v>
      </c>
      <c r="AL183" s="15">
        <v>2.40964574001354</v>
      </c>
      <c r="AM183" s="15">
        <v>1.5935357973272399</v>
      </c>
      <c r="AN183" s="15">
        <v>217.570181537341</v>
      </c>
      <c r="AO183">
        <v>-113.333</v>
      </c>
      <c r="AP183">
        <v>1.149</v>
      </c>
      <c r="AQ183">
        <v>209.69900000000001</v>
      </c>
      <c r="AR183" s="15">
        <v>2.4957045164425899</v>
      </c>
      <c r="AS183" s="15">
        <v>1.6504477900889201</v>
      </c>
      <c r="AT183" s="15">
        <v>213.84515230653199</v>
      </c>
      <c r="AU183">
        <v>-117.241</v>
      </c>
      <c r="AV183">
        <v>1.1879999999999999</v>
      </c>
      <c r="AW183">
        <v>205.83</v>
      </c>
      <c r="AX183" s="15">
        <v>2.5817632928716501</v>
      </c>
      <c r="AY183" s="15">
        <v>1.70735978285061</v>
      </c>
      <c r="AZ183" s="15">
        <v>210.119123075722</v>
      </c>
    </row>
    <row r="184" spans="1:52">
      <c r="A184" s="8">
        <v>44438</v>
      </c>
      <c r="B184" t="e">
        <f t="shared" ca="1" si="2"/>
        <v>#NAME?</v>
      </c>
      <c r="C184" s="1">
        <v>7675</v>
      </c>
      <c r="D184" s="1">
        <v>5750</v>
      </c>
      <c r="E184" s="9">
        <v>627672.01300000004</v>
      </c>
      <c r="F184" s="9">
        <v>7115756.2429999998</v>
      </c>
      <c r="G184" s="9">
        <v>944.53499999999997</v>
      </c>
      <c r="H184" s="10">
        <v>0.86358796296296303</v>
      </c>
      <c r="I184" s="11">
        <v>5851.3094000000001</v>
      </c>
      <c r="J184" s="1">
        <v>6.7000000000000002E-3</v>
      </c>
      <c r="K184" s="1">
        <v>10.199999999999999</v>
      </c>
      <c r="L184" s="12">
        <v>3.1477199999999997E-2</v>
      </c>
      <c r="M184" s="14">
        <v>-5819.6469236724897</v>
      </c>
      <c r="N184" s="14">
        <v>31.693953527510502</v>
      </c>
      <c r="O184">
        <v>-6.8000000000000005E-2</v>
      </c>
      <c r="P184">
        <v>291.48399999999998</v>
      </c>
      <c r="Q184">
        <v>-98.986999999999995</v>
      </c>
      <c r="R184">
        <v>0.999</v>
      </c>
      <c r="S184">
        <v>225.12200000000001</v>
      </c>
      <c r="T184" s="15">
        <v>2.2322672051200101</v>
      </c>
      <c r="U184" s="15">
        <v>1.39722227379825</v>
      </c>
      <c r="V184" s="15">
        <v>228.75148947891799</v>
      </c>
      <c r="W184">
        <v>-102.947</v>
      </c>
      <c r="X184">
        <v>1.0389999999999999</v>
      </c>
      <c r="Y184">
        <v>221.202</v>
      </c>
      <c r="Z184" s="15">
        <v>2.32155789332481</v>
      </c>
      <c r="AA184" s="15">
        <v>1.45311116475018</v>
      </c>
      <c r="AB184" s="15">
        <v>224.976669058075</v>
      </c>
      <c r="AC184">
        <v>-105.718</v>
      </c>
      <c r="AD184">
        <v>1.0669999999999999</v>
      </c>
      <c r="AE184">
        <v>218.459</v>
      </c>
      <c r="AF184" s="15">
        <v>2.3840613750681698</v>
      </c>
      <c r="AG184" s="15">
        <v>1.49223338841653</v>
      </c>
      <c r="AH184" s="15">
        <v>222.335294763485</v>
      </c>
      <c r="AI184">
        <v>-110.866</v>
      </c>
      <c r="AJ184">
        <v>1.119</v>
      </c>
      <c r="AK184">
        <v>213.363</v>
      </c>
      <c r="AL184" s="15">
        <v>2.5001392697344098</v>
      </c>
      <c r="AM184" s="15">
        <v>1.5648889466540301</v>
      </c>
      <c r="AN184" s="15">
        <v>217.42802821638799</v>
      </c>
      <c r="AO184">
        <v>-114.825</v>
      </c>
      <c r="AP184">
        <v>1.159</v>
      </c>
      <c r="AQ184">
        <v>209.44399999999999</v>
      </c>
      <c r="AR184" s="15">
        <v>2.5894299579392102</v>
      </c>
      <c r="AS184" s="15">
        <v>1.6207778376059701</v>
      </c>
      <c r="AT184" s="15">
        <v>213.65420779554501</v>
      </c>
      <c r="AU184">
        <v>-118.785</v>
      </c>
      <c r="AV184">
        <v>1.1990000000000001</v>
      </c>
      <c r="AW184">
        <v>205.524</v>
      </c>
      <c r="AX184" s="15">
        <v>2.6787206461440101</v>
      </c>
      <c r="AY184" s="15">
        <v>1.67666672855789</v>
      </c>
      <c r="AZ184" s="15">
        <v>209.87938737470199</v>
      </c>
    </row>
    <row r="185" spans="1:52">
      <c r="A185" s="8">
        <v>44438</v>
      </c>
      <c r="B185" t="e">
        <f t="shared" ca="1" si="2"/>
        <v>#NAME?</v>
      </c>
      <c r="C185" s="1">
        <v>7675</v>
      </c>
      <c r="D185" s="1">
        <v>5750</v>
      </c>
      <c r="E185" s="9">
        <v>627672.01300000004</v>
      </c>
      <c r="F185" s="9">
        <v>7115756.2429999998</v>
      </c>
      <c r="G185" s="9">
        <v>944.53499999999997</v>
      </c>
      <c r="H185" s="10">
        <v>0.86497685185185191</v>
      </c>
      <c r="I185" s="11">
        <v>5851.3094000000001</v>
      </c>
      <c r="J185" s="1">
        <v>8.9999999999999993E-3</v>
      </c>
      <c r="K185" s="1">
        <v>10.199999999999999</v>
      </c>
      <c r="L185" s="12">
        <v>3.1477199999999997E-2</v>
      </c>
      <c r="M185" s="14">
        <v>-5819.6468059954504</v>
      </c>
      <c r="N185" s="14">
        <v>31.6940712045498</v>
      </c>
      <c r="O185">
        <v>-6.8000000000000005E-2</v>
      </c>
      <c r="P185">
        <v>291.48399999999998</v>
      </c>
      <c r="Q185">
        <v>-98.986999999999995</v>
      </c>
      <c r="R185">
        <v>0.999</v>
      </c>
      <c r="S185">
        <v>225.12200000000001</v>
      </c>
      <c r="T185" s="15">
        <v>2.2322672051200101</v>
      </c>
      <c r="U185" s="15">
        <v>1.39722227379825</v>
      </c>
      <c r="V185" s="15">
        <v>228.75148947891799</v>
      </c>
      <c r="W185">
        <v>-102.947</v>
      </c>
      <c r="X185">
        <v>1.0389999999999999</v>
      </c>
      <c r="Y185">
        <v>221.202</v>
      </c>
      <c r="Z185" s="15">
        <v>2.32155789332481</v>
      </c>
      <c r="AA185" s="15">
        <v>1.45311116475018</v>
      </c>
      <c r="AB185" s="15">
        <v>224.976669058075</v>
      </c>
      <c r="AC185">
        <v>-105.718</v>
      </c>
      <c r="AD185">
        <v>1.0669999999999999</v>
      </c>
      <c r="AE185">
        <v>218.459</v>
      </c>
      <c r="AF185" s="15">
        <v>2.3840613750681698</v>
      </c>
      <c r="AG185" s="15">
        <v>1.49223338841653</v>
      </c>
      <c r="AH185" s="15">
        <v>222.335294763485</v>
      </c>
      <c r="AI185">
        <v>-110.866</v>
      </c>
      <c r="AJ185">
        <v>1.119</v>
      </c>
      <c r="AK185">
        <v>213.363</v>
      </c>
      <c r="AL185" s="15">
        <v>2.5001392697344098</v>
      </c>
      <c r="AM185" s="15">
        <v>1.5648889466540301</v>
      </c>
      <c r="AN185" s="15">
        <v>217.42802821638799</v>
      </c>
      <c r="AO185">
        <v>-114.825</v>
      </c>
      <c r="AP185">
        <v>1.159</v>
      </c>
      <c r="AQ185">
        <v>209.44399999999999</v>
      </c>
      <c r="AR185" s="15">
        <v>2.5894299579392102</v>
      </c>
      <c r="AS185" s="15">
        <v>1.6207778376059701</v>
      </c>
      <c r="AT185" s="15">
        <v>213.65420779554501</v>
      </c>
      <c r="AU185">
        <v>-118.785</v>
      </c>
      <c r="AV185">
        <v>1.1990000000000001</v>
      </c>
      <c r="AW185">
        <v>205.524</v>
      </c>
      <c r="AX185" s="15">
        <v>2.6787206461440101</v>
      </c>
      <c r="AY185" s="15">
        <v>1.67666672855789</v>
      </c>
      <c r="AZ185" s="15">
        <v>209.87938737470199</v>
      </c>
    </row>
    <row r="186" spans="1:52">
      <c r="A186" s="8">
        <v>44438</v>
      </c>
      <c r="B186" t="e">
        <f t="shared" ca="1" si="2"/>
        <v>#NAME?</v>
      </c>
      <c r="C186" s="1">
        <v>7675</v>
      </c>
      <c r="D186" s="1">
        <v>5775</v>
      </c>
      <c r="E186" s="9">
        <v>627677.16700000002</v>
      </c>
      <c r="F186" s="9">
        <v>7115775.2079999996</v>
      </c>
      <c r="G186" s="9">
        <v>952.79</v>
      </c>
      <c r="H186" s="10">
        <v>0.84599537037037031</v>
      </c>
      <c r="I186" s="11">
        <v>5849.7177000000001</v>
      </c>
      <c r="J186" s="1">
        <v>8.8000000000000005E-3</v>
      </c>
      <c r="K186" s="1">
        <v>12.2</v>
      </c>
      <c r="L186" s="12">
        <v>3.7649200000000001E-2</v>
      </c>
      <c r="M186" s="14">
        <v>-5819.6484142482796</v>
      </c>
      <c r="N186" s="14">
        <v>30.106934951720199</v>
      </c>
      <c r="O186">
        <v>-0.08</v>
      </c>
      <c r="P186">
        <v>294.03100000000001</v>
      </c>
      <c r="Q186">
        <v>-99.852000000000004</v>
      </c>
      <c r="R186">
        <v>1.0049999999999999</v>
      </c>
      <c r="S186">
        <v>225.21100000000001</v>
      </c>
      <c r="T186" s="15">
        <v>2.2467359363728399</v>
      </c>
      <c r="U186" s="15">
        <v>1.3873510113203</v>
      </c>
      <c r="V186" s="15">
        <v>228.84508694769301</v>
      </c>
      <c r="W186">
        <v>-103.846</v>
      </c>
      <c r="X186">
        <v>1.046</v>
      </c>
      <c r="Y186">
        <v>221.25700000000001</v>
      </c>
      <c r="Z186" s="15">
        <v>2.3366053738277501</v>
      </c>
      <c r="AA186" s="15">
        <v>1.4428450517731199</v>
      </c>
      <c r="AB186" s="15">
        <v>225.036450425601</v>
      </c>
      <c r="AC186">
        <v>-106.642</v>
      </c>
      <c r="AD186">
        <v>1.0740000000000001</v>
      </c>
      <c r="AE186">
        <v>218.49</v>
      </c>
      <c r="AF186" s="15">
        <v>2.3995139800461902</v>
      </c>
      <c r="AG186" s="15">
        <v>1.4816908800900801</v>
      </c>
      <c r="AH186" s="15">
        <v>222.371204860136</v>
      </c>
      <c r="AI186">
        <v>-111.83499999999999</v>
      </c>
      <c r="AJ186">
        <v>1.1259999999999999</v>
      </c>
      <c r="AK186">
        <v>213.35</v>
      </c>
      <c r="AL186" s="15">
        <v>2.51634424873758</v>
      </c>
      <c r="AM186" s="15">
        <v>1.55383313267874</v>
      </c>
      <c r="AN186" s="15">
        <v>217.42017738141601</v>
      </c>
      <c r="AO186">
        <v>-115.82899999999999</v>
      </c>
      <c r="AP186">
        <v>1.1659999999999999</v>
      </c>
      <c r="AQ186">
        <v>209.39599999999999</v>
      </c>
      <c r="AR186" s="15">
        <v>2.6062136861924898</v>
      </c>
      <c r="AS186" s="15">
        <v>1.6093271731315499</v>
      </c>
      <c r="AT186" s="15">
        <v>213.61154085932401</v>
      </c>
      <c r="AU186">
        <v>-119.82299999999999</v>
      </c>
      <c r="AV186">
        <v>1.206</v>
      </c>
      <c r="AW186">
        <v>205.44200000000001</v>
      </c>
      <c r="AX186" s="15">
        <v>2.6960831236474001</v>
      </c>
      <c r="AY186" s="15">
        <v>1.6648212135843601</v>
      </c>
      <c r="AZ186" s="15">
        <v>209.80290433723201</v>
      </c>
    </row>
    <row r="187" spans="1:52">
      <c r="A187" s="8">
        <v>44438</v>
      </c>
      <c r="B187" t="e">
        <f t="shared" ca="1" si="2"/>
        <v>#NAME?</v>
      </c>
      <c r="C187" s="1">
        <v>7675</v>
      </c>
      <c r="D187" s="1">
        <v>5775</v>
      </c>
      <c r="E187" s="9">
        <v>627677.16700000002</v>
      </c>
      <c r="F187" s="9">
        <v>7115775.2079999996</v>
      </c>
      <c r="G187" s="9">
        <v>952.79</v>
      </c>
      <c r="H187" s="10">
        <v>0.8473842592592592</v>
      </c>
      <c r="I187" s="11">
        <v>5849.7200999999995</v>
      </c>
      <c r="J187" s="1">
        <v>1.14E-2</v>
      </c>
      <c r="K187" s="1">
        <v>12.2</v>
      </c>
      <c r="L187" s="12">
        <v>3.7649200000000001E-2</v>
      </c>
      <c r="M187" s="14">
        <v>-5819.6482965712403</v>
      </c>
      <c r="N187" s="14">
        <v>30.109452628758799</v>
      </c>
      <c r="O187">
        <v>-0.08</v>
      </c>
      <c r="P187">
        <v>294.03100000000001</v>
      </c>
      <c r="Q187">
        <v>-99.852000000000004</v>
      </c>
      <c r="R187">
        <v>1.0049999999999999</v>
      </c>
      <c r="S187">
        <v>225.214</v>
      </c>
      <c r="T187" s="15">
        <v>2.2467359363728399</v>
      </c>
      <c r="U187" s="15">
        <v>1.3873510113203</v>
      </c>
      <c r="V187" s="15">
        <v>228.84808694769299</v>
      </c>
      <c r="W187">
        <v>-103.846</v>
      </c>
      <c r="X187">
        <v>1.046</v>
      </c>
      <c r="Y187">
        <v>221.26</v>
      </c>
      <c r="Z187" s="15">
        <v>2.3366053738277501</v>
      </c>
      <c r="AA187" s="15">
        <v>1.4428450517731199</v>
      </c>
      <c r="AB187" s="15">
        <v>225.03945042560099</v>
      </c>
      <c r="AC187">
        <v>-106.642</v>
      </c>
      <c r="AD187">
        <v>1.0740000000000001</v>
      </c>
      <c r="AE187">
        <v>218.49199999999999</v>
      </c>
      <c r="AF187" s="15">
        <v>2.3995139800461902</v>
      </c>
      <c r="AG187" s="15">
        <v>1.4816908800900801</v>
      </c>
      <c r="AH187" s="15">
        <v>222.37320486013601</v>
      </c>
      <c r="AI187">
        <v>-111.83499999999999</v>
      </c>
      <c r="AJ187">
        <v>1.1259999999999999</v>
      </c>
      <c r="AK187">
        <v>213.352</v>
      </c>
      <c r="AL187" s="15">
        <v>2.51634424873758</v>
      </c>
      <c r="AM187" s="15">
        <v>1.55383313267874</v>
      </c>
      <c r="AN187" s="15">
        <v>217.42217738141599</v>
      </c>
      <c r="AO187">
        <v>-115.82899999999999</v>
      </c>
      <c r="AP187">
        <v>1.1659999999999999</v>
      </c>
      <c r="AQ187">
        <v>209.398</v>
      </c>
      <c r="AR187" s="15">
        <v>2.6062136861924898</v>
      </c>
      <c r="AS187" s="15">
        <v>1.6093271731315499</v>
      </c>
      <c r="AT187" s="15">
        <v>213.61354085932399</v>
      </c>
      <c r="AU187">
        <v>-119.82299999999999</v>
      </c>
      <c r="AV187">
        <v>1.206</v>
      </c>
      <c r="AW187">
        <v>205.44399999999999</v>
      </c>
      <c r="AX187" s="15">
        <v>2.6960831236474001</v>
      </c>
      <c r="AY187" s="15">
        <v>1.6648212135843601</v>
      </c>
      <c r="AZ187" s="15">
        <v>209.80490433723199</v>
      </c>
    </row>
    <row r="188" spans="1:52">
      <c r="A188" s="8">
        <v>44438</v>
      </c>
      <c r="B188" t="e">
        <f t="shared" ca="1" si="2"/>
        <v>#NAME?</v>
      </c>
      <c r="C188" s="1">
        <v>7675</v>
      </c>
      <c r="D188" s="1">
        <v>5775</v>
      </c>
      <c r="E188" s="9">
        <v>627677.16700000002</v>
      </c>
      <c r="F188" s="9">
        <v>7115775.2079999996</v>
      </c>
      <c r="G188" s="9">
        <v>952.79</v>
      </c>
      <c r="H188" s="10">
        <v>0.84935185185185191</v>
      </c>
      <c r="I188" s="11">
        <v>5849.7169999999996</v>
      </c>
      <c r="J188" s="1">
        <v>7.7000000000000002E-3</v>
      </c>
      <c r="K188" s="1">
        <v>12.2</v>
      </c>
      <c r="L188" s="12">
        <v>3.7649200000000001E-2</v>
      </c>
      <c r="M188" s="14">
        <v>-5819.6481298621102</v>
      </c>
      <c r="N188" s="14">
        <v>30.106519337889001</v>
      </c>
      <c r="O188">
        <v>-0.08</v>
      </c>
      <c r="P188">
        <v>294.03100000000001</v>
      </c>
      <c r="Q188">
        <v>-99.852000000000004</v>
      </c>
      <c r="R188">
        <v>1.0049999999999999</v>
      </c>
      <c r="S188">
        <v>225.21100000000001</v>
      </c>
      <c r="T188" s="15">
        <v>2.2467359363728399</v>
      </c>
      <c r="U188" s="15">
        <v>1.3873510113203</v>
      </c>
      <c r="V188" s="15">
        <v>228.84508694769301</v>
      </c>
      <c r="W188">
        <v>-103.846</v>
      </c>
      <c r="X188">
        <v>1.046</v>
      </c>
      <c r="Y188">
        <v>221.25700000000001</v>
      </c>
      <c r="Z188" s="15">
        <v>2.3366053738277501</v>
      </c>
      <c r="AA188" s="15">
        <v>1.4428450517731199</v>
      </c>
      <c r="AB188" s="15">
        <v>225.036450425601</v>
      </c>
      <c r="AC188">
        <v>-106.642</v>
      </c>
      <c r="AD188">
        <v>1.0740000000000001</v>
      </c>
      <c r="AE188">
        <v>218.489</v>
      </c>
      <c r="AF188" s="15">
        <v>2.3995139800461902</v>
      </c>
      <c r="AG188" s="15">
        <v>1.4816908800900801</v>
      </c>
      <c r="AH188" s="15">
        <v>222.370204860136</v>
      </c>
      <c r="AI188">
        <v>-111.83499999999999</v>
      </c>
      <c r="AJ188">
        <v>1.1259999999999999</v>
      </c>
      <c r="AK188">
        <v>213.34899999999999</v>
      </c>
      <c r="AL188" s="15">
        <v>2.51634424873758</v>
      </c>
      <c r="AM188" s="15">
        <v>1.55383313267874</v>
      </c>
      <c r="AN188" s="15">
        <v>217.41917738141601</v>
      </c>
      <c r="AO188">
        <v>-115.82899999999999</v>
      </c>
      <c r="AP188">
        <v>1.1659999999999999</v>
      </c>
      <c r="AQ188">
        <v>209.39500000000001</v>
      </c>
      <c r="AR188" s="15">
        <v>2.6062136861924898</v>
      </c>
      <c r="AS188" s="15">
        <v>1.6093271731315499</v>
      </c>
      <c r="AT188" s="15">
        <v>213.610540859324</v>
      </c>
      <c r="AU188">
        <v>-119.82299999999999</v>
      </c>
      <c r="AV188">
        <v>1.206</v>
      </c>
      <c r="AW188">
        <v>205.441</v>
      </c>
      <c r="AX188" s="15">
        <v>2.6960831236474001</v>
      </c>
      <c r="AY188" s="15">
        <v>1.6648212135843601</v>
      </c>
      <c r="AZ188" s="15">
        <v>209.801904337232</v>
      </c>
    </row>
    <row r="189" spans="1:52">
      <c r="A189" s="8">
        <v>44438</v>
      </c>
      <c r="B189" t="e">
        <f t="shared" ca="1" si="2"/>
        <v>#NAME?</v>
      </c>
      <c r="C189" s="1">
        <v>7675</v>
      </c>
      <c r="D189" s="1">
        <v>5775</v>
      </c>
      <c r="E189" s="9">
        <v>627677.16700000002</v>
      </c>
      <c r="F189" s="9">
        <v>7115775.2079999996</v>
      </c>
      <c r="G189" s="9">
        <v>952.79</v>
      </c>
      <c r="H189" s="10">
        <v>0.8507407407407408</v>
      </c>
      <c r="I189" s="11">
        <v>5849.7169000000004</v>
      </c>
      <c r="J189" s="1">
        <v>8.3000000000000001E-3</v>
      </c>
      <c r="K189" s="1">
        <v>12.2</v>
      </c>
      <c r="L189" s="12">
        <v>3.7649200000000001E-2</v>
      </c>
      <c r="M189" s="14">
        <v>-5819.64801218507</v>
      </c>
      <c r="N189" s="14">
        <v>30.106537014929899</v>
      </c>
      <c r="O189">
        <v>-0.08</v>
      </c>
      <c r="P189">
        <v>294.03100000000001</v>
      </c>
      <c r="Q189">
        <v>-99.852000000000004</v>
      </c>
      <c r="R189">
        <v>1.0049999999999999</v>
      </c>
      <c r="S189">
        <v>225.21100000000001</v>
      </c>
      <c r="T189" s="15">
        <v>2.2467359363728399</v>
      </c>
      <c r="U189" s="15">
        <v>1.3873510113203</v>
      </c>
      <c r="V189" s="15">
        <v>228.84508694769301</v>
      </c>
      <c r="W189">
        <v>-103.846</v>
      </c>
      <c r="X189">
        <v>1.046</v>
      </c>
      <c r="Y189">
        <v>221.25700000000001</v>
      </c>
      <c r="Z189" s="15">
        <v>2.3366053738277501</v>
      </c>
      <c r="AA189" s="15">
        <v>1.4428450517731199</v>
      </c>
      <c r="AB189" s="15">
        <v>225.036450425601</v>
      </c>
      <c r="AC189">
        <v>-106.642</v>
      </c>
      <c r="AD189">
        <v>1.0740000000000001</v>
      </c>
      <c r="AE189">
        <v>218.489</v>
      </c>
      <c r="AF189" s="15">
        <v>2.3995139800461902</v>
      </c>
      <c r="AG189" s="15">
        <v>1.4816908800900801</v>
      </c>
      <c r="AH189" s="15">
        <v>222.370204860136</v>
      </c>
      <c r="AI189">
        <v>-111.83499999999999</v>
      </c>
      <c r="AJ189">
        <v>1.1259999999999999</v>
      </c>
      <c r="AK189">
        <v>213.34899999999999</v>
      </c>
      <c r="AL189" s="15">
        <v>2.51634424873758</v>
      </c>
      <c r="AM189" s="15">
        <v>1.55383313267874</v>
      </c>
      <c r="AN189" s="15">
        <v>217.41917738141601</v>
      </c>
      <c r="AO189">
        <v>-115.82899999999999</v>
      </c>
      <c r="AP189">
        <v>1.1659999999999999</v>
      </c>
      <c r="AQ189">
        <v>209.39500000000001</v>
      </c>
      <c r="AR189" s="15">
        <v>2.6062136861924898</v>
      </c>
      <c r="AS189" s="15">
        <v>1.6093271731315499</v>
      </c>
      <c r="AT189" s="15">
        <v>213.610540859324</v>
      </c>
      <c r="AU189">
        <v>-119.82299999999999</v>
      </c>
      <c r="AV189">
        <v>1.206</v>
      </c>
      <c r="AW189">
        <v>205.441</v>
      </c>
      <c r="AX189" s="15">
        <v>2.6960831236474001</v>
      </c>
      <c r="AY189" s="15">
        <v>1.6648212135843601</v>
      </c>
      <c r="AZ189" s="15">
        <v>209.801904337232</v>
      </c>
    </row>
    <row r="190" spans="1:52">
      <c r="A190" s="8">
        <v>44438</v>
      </c>
      <c r="B190" t="e">
        <f t="shared" ca="1" si="2"/>
        <v>#NAME?</v>
      </c>
      <c r="C190" s="1">
        <v>7675</v>
      </c>
      <c r="D190" s="1">
        <v>5775</v>
      </c>
      <c r="E190" s="9">
        <v>627677.16700000002</v>
      </c>
      <c r="F190" s="9">
        <v>7115775.2079999996</v>
      </c>
      <c r="G190" s="9">
        <v>952.79</v>
      </c>
      <c r="H190" s="10">
        <v>0.85212962962962968</v>
      </c>
      <c r="I190" s="11">
        <v>5849.7160999999996</v>
      </c>
      <c r="J190" s="1">
        <v>1.4E-2</v>
      </c>
      <c r="K190" s="1">
        <v>12.2</v>
      </c>
      <c r="L190" s="12">
        <v>3.7649200000000001E-2</v>
      </c>
      <c r="M190" s="14">
        <v>-5819.6478945080398</v>
      </c>
      <c r="N190" s="14">
        <v>30.105854691959401</v>
      </c>
      <c r="O190">
        <v>-0.08</v>
      </c>
      <c r="P190">
        <v>294.03100000000001</v>
      </c>
      <c r="Q190">
        <v>-99.852000000000004</v>
      </c>
      <c r="R190">
        <v>1.0049999999999999</v>
      </c>
      <c r="S190">
        <v>225.21</v>
      </c>
      <c r="T190" s="15">
        <v>2.2467359363728399</v>
      </c>
      <c r="U190" s="15">
        <v>1.3873510113203</v>
      </c>
      <c r="V190" s="15">
        <v>228.844086947693</v>
      </c>
      <c r="W190">
        <v>-103.846</v>
      </c>
      <c r="X190">
        <v>1.046</v>
      </c>
      <c r="Y190">
        <v>221.256</v>
      </c>
      <c r="Z190" s="15">
        <v>2.3366053738277501</v>
      </c>
      <c r="AA190" s="15">
        <v>1.4428450517731199</v>
      </c>
      <c r="AB190" s="15">
        <v>225.035450425601</v>
      </c>
      <c r="AC190">
        <v>-106.642</v>
      </c>
      <c r="AD190">
        <v>1.0740000000000001</v>
      </c>
      <c r="AE190">
        <v>218.488</v>
      </c>
      <c r="AF190" s="15">
        <v>2.3995139800461902</v>
      </c>
      <c r="AG190" s="15">
        <v>1.4816908800900801</v>
      </c>
      <c r="AH190" s="15">
        <v>222.36920486013599</v>
      </c>
      <c r="AI190">
        <v>-111.83499999999999</v>
      </c>
      <c r="AJ190">
        <v>1.1259999999999999</v>
      </c>
      <c r="AK190">
        <v>213.34800000000001</v>
      </c>
      <c r="AL190" s="15">
        <v>2.51634424873758</v>
      </c>
      <c r="AM190" s="15">
        <v>1.55383313267874</v>
      </c>
      <c r="AN190" s="15">
        <v>217.418177381416</v>
      </c>
      <c r="AO190">
        <v>-115.82899999999999</v>
      </c>
      <c r="AP190">
        <v>1.1659999999999999</v>
      </c>
      <c r="AQ190">
        <v>209.39500000000001</v>
      </c>
      <c r="AR190" s="15">
        <v>2.6062136861924898</v>
      </c>
      <c r="AS190" s="15">
        <v>1.6093271731315499</v>
      </c>
      <c r="AT190" s="15">
        <v>213.610540859324</v>
      </c>
      <c r="AU190">
        <v>-119.82299999999999</v>
      </c>
      <c r="AV190">
        <v>1.206</v>
      </c>
      <c r="AW190">
        <v>205.441</v>
      </c>
      <c r="AX190" s="15">
        <v>2.6960831236474001</v>
      </c>
      <c r="AY190" s="15">
        <v>1.6648212135843601</v>
      </c>
      <c r="AZ190" s="15">
        <v>209.801904337232</v>
      </c>
    </row>
    <row r="191" spans="1:52">
      <c r="A191" s="8">
        <v>44438</v>
      </c>
      <c r="B191" t="e">
        <f t="shared" ca="1" si="2"/>
        <v>#NAME?</v>
      </c>
      <c r="C191" s="1">
        <v>7675</v>
      </c>
      <c r="D191" s="1">
        <v>5775</v>
      </c>
      <c r="E191" s="9">
        <v>627677.16700000002</v>
      </c>
      <c r="F191" s="9">
        <v>7115775.2079999996</v>
      </c>
      <c r="G191" s="9">
        <v>952.79</v>
      </c>
      <c r="H191" s="10">
        <v>0.85351851851851857</v>
      </c>
      <c r="I191" s="11">
        <v>5849.7152999999998</v>
      </c>
      <c r="J191" s="1">
        <v>9.7999999999999997E-3</v>
      </c>
      <c r="K191" s="1">
        <v>12.2</v>
      </c>
      <c r="L191" s="12">
        <v>3.7649200000000001E-2</v>
      </c>
      <c r="M191" s="14">
        <v>-5819.6477768309996</v>
      </c>
      <c r="N191" s="14">
        <v>30.105172368999799</v>
      </c>
      <c r="O191">
        <v>-0.08</v>
      </c>
      <c r="P191">
        <v>294.03100000000001</v>
      </c>
      <c r="Q191">
        <v>-99.852000000000004</v>
      </c>
      <c r="R191">
        <v>1.0049999999999999</v>
      </c>
      <c r="S191">
        <v>225.209</v>
      </c>
      <c r="T191" s="15">
        <v>2.2467359363728399</v>
      </c>
      <c r="U191" s="15">
        <v>1.3873510113203</v>
      </c>
      <c r="V191" s="15">
        <v>228.843086947693</v>
      </c>
      <c r="W191">
        <v>-103.846</v>
      </c>
      <c r="X191">
        <v>1.046</v>
      </c>
      <c r="Y191">
        <v>221.256</v>
      </c>
      <c r="Z191" s="15">
        <v>2.3366053738277501</v>
      </c>
      <c r="AA191" s="15">
        <v>1.4428450517731199</v>
      </c>
      <c r="AB191" s="15">
        <v>225.035450425601</v>
      </c>
      <c r="AC191">
        <v>-106.642</v>
      </c>
      <c r="AD191">
        <v>1.0740000000000001</v>
      </c>
      <c r="AE191">
        <v>218.488</v>
      </c>
      <c r="AF191" s="15">
        <v>2.3995139800461902</v>
      </c>
      <c r="AG191" s="15">
        <v>1.4816908800900801</v>
      </c>
      <c r="AH191" s="15">
        <v>222.36920486013599</v>
      </c>
      <c r="AI191">
        <v>-111.83499999999999</v>
      </c>
      <c r="AJ191">
        <v>1.1259999999999999</v>
      </c>
      <c r="AK191">
        <v>213.34800000000001</v>
      </c>
      <c r="AL191" s="15">
        <v>2.51634424873758</v>
      </c>
      <c r="AM191" s="15">
        <v>1.55383313267874</v>
      </c>
      <c r="AN191" s="15">
        <v>217.418177381416</v>
      </c>
      <c r="AO191">
        <v>-115.82899999999999</v>
      </c>
      <c r="AP191">
        <v>1.1659999999999999</v>
      </c>
      <c r="AQ191">
        <v>209.39400000000001</v>
      </c>
      <c r="AR191" s="15">
        <v>2.6062136861924898</v>
      </c>
      <c r="AS191" s="15">
        <v>1.6093271731315499</v>
      </c>
      <c r="AT191" s="15">
        <v>213.609540859324</v>
      </c>
      <c r="AU191">
        <v>-119.82299999999999</v>
      </c>
      <c r="AV191">
        <v>1.206</v>
      </c>
      <c r="AW191">
        <v>205.44</v>
      </c>
      <c r="AX191" s="15">
        <v>2.6960831236474001</v>
      </c>
      <c r="AY191" s="15">
        <v>1.6648212135843601</v>
      </c>
      <c r="AZ191" s="15">
        <v>209.800904337232</v>
      </c>
    </row>
    <row r="192" spans="1:52">
      <c r="A192" s="8">
        <v>44438</v>
      </c>
      <c r="B192" t="e">
        <f t="shared" ca="1" si="2"/>
        <v>#NAME?</v>
      </c>
      <c r="C192" s="1">
        <v>7675</v>
      </c>
      <c r="D192" s="1">
        <v>5800</v>
      </c>
      <c r="E192" s="9">
        <v>627676.56900000002</v>
      </c>
      <c r="F192" s="9">
        <v>7115800.0039999997</v>
      </c>
      <c r="G192" s="9">
        <v>958.73800000000006</v>
      </c>
      <c r="H192" s="10">
        <v>0.83879629629629626</v>
      </c>
      <c r="I192" s="11">
        <v>5848.4955</v>
      </c>
      <c r="J192" s="1">
        <v>9.1999999999999998E-3</v>
      </c>
      <c r="K192" s="1">
        <v>12.5</v>
      </c>
      <c r="L192" s="12">
        <v>3.8574999999999998E-2</v>
      </c>
      <c r="M192" s="14">
        <v>-5819.6490242075797</v>
      </c>
      <c r="N192" s="14">
        <v>28.8850507924199</v>
      </c>
      <c r="O192">
        <v>-9.5000000000000001E-2</v>
      </c>
      <c r="P192">
        <v>295.86700000000002</v>
      </c>
      <c r="Q192">
        <v>-100.476</v>
      </c>
      <c r="R192">
        <v>1.01</v>
      </c>
      <c r="S192">
        <v>225.19</v>
      </c>
      <c r="T192" s="15">
        <v>2.3067448620816902</v>
      </c>
      <c r="U192" s="15">
        <v>1.3638264651210701</v>
      </c>
      <c r="V192" s="15">
        <v>228.86057132720299</v>
      </c>
      <c r="W192">
        <v>-104.495</v>
      </c>
      <c r="X192">
        <v>1.05</v>
      </c>
      <c r="Y192">
        <v>221.21100000000001</v>
      </c>
      <c r="Z192" s="15">
        <v>2.3990146565649502</v>
      </c>
      <c r="AA192" s="15">
        <v>1.41837952372591</v>
      </c>
      <c r="AB192" s="15">
        <v>225.028394180291</v>
      </c>
      <c r="AC192">
        <v>-107.30800000000001</v>
      </c>
      <c r="AD192">
        <v>1.0780000000000001</v>
      </c>
      <c r="AE192">
        <v>218.42599999999999</v>
      </c>
      <c r="AF192" s="15">
        <v>2.4636035127032399</v>
      </c>
      <c r="AG192" s="15">
        <v>1.4565666647493101</v>
      </c>
      <c r="AH192" s="15">
        <v>222.34617017745299</v>
      </c>
      <c r="AI192">
        <v>-112.533</v>
      </c>
      <c r="AJ192">
        <v>1.131</v>
      </c>
      <c r="AK192">
        <v>213.25399999999999</v>
      </c>
      <c r="AL192" s="15">
        <v>2.5835542455314902</v>
      </c>
      <c r="AM192" s="15">
        <v>1.5274856409355999</v>
      </c>
      <c r="AN192" s="15">
        <v>217.365039886467</v>
      </c>
      <c r="AO192">
        <v>-116.55200000000001</v>
      </c>
      <c r="AP192">
        <v>1.171</v>
      </c>
      <c r="AQ192">
        <v>209.27600000000001</v>
      </c>
      <c r="AR192" s="15">
        <v>2.6758240400147599</v>
      </c>
      <c r="AS192" s="15">
        <v>1.5820386995404401</v>
      </c>
      <c r="AT192" s="15">
        <v>213.53386273955499</v>
      </c>
      <c r="AU192">
        <v>-120.571</v>
      </c>
      <c r="AV192">
        <v>1.212</v>
      </c>
      <c r="AW192">
        <v>205.297</v>
      </c>
      <c r="AX192" s="15">
        <v>2.7680938344980199</v>
      </c>
      <c r="AY192" s="15">
        <v>1.63659175814529</v>
      </c>
      <c r="AZ192" s="15">
        <v>209.701685592643</v>
      </c>
    </row>
    <row r="193" spans="1:52">
      <c r="A193" s="8">
        <v>44438</v>
      </c>
      <c r="B193" t="e">
        <f t="shared" ca="1" si="2"/>
        <v>#NAME?</v>
      </c>
      <c r="C193" s="1">
        <v>7675</v>
      </c>
      <c r="D193" s="1">
        <v>5800</v>
      </c>
      <c r="E193" s="9">
        <v>627676.56900000002</v>
      </c>
      <c r="F193" s="9">
        <v>7115800.0039999997</v>
      </c>
      <c r="G193" s="9">
        <v>958.73800000000006</v>
      </c>
      <c r="H193" s="10">
        <v>0.84018518518518515</v>
      </c>
      <c r="I193" s="11">
        <v>5848.4966000000004</v>
      </c>
      <c r="J193" s="1">
        <v>1.1900000000000001E-2</v>
      </c>
      <c r="K193" s="1">
        <v>12.5</v>
      </c>
      <c r="L193" s="12">
        <v>3.8574999999999998E-2</v>
      </c>
      <c r="M193" s="14">
        <v>-5819.6489065305504</v>
      </c>
      <c r="N193" s="14">
        <v>28.886268469449501</v>
      </c>
      <c r="O193">
        <v>-9.5000000000000001E-2</v>
      </c>
      <c r="P193">
        <v>295.86700000000002</v>
      </c>
      <c r="Q193">
        <v>-100.476</v>
      </c>
      <c r="R193">
        <v>1.01</v>
      </c>
      <c r="S193">
        <v>225.191</v>
      </c>
      <c r="T193" s="15">
        <v>2.3067448620816902</v>
      </c>
      <c r="U193" s="15">
        <v>1.3638264651210701</v>
      </c>
      <c r="V193" s="15">
        <v>228.861571327203</v>
      </c>
      <c r="W193">
        <v>-104.495</v>
      </c>
      <c r="X193">
        <v>1.05</v>
      </c>
      <c r="Y193">
        <v>221.21299999999999</v>
      </c>
      <c r="Z193" s="15">
        <v>2.3990146565649502</v>
      </c>
      <c r="AA193" s="15">
        <v>1.41837952372591</v>
      </c>
      <c r="AB193" s="15">
        <v>225.03039418029101</v>
      </c>
      <c r="AC193">
        <v>-107.30800000000001</v>
      </c>
      <c r="AD193">
        <v>1.0780000000000001</v>
      </c>
      <c r="AE193">
        <v>218.428</v>
      </c>
      <c r="AF193" s="15">
        <v>2.4636035127032399</v>
      </c>
      <c r="AG193" s="15">
        <v>1.4565666647493101</v>
      </c>
      <c r="AH193" s="15">
        <v>222.348170177453</v>
      </c>
      <c r="AI193">
        <v>-112.533</v>
      </c>
      <c r="AJ193">
        <v>1.131</v>
      </c>
      <c r="AK193">
        <v>213.255</v>
      </c>
      <c r="AL193" s="15">
        <v>2.5835542455314902</v>
      </c>
      <c r="AM193" s="15">
        <v>1.5274856409355999</v>
      </c>
      <c r="AN193" s="15">
        <v>217.36603988646701</v>
      </c>
      <c r="AO193">
        <v>-116.55200000000001</v>
      </c>
      <c r="AP193">
        <v>1.171</v>
      </c>
      <c r="AQ193">
        <v>209.27699999999999</v>
      </c>
      <c r="AR193" s="15">
        <v>2.6758240400147599</v>
      </c>
      <c r="AS193" s="15">
        <v>1.5820386995404401</v>
      </c>
      <c r="AT193" s="15">
        <v>213.534862739555</v>
      </c>
      <c r="AU193">
        <v>-120.571</v>
      </c>
      <c r="AV193">
        <v>1.212</v>
      </c>
      <c r="AW193">
        <v>205.298</v>
      </c>
      <c r="AX193" s="15">
        <v>2.7680938344980199</v>
      </c>
      <c r="AY193" s="15">
        <v>1.63659175814529</v>
      </c>
      <c r="AZ193" s="15">
        <v>209.70268559264301</v>
      </c>
    </row>
    <row r="194" spans="1:52">
      <c r="A194" s="8">
        <v>44438</v>
      </c>
      <c r="B194" t="e">
        <f t="shared" ref="B194:B257" ca="1" si="3">COM.MICROSOFT.CONCAT(C194,"E",D194)</f>
        <v>#NAME?</v>
      </c>
      <c r="C194" s="1">
        <v>7675</v>
      </c>
      <c r="D194" s="1">
        <v>5825</v>
      </c>
      <c r="E194" s="9">
        <v>627677.69200000004</v>
      </c>
      <c r="F194" s="9">
        <v>7115825.1940000001</v>
      </c>
      <c r="G194" s="9">
        <v>963.45100000000002</v>
      </c>
      <c r="H194" s="10">
        <v>0.82763888888888881</v>
      </c>
      <c r="I194" s="11">
        <v>5847.5042999999996</v>
      </c>
      <c r="J194" s="1">
        <v>1.23E-2</v>
      </c>
      <c r="K194" s="1">
        <v>10.9</v>
      </c>
      <c r="L194" s="12">
        <v>3.3637399999999998E-2</v>
      </c>
      <c r="M194" s="14">
        <v>-5819.6499695464399</v>
      </c>
      <c r="N194" s="14">
        <v>27.887967853559498</v>
      </c>
      <c r="O194">
        <v>-0.112</v>
      </c>
      <c r="P194">
        <v>297.32100000000003</v>
      </c>
      <c r="Q194">
        <v>-100.97</v>
      </c>
      <c r="R194">
        <v>1.0129999999999999</v>
      </c>
      <c r="S194">
        <v>225.14099999999999</v>
      </c>
      <c r="T194" s="15">
        <v>2.40420865445228</v>
      </c>
      <c r="U194" s="15">
        <v>1.3151141058089599</v>
      </c>
      <c r="V194" s="15">
        <v>228.860322760261</v>
      </c>
      <c r="W194">
        <v>-105.008</v>
      </c>
      <c r="X194">
        <v>1.054</v>
      </c>
      <c r="Y194">
        <v>221.143</v>
      </c>
      <c r="Z194" s="15">
        <v>2.5003770006303698</v>
      </c>
      <c r="AA194" s="15">
        <v>1.36771867004132</v>
      </c>
      <c r="AB194" s="15">
        <v>225.01109567067201</v>
      </c>
      <c r="AC194">
        <v>-107.836</v>
      </c>
      <c r="AD194">
        <v>1.0820000000000001</v>
      </c>
      <c r="AE194">
        <v>218.34399999999999</v>
      </c>
      <c r="AF194" s="15">
        <v>2.5676948429550301</v>
      </c>
      <c r="AG194" s="15">
        <v>1.40454186500397</v>
      </c>
      <c r="AH194" s="15">
        <v>222.31623670795901</v>
      </c>
      <c r="AI194">
        <v>-113.086</v>
      </c>
      <c r="AJ194">
        <v>1.135</v>
      </c>
      <c r="AK194">
        <v>213.14599999999999</v>
      </c>
      <c r="AL194" s="15">
        <v>2.6927136929865498</v>
      </c>
      <c r="AM194" s="15">
        <v>1.4729277985060301</v>
      </c>
      <c r="AN194" s="15">
        <v>217.31164149149299</v>
      </c>
      <c r="AO194">
        <v>-117.125</v>
      </c>
      <c r="AP194">
        <v>1.175</v>
      </c>
      <c r="AQ194">
        <v>209.148</v>
      </c>
      <c r="AR194" s="15">
        <v>2.7888820391646401</v>
      </c>
      <c r="AS194" s="15">
        <v>1.5255323627383901</v>
      </c>
      <c r="AT194" s="15">
        <v>213.462414401903</v>
      </c>
      <c r="AU194">
        <v>-121.164</v>
      </c>
      <c r="AV194">
        <v>1.216</v>
      </c>
      <c r="AW194">
        <v>205.15</v>
      </c>
      <c r="AX194" s="15">
        <v>2.8850503853427298</v>
      </c>
      <c r="AY194" s="15">
        <v>1.5781369269707499</v>
      </c>
      <c r="AZ194" s="15">
        <v>209.61318731231299</v>
      </c>
    </row>
    <row r="195" spans="1:52">
      <c r="A195" s="8">
        <v>44438</v>
      </c>
      <c r="B195" t="e">
        <f t="shared" ca="1" si="3"/>
        <v>#NAME?</v>
      </c>
      <c r="C195" s="1">
        <v>7675</v>
      </c>
      <c r="D195" s="1">
        <v>5825</v>
      </c>
      <c r="E195" s="9">
        <v>627677.69200000004</v>
      </c>
      <c r="F195" s="9">
        <v>7115825.1940000001</v>
      </c>
      <c r="G195" s="9">
        <v>963.45100000000002</v>
      </c>
      <c r="H195" s="10">
        <v>0.83091435185185181</v>
      </c>
      <c r="I195" s="11">
        <v>5847.4984000000004</v>
      </c>
      <c r="J195" s="1">
        <v>1.72E-2</v>
      </c>
      <c r="K195" s="1">
        <v>10.9</v>
      </c>
      <c r="L195" s="12">
        <v>3.3637399999999998E-2</v>
      </c>
      <c r="M195" s="14">
        <v>-5819.64969202476</v>
      </c>
      <c r="N195" s="14">
        <v>27.882345375240199</v>
      </c>
      <c r="O195">
        <v>-0.112</v>
      </c>
      <c r="P195">
        <v>297.32100000000003</v>
      </c>
      <c r="Q195">
        <v>-100.97</v>
      </c>
      <c r="R195">
        <v>1.0129999999999999</v>
      </c>
      <c r="S195">
        <v>225.13499999999999</v>
      </c>
      <c r="T195" s="15">
        <v>2.40420865445228</v>
      </c>
      <c r="U195" s="15">
        <v>1.3151141058089599</v>
      </c>
      <c r="V195" s="15">
        <v>228.854322760261</v>
      </c>
      <c r="W195">
        <v>-105.008</v>
      </c>
      <c r="X195">
        <v>1.054</v>
      </c>
      <c r="Y195">
        <v>221.137</v>
      </c>
      <c r="Z195" s="15">
        <v>2.5003770006303698</v>
      </c>
      <c r="AA195" s="15">
        <v>1.36771867004132</v>
      </c>
      <c r="AB195" s="15">
        <v>225.00509567067201</v>
      </c>
      <c r="AC195">
        <v>-107.836</v>
      </c>
      <c r="AD195">
        <v>1.0820000000000001</v>
      </c>
      <c r="AE195">
        <v>218.33799999999999</v>
      </c>
      <c r="AF195" s="15">
        <v>2.5676948429550301</v>
      </c>
      <c r="AG195" s="15">
        <v>1.40454186500397</v>
      </c>
      <c r="AH195" s="15">
        <v>222.31023670795901</v>
      </c>
      <c r="AI195">
        <v>-113.086</v>
      </c>
      <c r="AJ195">
        <v>1.135</v>
      </c>
      <c r="AK195">
        <v>213.14099999999999</v>
      </c>
      <c r="AL195" s="15">
        <v>2.6927136929865498</v>
      </c>
      <c r="AM195" s="15">
        <v>1.4729277985060301</v>
      </c>
      <c r="AN195" s="15">
        <v>217.306641491493</v>
      </c>
      <c r="AO195">
        <v>-117.125</v>
      </c>
      <c r="AP195">
        <v>1.175</v>
      </c>
      <c r="AQ195">
        <v>209.142</v>
      </c>
      <c r="AR195" s="15">
        <v>2.7888820391646401</v>
      </c>
      <c r="AS195" s="15">
        <v>1.5255323627383901</v>
      </c>
      <c r="AT195" s="15">
        <v>213.456414401903</v>
      </c>
      <c r="AU195">
        <v>-121.164</v>
      </c>
      <c r="AV195">
        <v>1.216</v>
      </c>
      <c r="AW195">
        <v>205.14400000000001</v>
      </c>
      <c r="AX195" s="15">
        <v>2.8850503853427298</v>
      </c>
      <c r="AY195" s="15">
        <v>1.5781369269707499</v>
      </c>
      <c r="AZ195" s="15">
        <v>209.60718731231299</v>
      </c>
    </row>
    <row r="196" spans="1:52">
      <c r="A196" s="8">
        <v>44438</v>
      </c>
      <c r="B196" t="e">
        <f t="shared" ca="1" si="3"/>
        <v>#NAME?</v>
      </c>
      <c r="C196" s="1">
        <v>7675</v>
      </c>
      <c r="D196" s="1">
        <v>5825</v>
      </c>
      <c r="E196" s="9">
        <v>627677.69200000004</v>
      </c>
      <c r="F196" s="9">
        <v>7115825.1940000001</v>
      </c>
      <c r="G196" s="9">
        <v>963.45100000000002</v>
      </c>
      <c r="H196" s="10">
        <v>0.83230324074074069</v>
      </c>
      <c r="I196" s="11">
        <v>5847.4979999999996</v>
      </c>
      <c r="J196" s="1">
        <v>1.0999999999999999E-2</v>
      </c>
      <c r="K196" s="1">
        <v>10.9</v>
      </c>
      <c r="L196" s="12">
        <v>3.3637399999999998E-2</v>
      </c>
      <c r="M196" s="14">
        <v>-5819.6495743477199</v>
      </c>
      <c r="N196" s="14">
        <v>27.882063052279602</v>
      </c>
      <c r="O196">
        <v>-0.112</v>
      </c>
      <c r="P196">
        <v>297.32100000000003</v>
      </c>
      <c r="Q196">
        <v>-100.97</v>
      </c>
      <c r="R196">
        <v>1.0129999999999999</v>
      </c>
      <c r="S196">
        <v>225.13499999999999</v>
      </c>
      <c r="T196" s="15">
        <v>2.40420865445228</v>
      </c>
      <c r="U196" s="15">
        <v>1.3151141058089599</v>
      </c>
      <c r="V196" s="15">
        <v>228.854322760261</v>
      </c>
      <c r="W196">
        <v>-105.008</v>
      </c>
      <c r="X196">
        <v>1.054</v>
      </c>
      <c r="Y196">
        <v>221.137</v>
      </c>
      <c r="Z196" s="15">
        <v>2.5003770006303698</v>
      </c>
      <c r="AA196" s="15">
        <v>1.36771867004132</v>
      </c>
      <c r="AB196" s="15">
        <v>225.00509567067201</v>
      </c>
      <c r="AC196">
        <v>-107.836</v>
      </c>
      <c r="AD196">
        <v>1.0820000000000001</v>
      </c>
      <c r="AE196">
        <v>218.33799999999999</v>
      </c>
      <c r="AF196" s="15">
        <v>2.5676948429550301</v>
      </c>
      <c r="AG196" s="15">
        <v>1.40454186500397</v>
      </c>
      <c r="AH196" s="15">
        <v>222.31023670795901</v>
      </c>
      <c r="AI196">
        <v>-113.086</v>
      </c>
      <c r="AJ196">
        <v>1.135</v>
      </c>
      <c r="AK196">
        <v>213.14</v>
      </c>
      <c r="AL196" s="15">
        <v>2.6927136929865498</v>
      </c>
      <c r="AM196" s="15">
        <v>1.4729277985060301</v>
      </c>
      <c r="AN196" s="15">
        <v>217.30564149149299</v>
      </c>
      <c r="AO196">
        <v>-117.125</v>
      </c>
      <c r="AP196">
        <v>1.175</v>
      </c>
      <c r="AQ196">
        <v>209.142</v>
      </c>
      <c r="AR196" s="15">
        <v>2.7888820391646401</v>
      </c>
      <c r="AS196" s="15">
        <v>1.5255323627383901</v>
      </c>
      <c r="AT196" s="15">
        <v>213.456414401903</v>
      </c>
      <c r="AU196">
        <v>-121.164</v>
      </c>
      <c r="AV196">
        <v>1.216</v>
      </c>
      <c r="AW196">
        <v>205.14400000000001</v>
      </c>
      <c r="AX196" s="15">
        <v>2.8850503853427298</v>
      </c>
      <c r="AY196" s="15">
        <v>1.5781369269707499</v>
      </c>
      <c r="AZ196" s="15">
        <v>209.60718731231299</v>
      </c>
    </row>
    <row r="197" spans="1:52">
      <c r="A197" s="8">
        <v>44438</v>
      </c>
      <c r="B197" t="e">
        <f t="shared" ca="1" si="3"/>
        <v>#NAME?</v>
      </c>
      <c r="C197" s="1">
        <v>7675</v>
      </c>
      <c r="D197" s="1">
        <v>5850</v>
      </c>
      <c r="E197" s="9">
        <v>627674.96600000001</v>
      </c>
      <c r="F197" s="9">
        <v>7115851.3150000004</v>
      </c>
      <c r="G197" s="9">
        <v>974.14099999999996</v>
      </c>
      <c r="H197" s="10">
        <v>0.8196296296296296</v>
      </c>
      <c r="I197" s="11">
        <v>5845.3362999999999</v>
      </c>
      <c r="J197" s="1">
        <v>8.3000000000000001E-3</v>
      </c>
      <c r="K197" s="1">
        <v>9.1</v>
      </c>
      <c r="L197" s="12">
        <v>2.8082599999999999E-2</v>
      </c>
      <c r="M197" s="14">
        <v>-5819.6506481506804</v>
      </c>
      <c r="N197" s="14">
        <v>25.7137344493194</v>
      </c>
      <c r="O197">
        <v>-0.128</v>
      </c>
      <c r="P197">
        <v>300.62</v>
      </c>
      <c r="Q197">
        <v>-102.09</v>
      </c>
      <c r="R197">
        <v>1.0209999999999999</v>
      </c>
      <c r="S197">
        <v>225.137</v>
      </c>
      <c r="T197" s="15">
        <v>2.4889564937794302</v>
      </c>
      <c r="U197" s="15">
        <v>1.31814022342073</v>
      </c>
      <c r="V197" s="15">
        <v>228.94409671720001</v>
      </c>
      <c r="W197">
        <v>-106.17400000000001</v>
      </c>
      <c r="X197">
        <v>1.0620000000000001</v>
      </c>
      <c r="Y197">
        <v>221.09399999999999</v>
      </c>
      <c r="Z197" s="15">
        <v>2.5885147535306001</v>
      </c>
      <c r="AA197" s="15">
        <v>1.37086583235756</v>
      </c>
      <c r="AB197" s="15">
        <v>225.05338058588799</v>
      </c>
      <c r="AC197">
        <v>-109.032</v>
      </c>
      <c r="AD197">
        <v>1.091</v>
      </c>
      <c r="AE197">
        <v>218.26400000000001</v>
      </c>
      <c r="AF197" s="15">
        <v>2.65820553535643</v>
      </c>
      <c r="AG197" s="15">
        <v>1.4077737586133301</v>
      </c>
      <c r="AH197" s="15">
        <v>222.32997929397001</v>
      </c>
      <c r="AI197">
        <v>-114.34099999999999</v>
      </c>
      <c r="AJ197">
        <v>1.1439999999999999</v>
      </c>
      <c r="AK197">
        <v>213.00800000000001</v>
      </c>
      <c r="AL197" s="15">
        <v>2.78763127303296</v>
      </c>
      <c r="AM197" s="15">
        <v>1.47631705023121</v>
      </c>
      <c r="AN197" s="15">
        <v>217.27194832326401</v>
      </c>
      <c r="AO197">
        <v>-118.42400000000001</v>
      </c>
      <c r="AP197">
        <v>1.1850000000000001</v>
      </c>
      <c r="AQ197">
        <v>208.96600000000001</v>
      </c>
      <c r="AR197" s="15">
        <v>2.8871895327841401</v>
      </c>
      <c r="AS197" s="15">
        <v>1.5290426591680399</v>
      </c>
      <c r="AT197" s="15">
        <v>213.382232191952</v>
      </c>
      <c r="AU197">
        <v>-122.508</v>
      </c>
      <c r="AV197">
        <v>1.2250000000000001</v>
      </c>
      <c r="AW197">
        <v>204.923</v>
      </c>
      <c r="AX197" s="15">
        <v>2.9867477925353101</v>
      </c>
      <c r="AY197" s="15">
        <v>1.5817682681048699</v>
      </c>
      <c r="AZ197" s="15">
        <v>209.49151606064001</v>
      </c>
    </row>
    <row r="198" spans="1:52">
      <c r="A198" s="8">
        <v>44438</v>
      </c>
      <c r="B198" t="e">
        <f t="shared" ca="1" si="3"/>
        <v>#NAME?</v>
      </c>
      <c r="C198" s="1">
        <v>7675</v>
      </c>
      <c r="D198" s="1">
        <v>5850</v>
      </c>
      <c r="E198" s="9">
        <v>627674.96600000001</v>
      </c>
      <c r="F198" s="9">
        <v>7115851.3150000004</v>
      </c>
      <c r="G198" s="9">
        <v>974.14099999999996</v>
      </c>
      <c r="H198" s="10">
        <v>0.82101851851851848</v>
      </c>
      <c r="I198" s="11">
        <v>5845.3382000000001</v>
      </c>
      <c r="J198" s="1">
        <v>8.6E-3</v>
      </c>
      <c r="K198" s="1">
        <v>9.1</v>
      </c>
      <c r="L198" s="12">
        <v>2.8082599999999999E-2</v>
      </c>
      <c r="M198" s="14">
        <v>-5819.6505304736402</v>
      </c>
      <c r="N198" s="14">
        <v>25.715752126359799</v>
      </c>
      <c r="O198">
        <v>-0.128</v>
      </c>
      <c r="P198">
        <v>300.62</v>
      </c>
      <c r="Q198">
        <v>-102.09</v>
      </c>
      <c r="R198">
        <v>1.0209999999999999</v>
      </c>
      <c r="S198">
        <v>225.13900000000001</v>
      </c>
      <c r="T198" s="15">
        <v>2.4889564937794302</v>
      </c>
      <c r="U198" s="15">
        <v>1.31814022342073</v>
      </c>
      <c r="V198" s="15">
        <v>228.94609671719999</v>
      </c>
      <c r="W198">
        <v>-106.17400000000001</v>
      </c>
      <c r="X198">
        <v>1.0620000000000001</v>
      </c>
      <c r="Y198">
        <v>221.096</v>
      </c>
      <c r="Z198" s="15">
        <v>2.5885147535306001</v>
      </c>
      <c r="AA198" s="15">
        <v>1.37086583235756</v>
      </c>
      <c r="AB198" s="15">
        <v>225.055380585888</v>
      </c>
      <c r="AC198">
        <v>-109.032</v>
      </c>
      <c r="AD198">
        <v>1.091</v>
      </c>
      <c r="AE198">
        <v>218.26599999999999</v>
      </c>
      <c r="AF198" s="15">
        <v>2.65820553535643</v>
      </c>
      <c r="AG198" s="15">
        <v>1.4077737586133301</v>
      </c>
      <c r="AH198" s="15">
        <v>222.33197929396999</v>
      </c>
      <c r="AI198">
        <v>-114.34099999999999</v>
      </c>
      <c r="AJ198">
        <v>1.1439999999999999</v>
      </c>
      <c r="AK198">
        <v>213.01</v>
      </c>
      <c r="AL198" s="15">
        <v>2.78763127303296</v>
      </c>
      <c r="AM198" s="15">
        <v>1.47631705023121</v>
      </c>
      <c r="AN198" s="15">
        <v>217.27394832326399</v>
      </c>
      <c r="AO198">
        <v>-118.42400000000001</v>
      </c>
      <c r="AP198">
        <v>1.1850000000000001</v>
      </c>
      <c r="AQ198">
        <v>208.96799999999999</v>
      </c>
      <c r="AR198" s="15">
        <v>2.8871895327841401</v>
      </c>
      <c r="AS198" s="15">
        <v>1.5290426591680399</v>
      </c>
      <c r="AT198" s="15">
        <v>213.38423219195201</v>
      </c>
      <c r="AU198">
        <v>-122.508</v>
      </c>
      <c r="AV198">
        <v>1.2250000000000001</v>
      </c>
      <c r="AW198">
        <v>204.92500000000001</v>
      </c>
      <c r="AX198" s="15">
        <v>2.9867477925353101</v>
      </c>
      <c r="AY198" s="15">
        <v>1.5817682681048699</v>
      </c>
      <c r="AZ198" s="15">
        <v>209.49351606063999</v>
      </c>
    </row>
    <row r="199" spans="1:52">
      <c r="A199" s="8">
        <v>44438</v>
      </c>
      <c r="B199" t="e">
        <f t="shared" ca="1" si="3"/>
        <v>#NAME?</v>
      </c>
      <c r="C199" s="1">
        <v>7675</v>
      </c>
      <c r="D199" s="1">
        <v>5875</v>
      </c>
      <c r="E199" s="9">
        <v>627671.17299999995</v>
      </c>
      <c r="F199" s="9">
        <v>7115875.0750000002</v>
      </c>
      <c r="G199" s="9">
        <v>991.35799999999995</v>
      </c>
      <c r="H199" s="10">
        <v>0.8117361111111111</v>
      </c>
      <c r="I199" s="11">
        <v>5841.9488000000001</v>
      </c>
      <c r="J199" s="1">
        <v>8.3999999999999995E-3</v>
      </c>
      <c r="K199" s="1">
        <v>10.4</v>
      </c>
      <c r="L199" s="12">
        <v>3.2094400000000002E-2</v>
      </c>
      <c r="M199" s="14">
        <v>-5819.6513169484997</v>
      </c>
      <c r="N199" s="14">
        <v>22.329577451500001</v>
      </c>
      <c r="O199">
        <v>-0.14299999999999999</v>
      </c>
      <c r="P199">
        <v>305.93299999999999</v>
      </c>
      <c r="Q199">
        <v>-103.89400000000001</v>
      </c>
      <c r="R199">
        <v>1.034</v>
      </c>
      <c r="S199">
        <v>225.25899999999999</v>
      </c>
      <c r="T199" s="15">
        <v>2.4592853024180599</v>
      </c>
      <c r="U199" s="15">
        <v>1.30644778806596</v>
      </c>
      <c r="V199" s="15">
        <v>229.02473309048401</v>
      </c>
      <c r="W199">
        <v>-108.05</v>
      </c>
      <c r="X199">
        <v>1.075</v>
      </c>
      <c r="Y199">
        <v>221.14500000000001</v>
      </c>
      <c r="Z199" s="15">
        <v>2.5576567145147799</v>
      </c>
      <c r="AA199" s="15">
        <v>1.3587056995886</v>
      </c>
      <c r="AB199" s="15">
        <v>225.061362414103</v>
      </c>
      <c r="AC199">
        <v>-110.959</v>
      </c>
      <c r="AD199">
        <v>1.1040000000000001</v>
      </c>
      <c r="AE199">
        <v>218.26400000000001</v>
      </c>
      <c r="AF199" s="15">
        <v>2.6265167029824901</v>
      </c>
      <c r="AG199" s="15">
        <v>1.3952862376544499</v>
      </c>
      <c r="AH199" s="15">
        <v>222.28580294063701</v>
      </c>
      <c r="AI199">
        <v>-116.36199999999999</v>
      </c>
      <c r="AJ199">
        <v>1.1579999999999999</v>
      </c>
      <c r="AK199">
        <v>212.916</v>
      </c>
      <c r="AL199" s="15">
        <v>2.7543995387082298</v>
      </c>
      <c r="AM199" s="15">
        <v>1.4632215226338801</v>
      </c>
      <c r="AN199" s="15">
        <v>217.13362106134201</v>
      </c>
      <c r="AO199">
        <v>-120.517</v>
      </c>
      <c r="AP199">
        <v>1.1990000000000001</v>
      </c>
      <c r="AQ199">
        <v>208.80099999999999</v>
      </c>
      <c r="AR199" s="15">
        <v>2.8527709508049499</v>
      </c>
      <c r="AS199" s="15">
        <v>1.5154794341565201</v>
      </c>
      <c r="AT199" s="15">
        <v>213.169250384961</v>
      </c>
      <c r="AU199">
        <v>-124.673</v>
      </c>
      <c r="AV199">
        <v>1.2410000000000001</v>
      </c>
      <c r="AW199">
        <v>204.68700000000001</v>
      </c>
      <c r="AX199" s="15">
        <v>2.95114236290167</v>
      </c>
      <c r="AY199" s="15">
        <v>1.5677373456791599</v>
      </c>
      <c r="AZ199" s="15">
        <v>209.20587970858099</v>
      </c>
    </row>
    <row r="200" spans="1:52">
      <c r="A200" s="8">
        <v>44438</v>
      </c>
      <c r="B200" t="e">
        <f t="shared" ca="1" si="3"/>
        <v>#NAME?</v>
      </c>
      <c r="C200" s="1">
        <v>7675</v>
      </c>
      <c r="D200" s="1">
        <v>5875</v>
      </c>
      <c r="E200" s="9">
        <v>627671.17299999995</v>
      </c>
      <c r="F200" s="9">
        <v>7115875.0750000002</v>
      </c>
      <c r="G200" s="9">
        <v>991.35799999999995</v>
      </c>
      <c r="H200" s="10">
        <v>0.81312499999999999</v>
      </c>
      <c r="I200" s="11">
        <v>5841.9501</v>
      </c>
      <c r="J200" s="1">
        <v>8.3000000000000001E-3</v>
      </c>
      <c r="K200" s="1">
        <v>10.4</v>
      </c>
      <c r="L200" s="12">
        <v>3.2094400000000002E-2</v>
      </c>
      <c r="M200" s="14">
        <v>-5819.6511992714604</v>
      </c>
      <c r="N200" s="14">
        <v>22.330995128539101</v>
      </c>
      <c r="O200">
        <v>-0.14299999999999999</v>
      </c>
      <c r="P200">
        <v>305.93299999999999</v>
      </c>
      <c r="Q200">
        <v>-103.89400000000001</v>
      </c>
      <c r="R200">
        <v>1.034</v>
      </c>
      <c r="S200">
        <v>225.26</v>
      </c>
      <c r="T200" s="15">
        <v>2.4592853024180599</v>
      </c>
      <c r="U200" s="15">
        <v>1.30644778806596</v>
      </c>
      <c r="V200" s="15">
        <v>229.02573309048401</v>
      </c>
      <c r="W200">
        <v>-108.05</v>
      </c>
      <c r="X200">
        <v>1.075</v>
      </c>
      <c r="Y200">
        <v>221.14599999999999</v>
      </c>
      <c r="Z200" s="15">
        <v>2.5576567145147799</v>
      </c>
      <c r="AA200" s="15">
        <v>1.3587056995886</v>
      </c>
      <c r="AB200" s="15">
        <v>225.06236241410301</v>
      </c>
      <c r="AC200">
        <v>-110.959</v>
      </c>
      <c r="AD200">
        <v>1.1040000000000001</v>
      </c>
      <c r="AE200">
        <v>218.26599999999999</v>
      </c>
      <c r="AF200" s="15">
        <v>2.6265167029824901</v>
      </c>
      <c r="AG200" s="15">
        <v>1.3952862376544499</v>
      </c>
      <c r="AH200" s="15">
        <v>222.28780294063699</v>
      </c>
      <c r="AI200">
        <v>-116.36199999999999</v>
      </c>
      <c r="AJ200">
        <v>1.1579999999999999</v>
      </c>
      <c r="AK200">
        <v>212.917</v>
      </c>
      <c r="AL200" s="15">
        <v>2.7543995387082298</v>
      </c>
      <c r="AM200" s="15">
        <v>1.4632215226338801</v>
      </c>
      <c r="AN200" s="15">
        <v>217.13462106134199</v>
      </c>
      <c r="AO200">
        <v>-120.517</v>
      </c>
      <c r="AP200">
        <v>1.1990000000000001</v>
      </c>
      <c r="AQ200">
        <v>208.803</v>
      </c>
      <c r="AR200" s="15">
        <v>2.8527709508049499</v>
      </c>
      <c r="AS200" s="15">
        <v>1.5154794341565201</v>
      </c>
      <c r="AT200" s="15">
        <v>213.17125038496101</v>
      </c>
      <c r="AU200">
        <v>-124.673</v>
      </c>
      <c r="AV200">
        <v>1.2410000000000001</v>
      </c>
      <c r="AW200">
        <v>204.68799999999999</v>
      </c>
      <c r="AX200" s="15">
        <v>2.95114236290167</v>
      </c>
      <c r="AY200" s="15">
        <v>1.5677373456791599</v>
      </c>
      <c r="AZ200" s="15">
        <v>209.206879708581</v>
      </c>
    </row>
    <row r="201" spans="1:52">
      <c r="A201" s="8">
        <v>44438</v>
      </c>
      <c r="B201" t="e">
        <f t="shared" ca="1" si="3"/>
        <v>#NAME?</v>
      </c>
      <c r="C201" s="1">
        <v>7675</v>
      </c>
      <c r="D201" s="1">
        <v>5900</v>
      </c>
      <c r="E201" s="9">
        <v>627676.08600000001</v>
      </c>
      <c r="F201" s="9">
        <v>7115904.7630000003</v>
      </c>
      <c r="G201" s="9">
        <v>1010.008</v>
      </c>
      <c r="H201" s="10">
        <v>0.79833333333333323</v>
      </c>
      <c r="I201" s="11">
        <v>5838.3404</v>
      </c>
      <c r="J201" s="1">
        <v>7.9000000000000008E-3</v>
      </c>
      <c r="K201" s="1">
        <v>10.9</v>
      </c>
      <c r="L201" s="12">
        <v>3.3637399999999998E-2</v>
      </c>
      <c r="M201" s="14">
        <v>-5819.6524525319001</v>
      </c>
      <c r="N201" s="14">
        <v>18.7215848680999</v>
      </c>
      <c r="O201">
        <v>-0.16200000000000001</v>
      </c>
      <c r="P201">
        <v>311.68799999999999</v>
      </c>
      <c r="Q201">
        <v>-105.849</v>
      </c>
      <c r="R201">
        <v>1.0469999999999999</v>
      </c>
      <c r="S201">
        <v>225.446</v>
      </c>
      <c r="T201" s="15">
        <v>2.4339032737811599</v>
      </c>
      <c r="U201" s="15">
        <v>1.3354898033195299</v>
      </c>
      <c r="V201" s="15">
        <v>229.215393077101</v>
      </c>
      <c r="W201">
        <v>-110.083</v>
      </c>
      <c r="X201">
        <v>1.089</v>
      </c>
      <c r="Y201">
        <v>221.25399999999999</v>
      </c>
      <c r="Z201" s="15">
        <v>2.5312594047324102</v>
      </c>
      <c r="AA201" s="15">
        <v>1.38890939545232</v>
      </c>
      <c r="AB201" s="15">
        <v>225.17416880018499</v>
      </c>
      <c r="AC201">
        <v>-113.047</v>
      </c>
      <c r="AD201">
        <v>1.1180000000000001</v>
      </c>
      <c r="AE201">
        <v>218.32</v>
      </c>
      <c r="AF201" s="15">
        <v>2.5994086963982799</v>
      </c>
      <c r="AG201" s="15">
        <v>1.4263031099452601</v>
      </c>
      <c r="AH201" s="15">
        <v>222.34571180634401</v>
      </c>
      <c r="AI201">
        <v>-118.551</v>
      </c>
      <c r="AJ201">
        <v>1.173</v>
      </c>
      <c r="AK201">
        <v>212.87</v>
      </c>
      <c r="AL201" s="15">
        <v>2.7259716666349001</v>
      </c>
      <c r="AM201" s="15">
        <v>1.49574857971788</v>
      </c>
      <c r="AN201" s="15">
        <v>217.09172024635299</v>
      </c>
      <c r="AO201">
        <v>-122.785</v>
      </c>
      <c r="AP201">
        <v>1.2150000000000001</v>
      </c>
      <c r="AQ201">
        <v>208.678</v>
      </c>
      <c r="AR201" s="15">
        <v>2.8233277975861499</v>
      </c>
      <c r="AS201" s="15">
        <v>1.54916817185066</v>
      </c>
      <c r="AT201" s="15">
        <v>213.05049596943701</v>
      </c>
      <c r="AU201">
        <v>-127.01900000000001</v>
      </c>
      <c r="AV201">
        <v>1.256</v>
      </c>
      <c r="AW201">
        <v>204.48599999999999</v>
      </c>
      <c r="AX201" s="15">
        <v>2.9206839285374002</v>
      </c>
      <c r="AY201" s="15">
        <v>1.6025877639834401</v>
      </c>
      <c r="AZ201" s="15">
        <v>209.009271692521</v>
      </c>
    </row>
    <row r="202" spans="1:52">
      <c r="A202" s="8">
        <v>44438</v>
      </c>
      <c r="B202" t="e">
        <f t="shared" ca="1" si="3"/>
        <v>#NAME?</v>
      </c>
      <c r="C202" s="1">
        <v>7675</v>
      </c>
      <c r="D202" s="1">
        <v>5900</v>
      </c>
      <c r="E202" s="9">
        <v>627676.08600000001</v>
      </c>
      <c r="F202" s="9">
        <v>7115904.7630000003</v>
      </c>
      <c r="G202" s="9">
        <v>1010.008</v>
      </c>
      <c r="H202" s="10">
        <v>0.79972222222222211</v>
      </c>
      <c r="I202" s="11">
        <v>5838.3419000000004</v>
      </c>
      <c r="J202" s="1">
        <v>7.1999999999999998E-3</v>
      </c>
      <c r="K202" s="1">
        <v>10.9</v>
      </c>
      <c r="L202" s="12">
        <v>3.3637399999999998E-2</v>
      </c>
      <c r="M202" s="14">
        <v>-5819.6523348548599</v>
      </c>
      <c r="N202" s="14">
        <v>18.7232025451403</v>
      </c>
      <c r="O202">
        <v>-0.16200000000000001</v>
      </c>
      <c r="P202">
        <v>311.68799999999999</v>
      </c>
      <c r="Q202">
        <v>-105.849</v>
      </c>
      <c r="R202">
        <v>1.0469999999999999</v>
      </c>
      <c r="S202">
        <v>225.44800000000001</v>
      </c>
      <c r="T202" s="15">
        <v>2.4339032737811599</v>
      </c>
      <c r="U202" s="15">
        <v>1.3354898033195299</v>
      </c>
      <c r="V202" s="15">
        <v>229.21739307710101</v>
      </c>
      <c r="W202">
        <v>-110.083</v>
      </c>
      <c r="X202">
        <v>1.089</v>
      </c>
      <c r="Y202">
        <v>221.256</v>
      </c>
      <c r="Z202" s="15">
        <v>2.5312594047324102</v>
      </c>
      <c r="AA202" s="15">
        <v>1.38890939545232</v>
      </c>
      <c r="AB202" s="15">
        <v>225.176168800185</v>
      </c>
      <c r="AC202">
        <v>-113.047</v>
      </c>
      <c r="AD202">
        <v>1.1180000000000001</v>
      </c>
      <c r="AE202">
        <v>218.321</v>
      </c>
      <c r="AF202" s="15">
        <v>2.5994086963982799</v>
      </c>
      <c r="AG202" s="15">
        <v>1.4263031099452601</v>
      </c>
      <c r="AH202" s="15">
        <v>222.34671180634399</v>
      </c>
      <c r="AI202">
        <v>-118.551</v>
      </c>
      <c r="AJ202">
        <v>1.173</v>
      </c>
      <c r="AK202">
        <v>212.87100000000001</v>
      </c>
      <c r="AL202" s="15">
        <v>2.7259716666349001</v>
      </c>
      <c r="AM202" s="15">
        <v>1.49574857971788</v>
      </c>
      <c r="AN202" s="15">
        <v>217.092720246353</v>
      </c>
      <c r="AO202">
        <v>-122.785</v>
      </c>
      <c r="AP202">
        <v>1.2150000000000001</v>
      </c>
      <c r="AQ202">
        <v>208.679</v>
      </c>
      <c r="AR202" s="15">
        <v>2.8233277975861499</v>
      </c>
      <c r="AS202" s="15">
        <v>1.54916817185066</v>
      </c>
      <c r="AT202" s="15">
        <v>213.05149596943701</v>
      </c>
      <c r="AU202">
        <v>-127.01900000000001</v>
      </c>
      <c r="AV202">
        <v>1.256</v>
      </c>
      <c r="AW202">
        <v>204.48699999999999</v>
      </c>
      <c r="AX202" s="15">
        <v>2.9206839285374002</v>
      </c>
      <c r="AY202" s="15">
        <v>1.6025877639834401</v>
      </c>
      <c r="AZ202" s="15">
        <v>209.010271692521</v>
      </c>
    </row>
    <row r="203" spans="1:52">
      <c r="A203" s="8">
        <v>44438</v>
      </c>
      <c r="B203" t="e">
        <f t="shared" ca="1" si="3"/>
        <v>#NAME?</v>
      </c>
      <c r="C203" s="1">
        <v>7675</v>
      </c>
      <c r="D203" s="1">
        <v>5900</v>
      </c>
      <c r="E203" s="9">
        <v>627676.08600000001</v>
      </c>
      <c r="F203" s="9">
        <v>7115904.7630000003</v>
      </c>
      <c r="G203" s="9">
        <v>1010.008</v>
      </c>
      <c r="H203" s="10">
        <v>0.801111111111111</v>
      </c>
      <c r="I203" s="11">
        <v>5838.3433000000005</v>
      </c>
      <c r="J203" s="1">
        <v>9.5999999999999992E-3</v>
      </c>
      <c r="K203" s="1">
        <v>10.9</v>
      </c>
      <c r="L203" s="12">
        <v>3.3637399999999998E-2</v>
      </c>
      <c r="M203" s="14">
        <v>-5819.6522171778197</v>
      </c>
      <c r="N203" s="14">
        <v>18.724720222180601</v>
      </c>
      <c r="O203">
        <v>-0.16200000000000001</v>
      </c>
      <c r="P203">
        <v>311.68799999999999</v>
      </c>
      <c r="Q203">
        <v>-105.849</v>
      </c>
      <c r="R203">
        <v>1.0469999999999999</v>
      </c>
      <c r="S203">
        <v>225.44900000000001</v>
      </c>
      <c r="T203" s="15">
        <v>2.4339032737811599</v>
      </c>
      <c r="U203" s="15">
        <v>1.3354898033195299</v>
      </c>
      <c r="V203" s="15">
        <v>229.21839307710101</v>
      </c>
      <c r="W203">
        <v>-110.083</v>
      </c>
      <c r="X203">
        <v>1.089</v>
      </c>
      <c r="Y203">
        <v>221.25700000000001</v>
      </c>
      <c r="Z203" s="15">
        <v>2.5312594047324102</v>
      </c>
      <c r="AA203" s="15">
        <v>1.38890939545232</v>
      </c>
      <c r="AB203" s="15">
        <v>225.177168800185</v>
      </c>
      <c r="AC203">
        <v>-113.047</v>
      </c>
      <c r="AD203">
        <v>1.1180000000000001</v>
      </c>
      <c r="AE203">
        <v>218.32300000000001</v>
      </c>
      <c r="AF203" s="15">
        <v>2.5994086963982799</v>
      </c>
      <c r="AG203" s="15">
        <v>1.4263031099452601</v>
      </c>
      <c r="AH203" s="15">
        <v>222.348711806344</v>
      </c>
      <c r="AI203">
        <v>-118.551</v>
      </c>
      <c r="AJ203">
        <v>1.173</v>
      </c>
      <c r="AK203">
        <v>212.87299999999999</v>
      </c>
      <c r="AL203" s="15">
        <v>2.7259716666349001</v>
      </c>
      <c r="AM203" s="15">
        <v>1.49574857971788</v>
      </c>
      <c r="AN203" s="15">
        <v>217.09472024635301</v>
      </c>
      <c r="AO203">
        <v>-122.785</v>
      </c>
      <c r="AP203">
        <v>1.2150000000000001</v>
      </c>
      <c r="AQ203">
        <v>208.68100000000001</v>
      </c>
      <c r="AR203" s="15">
        <v>2.8233277975861499</v>
      </c>
      <c r="AS203" s="15">
        <v>1.54916817185066</v>
      </c>
      <c r="AT203" s="15">
        <v>213.05349596943699</v>
      </c>
      <c r="AU203">
        <v>-127.01900000000001</v>
      </c>
      <c r="AV203">
        <v>1.256</v>
      </c>
      <c r="AW203">
        <v>204.489</v>
      </c>
      <c r="AX203" s="15">
        <v>2.9206839285374002</v>
      </c>
      <c r="AY203" s="15">
        <v>1.6025877639834401</v>
      </c>
      <c r="AZ203" s="15">
        <v>209.01227169252101</v>
      </c>
    </row>
    <row r="204" spans="1:52">
      <c r="A204" s="8">
        <v>44438</v>
      </c>
      <c r="B204" t="e">
        <f t="shared" ca="1" si="3"/>
        <v>#NAME?</v>
      </c>
      <c r="C204" s="1">
        <v>7675</v>
      </c>
      <c r="D204" s="1">
        <v>5900</v>
      </c>
      <c r="E204" s="9">
        <v>627676.08600000001</v>
      </c>
      <c r="F204" s="9">
        <v>7115904.7630000003</v>
      </c>
      <c r="G204" s="9">
        <v>1010.008</v>
      </c>
      <c r="H204" s="10">
        <v>0.80357638888888883</v>
      </c>
      <c r="I204" s="11">
        <v>5838.3404</v>
      </c>
      <c r="J204" s="1">
        <v>8.8999999999999999E-3</v>
      </c>
      <c r="K204" s="1">
        <v>10.9</v>
      </c>
      <c r="L204" s="12">
        <v>3.3637399999999998E-2</v>
      </c>
      <c r="M204" s="14">
        <v>-5819.6520083010901</v>
      </c>
      <c r="N204" s="14">
        <v>18.7220290989098</v>
      </c>
      <c r="O204">
        <v>-0.16200000000000001</v>
      </c>
      <c r="P204">
        <v>311.68799999999999</v>
      </c>
      <c r="Q204">
        <v>-105.849</v>
      </c>
      <c r="R204">
        <v>1.0469999999999999</v>
      </c>
      <c r="S204">
        <v>225.446</v>
      </c>
      <c r="T204" s="15">
        <v>2.4339032737811599</v>
      </c>
      <c r="U204" s="15">
        <v>1.3354898033195299</v>
      </c>
      <c r="V204" s="15">
        <v>229.215393077101</v>
      </c>
      <c r="W204">
        <v>-110.083</v>
      </c>
      <c r="X204">
        <v>1.089</v>
      </c>
      <c r="Y204">
        <v>221.25399999999999</v>
      </c>
      <c r="Z204" s="15">
        <v>2.5312594047324102</v>
      </c>
      <c r="AA204" s="15">
        <v>1.38890939545232</v>
      </c>
      <c r="AB204" s="15">
        <v>225.17416880018499</v>
      </c>
      <c r="AC204">
        <v>-113.047</v>
      </c>
      <c r="AD204">
        <v>1.1180000000000001</v>
      </c>
      <c r="AE204">
        <v>218.32</v>
      </c>
      <c r="AF204" s="15">
        <v>2.5994086963982799</v>
      </c>
      <c r="AG204" s="15">
        <v>1.4263031099452601</v>
      </c>
      <c r="AH204" s="15">
        <v>222.34571180634401</v>
      </c>
      <c r="AI204">
        <v>-118.551</v>
      </c>
      <c r="AJ204">
        <v>1.173</v>
      </c>
      <c r="AK204">
        <v>212.87</v>
      </c>
      <c r="AL204" s="15">
        <v>2.7259716666349001</v>
      </c>
      <c r="AM204" s="15">
        <v>1.49574857971788</v>
      </c>
      <c r="AN204" s="15">
        <v>217.09172024635299</v>
      </c>
      <c r="AO204">
        <v>-122.785</v>
      </c>
      <c r="AP204">
        <v>1.2150000000000001</v>
      </c>
      <c r="AQ204">
        <v>208.678</v>
      </c>
      <c r="AR204" s="15">
        <v>2.8233277975861499</v>
      </c>
      <c r="AS204" s="15">
        <v>1.54916817185066</v>
      </c>
      <c r="AT204" s="15">
        <v>213.05049596943701</v>
      </c>
      <c r="AU204">
        <v>-127.01900000000001</v>
      </c>
      <c r="AV204">
        <v>1.256</v>
      </c>
      <c r="AW204">
        <v>204.48599999999999</v>
      </c>
      <c r="AX204" s="15">
        <v>2.9206839285374002</v>
      </c>
      <c r="AY204" s="15">
        <v>1.6025877639834401</v>
      </c>
      <c r="AZ204" s="15">
        <v>209.009271692521</v>
      </c>
    </row>
    <row r="205" spans="1:52">
      <c r="A205" s="8">
        <v>44438</v>
      </c>
      <c r="B205" t="e">
        <f t="shared" ca="1" si="3"/>
        <v>#NAME?</v>
      </c>
      <c r="C205" s="1">
        <v>7675</v>
      </c>
      <c r="D205" s="1">
        <v>5950</v>
      </c>
      <c r="E205" s="9">
        <v>627678.18599999999</v>
      </c>
      <c r="F205" s="9">
        <v>7115956.1890000002</v>
      </c>
      <c r="G205" s="9">
        <v>1042.329</v>
      </c>
      <c r="H205" s="10">
        <v>0.78803240740740743</v>
      </c>
      <c r="I205" s="11">
        <v>5831.4369999999999</v>
      </c>
      <c r="J205" s="1">
        <v>8.0000000000000002E-3</v>
      </c>
      <c r="K205" s="1">
        <v>10</v>
      </c>
      <c r="L205" s="12">
        <v>3.0859999999999999E-2</v>
      </c>
      <c r="M205" s="14">
        <v>-5819.6533253032503</v>
      </c>
      <c r="N205" s="14">
        <v>11.8145346967494</v>
      </c>
      <c r="O205">
        <v>-0.19500000000000001</v>
      </c>
      <c r="P205">
        <v>321.66300000000001</v>
      </c>
      <c r="Q205">
        <v>-109.236</v>
      </c>
      <c r="R205">
        <v>1.069</v>
      </c>
      <c r="S205">
        <v>225.11500000000001</v>
      </c>
      <c r="T205" s="15">
        <v>2.7496391909126001</v>
      </c>
      <c r="U205" s="15">
        <v>1.3997795533494399</v>
      </c>
      <c r="V205" s="15">
        <v>229.264418744262</v>
      </c>
      <c r="W205">
        <v>-113.60599999999999</v>
      </c>
      <c r="X205">
        <v>1.1120000000000001</v>
      </c>
      <c r="Y205">
        <v>220.78800000000001</v>
      </c>
      <c r="Z205" s="15">
        <v>2.8596247585491001</v>
      </c>
      <c r="AA205" s="15">
        <v>1.45577073548342</v>
      </c>
      <c r="AB205" s="15">
        <v>225.10339549403199</v>
      </c>
      <c r="AC205">
        <v>-116.664</v>
      </c>
      <c r="AD205">
        <v>1.141</v>
      </c>
      <c r="AE205">
        <v>217.76</v>
      </c>
      <c r="AF205" s="15">
        <v>2.9366146558946502</v>
      </c>
      <c r="AG205" s="15">
        <v>1.4949645629771999</v>
      </c>
      <c r="AH205" s="15">
        <v>222.19157921887199</v>
      </c>
      <c r="AI205">
        <v>-122.34399999999999</v>
      </c>
      <c r="AJ205">
        <v>1.1970000000000001</v>
      </c>
      <c r="AK205">
        <v>212.13499999999999</v>
      </c>
      <c r="AL205" s="15">
        <v>3.07959589382211</v>
      </c>
      <c r="AM205" s="15">
        <v>1.56775309975137</v>
      </c>
      <c r="AN205" s="15">
        <v>216.78234899357301</v>
      </c>
      <c r="AO205">
        <v>-126.714</v>
      </c>
      <c r="AP205">
        <v>1.24</v>
      </c>
      <c r="AQ205">
        <v>207.80799999999999</v>
      </c>
      <c r="AR205" s="15">
        <v>3.18958146145861</v>
      </c>
      <c r="AS205" s="15">
        <v>1.62374428188535</v>
      </c>
      <c r="AT205" s="15">
        <v>212.62132574334399</v>
      </c>
      <c r="AU205">
        <v>-131.083</v>
      </c>
      <c r="AV205">
        <v>1.2829999999999999</v>
      </c>
      <c r="AW205">
        <v>203.482</v>
      </c>
      <c r="AX205" s="15">
        <v>3.2995670290951198</v>
      </c>
      <c r="AY205" s="15">
        <v>1.6797354640193201</v>
      </c>
      <c r="AZ205" s="15">
        <v>208.461302493114</v>
      </c>
    </row>
    <row r="206" spans="1:52">
      <c r="A206" s="8">
        <v>44438</v>
      </c>
      <c r="B206" t="e">
        <f t="shared" ca="1" si="3"/>
        <v>#NAME?</v>
      </c>
      <c r="C206" s="1">
        <v>7675</v>
      </c>
      <c r="D206" s="1">
        <v>5950</v>
      </c>
      <c r="E206" s="9">
        <v>627678.18599999999</v>
      </c>
      <c r="F206" s="9">
        <v>7115956.1890000002</v>
      </c>
      <c r="G206" s="9">
        <v>1042.329</v>
      </c>
      <c r="H206" s="10">
        <v>0.78942129629629632</v>
      </c>
      <c r="I206" s="11">
        <v>5831.4377999999997</v>
      </c>
      <c r="J206" s="1">
        <v>6.7000000000000002E-3</v>
      </c>
      <c r="K206" s="1">
        <v>10</v>
      </c>
      <c r="L206" s="12">
        <v>3.0859999999999999E-2</v>
      </c>
      <c r="M206" s="14">
        <v>-5819.6532076262101</v>
      </c>
      <c r="N206" s="14">
        <v>11.8154523737894</v>
      </c>
      <c r="O206">
        <v>-0.19500000000000001</v>
      </c>
      <c r="P206">
        <v>321.66300000000001</v>
      </c>
      <c r="Q206">
        <v>-109.236</v>
      </c>
      <c r="R206">
        <v>1.069</v>
      </c>
      <c r="S206">
        <v>225.11600000000001</v>
      </c>
      <c r="T206" s="15">
        <v>2.7496391909126001</v>
      </c>
      <c r="U206" s="15">
        <v>1.3997795533494399</v>
      </c>
      <c r="V206" s="15">
        <v>229.26541874426201</v>
      </c>
      <c r="W206">
        <v>-113.60599999999999</v>
      </c>
      <c r="X206">
        <v>1.1120000000000001</v>
      </c>
      <c r="Y206">
        <v>220.78899999999999</v>
      </c>
      <c r="Z206" s="15">
        <v>2.8596247585491001</v>
      </c>
      <c r="AA206" s="15">
        <v>1.45577073548342</v>
      </c>
      <c r="AB206" s="15">
        <v>225.10439549403301</v>
      </c>
      <c r="AC206">
        <v>-116.664</v>
      </c>
      <c r="AD206">
        <v>1.141</v>
      </c>
      <c r="AE206">
        <v>217.761</v>
      </c>
      <c r="AF206" s="15">
        <v>2.9366146558946502</v>
      </c>
      <c r="AG206" s="15">
        <v>1.4949645629771999</v>
      </c>
      <c r="AH206" s="15">
        <v>222.192579218872</v>
      </c>
      <c r="AI206">
        <v>-122.34399999999999</v>
      </c>
      <c r="AJ206">
        <v>1.1970000000000001</v>
      </c>
      <c r="AK206">
        <v>212.136</v>
      </c>
      <c r="AL206" s="15">
        <v>3.07959589382211</v>
      </c>
      <c r="AM206" s="15">
        <v>1.56775309975137</v>
      </c>
      <c r="AN206" s="15">
        <v>216.78334899357299</v>
      </c>
      <c r="AO206">
        <v>-126.714</v>
      </c>
      <c r="AP206">
        <v>1.24</v>
      </c>
      <c r="AQ206">
        <v>207.809</v>
      </c>
      <c r="AR206" s="15">
        <v>3.18958146145861</v>
      </c>
      <c r="AS206" s="15">
        <v>1.62374428188535</v>
      </c>
      <c r="AT206" s="15">
        <v>212.62232574334399</v>
      </c>
      <c r="AU206">
        <v>-131.083</v>
      </c>
      <c r="AV206">
        <v>1.2829999999999999</v>
      </c>
      <c r="AW206">
        <v>203.483</v>
      </c>
      <c r="AX206" s="15">
        <v>3.2995670290951198</v>
      </c>
      <c r="AY206" s="15">
        <v>1.6797354640193201</v>
      </c>
      <c r="AZ206" s="15">
        <v>208.46230249311401</v>
      </c>
    </row>
    <row r="207" spans="1:52">
      <c r="A207" s="8">
        <v>44438</v>
      </c>
      <c r="B207" t="e">
        <f t="shared" ca="1" si="3"/>
        <v>#NAME?</v>
      </c>
      <c r="C207" s="1">
        <v>7675</v>
      </c>
      <c r="D207" s="1">
        <v>5950</v>
      </c>
      <c r="E207" s="9">
        <v>627678.18599999999</v>
      </c>
      <c r="F207" s="9">
        <v>7115956.1890000002</v>
      </c>
      <c r="G207" s="9">
        <v>1042.329</v>
      </c>
      <c r="H207" s="10">
        <v>0.7908101851851852</v>
      </c>
      <c r="I207" s="11">
        <v>5831.4381000000003</v>
      </c>
      <c r="J207" s="1">
        <v>1.01E-2</v>
      </c>
      <c r="K207" s="1">
        <v>10</v>
      </c>
      <c r="L207" s="12">
        <v>3.0859999999999999E-2</v>
      </c>
      <c r="M207" s="14">
        <v>-5819.65308994917</v>
      </c>
      <c r="N207" s="14">
        <v>11.815870050830201</v>
      </c>
      <c r="O207">
        <v>-0.19500000000000001</v>
      </c>
      <c r="P207">
        <v>321.66300000000001</v>
      </c>
      <c r="Q207">
        <v>-109.236</v>
      </c>
      <c r="R207">
        <v>1.069</v>
      </c>
      <c r="S207">
        <v>225.11600000000001</v>
      </c>
      <c r="T207" s="15">
        <v>2.7496391909126001</v>
      </c>
      <c r="U207" s="15">
        <v>1.3997795533494399</v>
      </c>
      <c r="V207" s="15">
        <v>229.26541874426201</v>
      </c>
      <c r="W207">
        <v>-113.60599999999999</v>
      </c>
      <c r="X207">
        <v>1.1120000000000001</v>
      </c>
      <c r="Y207">
        <v>220.79</v>
      </c>
      <c r="Z207" s="15">
        <v>2.8596247585491001</v>
      </c>
      <c r="AA207" s="15">
        <v>1.45577073548342</v>
      </c>
      <c r="AB207" s="15">
        <v>225.10539549403299</v>
      </c>
      <c r="AC207">
        <v>-116.664</v>
      </c>
      <c r="AD207">
        <v>1.141</v>
      </c>
      <c r="AE207">
        <v>217.761</v>
      </c>
      <c r="AF207" s="15">
        <v>2.9366146558946502</v>
      </c>
      <c r="AG207" s="15">
        <v>1.4949645629771999</v>
      </c>
      <c r="AH207" s="15">
        <v>222.192579218872</v>
      </c>
      <c r="AI207">
        <v>-122.34399999999999</v>
      </c>
      <c r="AJ207">
        <v>1.1970000000000001</v>
      </c>
      <c r="AK207">
        <v>212.136</v>
      </c>
      <c r="AL207" s="15">
        <v>3.07959589382211</v>
      </c>
      <c r="AM207" s="15">
        <v>1.56775309975137</v>
      </c>
      <c r="AN207" s="15">
        <v>216.78334899357299</v>
      </c>
      <c r="AO207">
        <v>-126.714</v>
      </c>
      <c r="AP207">
        <v>1.24</v>
      </c>
      <c r="AQ207">
        <v>207.81</v>
      </c>
      <c r="AR207" s="15">
        <v>3.18958146145861</v>
      </c>
      <c r="AS207" s="15">
        <v>1.62374428188535</v>
      </c>
      <c r="AT207" s="15">
        <v>212.623325743344</v>
      </c>
      <c r="AU207">
        <v>-131.083</v>
      </c>
      <c r="AV207">
        <v>1.2829999999999999</v>
      </c>
      <c r="AW207">
        <v>203.483</v>
      </c>
      <c r="AX207" s="15">
        <v>3.2995670290951198</v>
      </c>
      <c r="AY207" s="15">
        <v>1.6797354640193201</v>
      </c>
      <c r="AZ207" s="15">
        <v>208.46230249311401</v>
      </c>
    </row>
    <row r="208" spans="1:52">
      <c r="A208" s="8">
        <v>44438</v>
      </c>
      <c r="B208" t="e">
        <f t="shared" ca="1" si="3"/>
        <v>#NAME?</v>
      </c>
      <c r="C208" s="1">
        <v>7675</v>
      </c>
      <c r="D208" s="1">
        <v>6000</v>
      </c>
      <c r="E208" s="9">
        <v>627668.21100000001</v>
      </c>
      <c r="F208" s="9">
        <v>7116001.7149999999</v>
      </c>
      <c r="G208" s="9">
        <v>1062.999</v>
      </c>
      <c r="H208" s="10">
        <v>0.77818287037037037</v>
      </c>
      <c r="I208" s="11">
        <v>5826.6800999999996</v>
      </c>
      <c r="J208" s="1">
        <v>8.5000000000000006E-3</v>
      </c>
      <c r="K208" s="1">
        <v>9.6</v>
      </c>
      <c r="L208" s="12">
        <v>2.9625599999999998E-2</v>
      </c>
      <c r="M208" s="14">
        <v>-5819.6541598295598</v>
      </c>
      <c r="N208" s="14">
        <v>7.0555657704399</v>
      </c>
      <c r="O208">
        <v>-0.224</v>
      </c>
      <c r="P208">
        <v>328.041</v>
      </c>
      <c r="Q208">
        <v>-111.402</v>
      </c>
      <c r="R208">
        <v>1.083</v>
      </c>
      <c r="S208">
        <v>224.554</v>
      </c>
      <c r="T208" s="15">
        <v>2.9610375779267999</v>
      </c>
      <c r="U208" s="15">
        <v>1.45433524030559</v>
      </c>
      <c r="V208" s="15">
        <v>228.96937281823199</v>
      </c>
      <c r="W208">
        <v>-115.858</v>
      </c>
      <c r="X208">
        <v>1.1259999999999999</v>
      </c>
      <c r="Y208">
        <v>220.14099999999999</v>
      </c>
      <c r="Z208" s="15">
        <v>3.0794790810438699</v>
      </c>
      <c r="AA208" s="15">
        <v>1.51250864991782</v>
      </c>
      <c r="AB208" s="15">
        <v>224.73298773096201</v>
      </c>
      <c r="AC208">
        <v>-118.97799999999999</v>
      </c>
      <c r="AD208">
        <v>1.1559999999999999</v>
      </c>
      <c r="AE208">
        <v>217.05199999999999</v>
      </c>
      <c r="AF208" s="15">
        <v>3.1623881332258201</v>
      </c>
      <c r="AG208" s="15">
        <v>1.55323003664637</v>
      </c>
      <c r="AH208" s="15">
        <v>221.76761816987201</v>
      </c>
      <c r="AI208">
        <v>-124.771</v>
      </c>
      <c r="AJ208">
        <v>1.2130000000000001</v>
      </c>
      <c r="AK208">
        <v>211.315</v>
      </c>
      <c r="AL208" s="15">
        <v>3.31636208727801</v>
      </c>
      <c r="AM208" s="15">
        <v>1.6288554691422601</v>
      </c>
      <c r="AN208" s="15">
        <v>216.26021755642</v>
      </c>
      <c r="AO208">
        <v>-129.227</v>
      </c>
      <c r="AP208">
        <v>1.256</v>
      </c>
      <c r="AQ208">
        <v>206.90199999999999</v>
      </c>
      <c r="AR208" s="15">
        <v>3.4348035903950902</v>
      </c>
      <c r="AS208" s="15">
        <v>1.68702887875449</v>
      </c>
      <c r="AT208" s="15">
        <v>212.02383246914999</v>
      </c>
      <c r="AU208">
        <v>-133.68299999999999</v>
      </c>
      <c r="AV208">
        <v>1.2989999999999999</v>
      </c>
      <c r="AW208">
        <v>202.49</v>
      </c>
      <c r="AX208" s="15">
        <v>3.5532450935121598</v>
      </c>
      <c r="AY208" s="15">
        <v>1.74520228836671</v>
      </c>
      <c r="AZ208" s="15">
        <v>207.788447381879</v>
      </c>
    </row>
    <row r="209" spans="1:52">
      <c r="A209" s="8">
        <v>44438</v>
      </c>
      <c r="B209" t="e">
        <f t="shared" ca="1" si="3"/>
        <v>#NAME?</v>
      </c>
      <c r="C209" s="1">
        <v>7675</v>
      </c>
      <c r="D209" s="1">
        <v>6000</v>
      </c>
      <c r="E209" s="9">
        <v>627668.21100000001</v>
      </c>
      <c r="F209" s="9">
        <v>7116001.7149999999</v>
      </c>
      <c r="G209" s="9">
        <v>1062.999</v>
      </c>
      <c r="H209" s="10">
        <v>0.77957175925925926</v>
      </c>
      <c r="I209" s="11">
        <v>5826.6810999999998</v>
      </c>
      <c r="J209" s="1">
        <v>7.7999999999999996E-3</v>
      </c>
      <c r="K209" s="1">
        <v>9.6</v>
      </c>
      <c r="L209" s="12">
        <v>2.9625599999999998E-2</v>
      </c>
      <c r="M209" s="14">
        <v>-5819.6540421525197</v>
      </c>
      <c r="N209" s="14">
        <v>7.05668344748028</v>
      </c>
      <c r="O209">
        <v>-0.224</v>
      </c>
      <c r="P209">
        <v>328.041</v>
      </c>
      <c r="Q209">
        <v>-111.402</v>
      </c>
      <c r="R209">
        <v>1.083</v>
      </c>
      <c r="S209">
        <v>224.55500000000001</v>
      </c>
      <c r="T209" s="15">
        <v>2.9610375779267999</v>
      </c>
      <c r="U209" s="15">
        <v>1.45433524030559</v>
      </c>
      <c r="V209" s="15">
        <v>228.97037281823199</v>
      </c>
      <c r="W209">
        <v>-115.858</v>
      </c>
      <c r="X209">
        <v>1.1259999999999999</v>
      </c>
      <c r="Y209">
        <v>220.142</v>
      </c>
      <c r="Z209" s="15">
        <v>3.0794790810438699</v>
      </c>
      <c r="AA209" s="15">
        <v>1.51250864991782</v>
      </c>
      <c r="AB209" s="15">
        <v>224.73398773096201</v>
      </c>
      <c r="AC209">
        <v>-118.97799999999999</v>
      </c>
      <c r="AD209">
        <v>1.1559999999999999</v>
      </c>
      <c r="AE209">
        <v>217.053</v>
      </c>
      <c r="AF209" s="15">
        <v>3.1623881332258201</v>
      </c>
      <c r="AG209" s="15">
        <v>1.55323003664637</v>
      </c>
      <c r="AH209" s="15">
        <v>221.76861816987201</v>
      </c>
      <c r="AI209">
        <v>-124.771</v>
      </c>
      <c r="AJ209">
        <v>1.2130000000000001</v>
      </c>
      <c r="AK209">
        <v>211.316</v>
      </c>
      <c r="AL209" s="15">
        <v>3.31636208727801</v>
      </c>
      <c r="AM209" s="15">
        <v>1.6288554691422601</v>
      </c>
      <c r="AN209" s="15">
        <v>216.26121755642001</v>
      </c>
      <c r="AO209">
        <v>-129.227</v>
      </c>
      <c r="AP209">
        <v>1.256</v>
      </c>
      <c r="AQ209">
        <v>206.904</v>
      </c>
      <c r="AR209" s="15">
        <v>3.4348035903950902</v>
      </c>
      <c r="AS209" s="15">
        <v>1.68702887875449</v>
      </c>
      <c r="AT209" s="15">
        <v>212.02583246915</v>
      </c>
      <c r="AU209">
        <v>-133.68299999999999</v>
      </c>
      <c r="AV209">
        <v>1.2989999999999999</v>
      </c>
      <c r="AW209">
        <v>202.49100000000001</v>
      </c>
      <c r="AX209" s="15">
        <v>3.5532450935121598</v>
      </c>
      <c r="AY209" s="15">
        <v>1.74520228836671</v>
      </c>
      <c r="AZ209" s="15">
        <v>207.789447381879</v>
      </c>
    </row>
    <row r="210" spans="1:52">
      <c r="A210" s="8">
        <v>44438</v>
      </c>
      <c r="B210" t="e">
        <f t="shared" ca="1" si="3"/>
        <v>#NAME?</v>
      </c>
      <c r="C210" s="1">
        <v>7675</v>
      </c>
      <c r="D210" s="1">
        <v>6000</v>
      </c>
      <c r="E210" s="9">
        <v>627668.21100000001</v>
      </c>
      <c r="F210" s="9">
        <v>7116001.7149999999</v>
      </c>
      <c r="G210" s="9">
        <v>1062.999</v>
      </c>
      <c r="H210" s="10">
        <v>0.78096064814814814</v>
      </c>
      <c r="I210" s="11">
        <v>5826.6809000000003</v>
      </c>
      <c r="J210" s="1">
        <v>9.1999999999999998E-3</v>
      </c>
      <c r="K210" s="1">
        <v>9.6</v>
      </c>
      <c r="L210" s="12">
        <v>2.9625599999999998E-2</v>
      </c>
      <c r="M210" s="14">
        <v>-5819.6539244754904</v>
      </c>
      <c r="N210" s="14">
        <v>7.0566011245100499</v>
      </c>
      <c r="O210">
        <v>-0.224</v>
      </c>
      <c r="P210">
        <v>328.041</v>
      </c>
      <c r="Q210">
        <v>-111.402</v>
      </c>
      <c r="R210">
        <v>1.083</v>
      </c>
      <c r="S210">
        <v>224.55500000000001</v>
      </c>
      <c r="T210" s="15">
        <v>2.9610375779267999</v>
      </c>
      <c r="U210" s="15">
        <v>1.45433524030559</v>
      </c>
      <c r="V210" s="15">
        <v>228.97037281823199</v>
      </c>
      <c r="W210">
        <v>-115.858</v>
      </c>
      <c r="X210">
        <v>1.1259999999999999</v>
      </c>
      <c r="Y210">
        <v>220.142</v>
      </c>
      <c r="Z210" s="15">
        <v>3.0794790810438699</v>
      </c>
      <c r="AA210" s="15">
        <v>1.51250864991782</v>
      </c>
      <c r="AB210" s="15">
        <v>224.73398773096201</v>
      </c>
      <c r="AC210">
        <v>-118.97799999999999</v>
      </c>
      <c r="AD210">
        <v>1.1559999999999999</v>
      </c>
      <c r="AE210">
        <v>217.053</v>
      </c>
      <c r="AF210" s="15">
        <v>3.1623881332258201</v>
      </c>
      <c r="AG210" s="15">
        <v>1.55323003664637</v>
      </c>
      <c r="AH210" s="15">
        <v>221.76861816987201</v>
      </c>
      <c r="AI210">
        <v>-124.771</v>
      </c>
      <c r="AJ210">
        <v>1.2130000000000001</v>
      </c>
      <c r="AK210">
        <v>211.316</v>
      </c>
      <c r="AL210" s="15">
        <v>3.31636208727801</v>
      </c>
      <c r="AM210" s="15">
        <v>1.6288554691422601</v>
      </c>
      <c r="AN210" s="15">
        <v>216.26121755642001</v>
      </c>
      <c r="AO210">
        <v>-129.227</v>
      </c>
      <c r="AP210">
        <v>1.256</v>
      </c>
      <c r="AQ210">
        <v>206.90299999999999</v>
      </c>
      <c r="AR210" s="15">
        <v>3.4348035903950902</v>
      </c>
      <c r="AS210" s="15">
        <v>1.68702887875449</v>
      </c>
      <c r="AT210" s="15">
        <v>212.02483246915</v>
      </c>
      <c r="AU210">
        <v>-133.68299999999999</v>
      </c>
      <c r="AV210">
        <v>1.2989999999999999</v>
      </c>
      <c r="AW210">
        <v>202.49100000000001</v>
      </c>
      <c r="AX210" s="15">
        <v>3.5532450935121598</v>
      </c>
      <c r="AY210" s="15">
        <v>1.74520228836671</v>
      </c>
      <c r="AZ210" s="15">
        <v>207.789447381879</v>
      </c>
    </row>
    <row r="211" spans="1:52">
      <c r="A211" s="8">
        <v>44438</v>
      </c>
      <c r="B211" t="e">
        <f t="shared" ca="1" si="3"/>
        <v>#NAME?</v>
      </c>
      <c r="C211" s="1">
        <v>7675</v>
      </c>
      <c r="D211" s="1">
        <v>6050</v>
      </c>
      <c r="E211" s="9">
        <v>627672.79299999995</v>
      </c>
      <c r="F211" s="9">
        <v>7116043.6129999999</v>
      </c>
      <c r="G211" s="9">
        <v>1057.9829999999999</v>
      </c>
      <c r="H211" s="10">
        <v>0.77009259259259266</v>
      </c>
      <c r="I211" s="11">
        <v>5828.3720999999996</v>
      </c>
      <c r="J211" s="1">
        <v>7.3000000000000001E-3</v>
      </c>
      <c r="K211" s="1">
        <v>11</v>
      </c>
      <c r="L211" s="12">
        <v>3.3945999999999997E-2</v>
      </c>
      <c r="M211" s="14">
        <v>-5819.6548452982897</v>
      </c>
      <c r="N211" s="14">
        <v>8.7512007017094202</v>
      </c>
      <c r="O211">
        <v>-0.251</v>
      </c>
      <c r="P211">
        <v>326.49400000000003</v>
      </c>
      <c r="Q211">
        <v>-110.877</v>
      </c>
      <c r="R211">
        <v>1.079</v>
      </c>
      <c r="S211">
        <v>225.197</v>
      </c>
      <c r="T211" s="15">
        <v>3.0538705619104198</v>
      </c>
      <c r="U211" s="15">
        <v>1.43569383688459</v>
      </c>
      <c r="V211" s="15">
        <v>229.68656439879501</v>
      </c>
      <c r="W211">
        <v>-115.312</v>
      </c>
      <c r="X211">
        <v>1.123</v>
      </c>
      <c r="Y211">
        <v>220.80500000000001</v>
      </c>
      <c r="Z211" s="15">
        <v>3.17602538438683</v>
      </c>
      <c r="AA211" s="15">
        <v>1.4931215903599699</v>
      </c>
      <c r="AB211" s="15">
        <v>225.47414697474699</v>
      </c>
      <c r="AC211">
        <v>-118.416</v>
      </c>
      <c r="AD211">
        <v>1.153</v>
      </c>
      <c r="AE211">
        <v>217.73099999999999</v>
      </c>
      <c r="AF211" s="15">
        <v>3.2615337601203298</v>
      </c>
      <c r="AG211" s="15">
        <v>1.5333210177927401</v>
      </c>
      <c r="AH211" s="15">
        <v>222.525854777913</v>
      </c>
      <c r="AI211">
        <v>-124.182</v>
      </c>
      <c r="AJ211">
        <v>1.2090000000000001</v>
      </c>
      <c r="AK211">
        <v>212.02099999999999</v>
      </c>
      <c r="AL211" s="15">
        <v>3.4203350293396699</v>
      </c>
      <c r="AM211" s="15">
        <v>1.6079770973107399</v>
      </c>
      <c r="AN211" s="15">
        <v>217.04931212664999</v>
      </c>
      <c r="AO211">
        <v>-128.61699999999999</v>
      </c>
      <c r="AP211">
        <v>1.252</v>
      </c>
      <c r="AQ211">
        <v>207.62899999999999</v>
      </c>
      <c r="AR211" s="15">
        <v>3.5424898518160801</v>
      </c>
      <c r="AS211" s="15">
        <v>1.6654048507861201</v>
      </c>
      <c r="AT211" s="15">
        <v>212.836894702602</v>
      </c>
      <c r="AU211">
        <v>-133.05199999999999</v>
      </c>
      <c r="AV211">
        <v>1.2949999999999999</v>
      </c>
      <c r="AW211">
        <v>203.23699999999999</v>
      </c>
      <c r="AX211" s="15">
        <v>3.6646446742925001</v>
      </c>
      <c r="AY211" s="15">
        <v>1.7228326042615101</v>
      </c>
      <c r="AZ211" s="15">
        <v>208.624477278554</v>
      </c>
    </row>
    <row r="212" spans="1:52">
      <c r="A212" s="8">
        <v>44438</v>
      </c>
      <c r="B212" t="e">
        <f t="shared" ca="1" si="3"/>
        <v>#NAME?</v>
      </c>
      <c r="C212" s="1">
        <v>7675</v>
      </c>
      <c r="D212" s="1">
        <v>6050</v>
      </c>
      <c r="E212" s="9">
        <v>627672.79299999995</v>
      </c>
      <c r="F212" s="9">
        <v>7116043.6129999999</v>
      </c>
      <c r="G212" s="9">
        <v>1057.9829999999999</v>
      </c>
      <c r="H212" s="10">
        <v>0.77148148148148155</v>
      </c>
      <c r="I212" s="11">
        <v>5828.3743999999997</v>
      </c>
      <c r="J212" s="1">
        <v>7.7999999999999996E-3</v>
      </c>
      <c r="K212" s="1">
        <v>11</v>
      </c>
      <c r="L212" s="12">
        <v>3.3945999999999997E-2</v>
      </c>
      <c r="M212" s="14">
        <v>-5819.6547276212596</v>
      </c>
      <c r="N212" s="14">
        <v>8.7536183787397004</v>
      </c>
      <c r="O212">
        <v>-0.251</v>
      </c>
      <c r="P212">
        <v>326.49400000000003</v>
      </c>
      <c r="Q212">
        <v>-110.877</v>
      </c>
      <c r="R212">
        <v>1.079</v>
      </c>
      <c r="S212">
        <v>225.19900000000001</v>
      </c>
      <c r="T212" s="15">
        <v>3.0538705619104198</v>
      </c>
      <c r="U212" s="15">
        <v>1.43569383688459</v>
      </c>
      <c r="V212" s="15">
        <v>229.68856439879499</v>
      </c>
      <c r="W212">
        <v>-115.312</v>
      </c>
      <c r="X212">
        <v>1.123</v>
      </c>
      <c r="Y212">
        <v>220.80699999999999</v>
      </c>
      <c r="Z212" s="15">
        <v>3.17602538438683</v>
      </c>
      <c r="AA212" s="15">
        <v>1.4931215903599699</v>
      </c>
      <c r="AB212" s="15">
        <v>225.476146974747</v>
      </c>
      <c r="AC212">
        <v>-118.416</v>
      </c>
      <c r="AD212">
        <v>1.153</v>
      </c>
      <c r="AE212">
        <v>217.733</v>
      </c>
      <c r="AF212" s="15">
        <v>3.2615337601203298</v>
      </c>
      <c r="AG212" s="15">
        <v>1.5333210177927401</v>
      </c>
      <c r="AH212" s="15">
        <v>222.52785477791301</v>
      </c>
      <c r="AI212">
        <v>-124.182</v>
      </c>
      <c r="AJ212">
        <v>1.2090000000000001</v>
      </c>
      <c r="AK212">
        <v>212.024</v>
      </c>
      <c r="AL212" s="15">
        <v>3.4203350293396699</v>
      </c>
      <c r="AM212" s="15">
        <v>1.6079770973107399</v>
      </c>
      <c r="AN212" s="15">
        <v>217.05231212665001</v>
      </c>
      <c r="AO212">
        <v>-128.61699999999999</v>
      </c>
      <c r="AP212">
        <v>1.252</v>
      </c>
      <c r="AQ212">
        <v>207.63200000000001</v>
      </c>
      <c r="AR212" s="15">
        <v>3.5424898518160801</v>
      </c>
      <c r="AS212" s="15">
        <v>1.6654048507861201</v>
      </c>
      <c r="AT212" s="15">
        <v>212.83989470260201</v>
      </c>
      <c r="AU212">
        <v>-133.05199999999999</v>
      </c>
      <c r="AV212">
        <v>1.2949999999999999</v>
      </c>
      <c r="AW212">
        <v>203.24</v>
      </c>
      <c r="AX212" s="15">
        <v>3.6646446742925001</v>
      </c>
      <c r="AY212" s="15">
        <v>1.7228326042615101</v>
      </c>
      <c r="AZ212" s="15">
        <v>208.62747727855401</v>
      </c>
    </row>
    <row r="213" spans="1:52">
      <c r="A213" s="8">
        <v>44438</v>
      </c>
      <c r="B213" t="e">
        <f t="shared" ca="1" si="3"/>
        <v>#NAME?</v>
      </c>
      <c r="C213" s="1">
        <v>7675</v>
      </c>
      <c r="D213" s="1">
        <v>6100</v>
      </c>
      <c r="E213" s="9">
        <v>627673.821</v>
      </c>
      <c r="F213" s="9">
        <v>7116103.5310000004</v>
      </c>
      <c r="G213" s="9">
        <v>1047.673</v>
      </c>
      <c r="H213" s="10">
        <v>0.76123842592592583</v>
      </c>
      <c r="I213" s="11">
        <v>5830.8275000000003</v>
      </c>
      <c r="J213" s="1">
        <v>1.23E-2</v>
      </c>
      <c r="K213" s="1">
        <v>11.2</v>
      </c>
      <c r="L213" s="12">
        <v>3.4563200000000002E-2</v>
      </c>
      <c r="M213" s="14">
        <v>-5819.6555954894002</v>
      </c>
      <c r="N213" s="14">
        <v>11.2064677106</v>
      </c>
      <c r="O213">
        <v>-0.28899999999999998</v>
      </c>
      <c r="P213">
        <v>323.31200000000001</v>
      </c>
      <c r="Q213">
        <v>-109.79600000000001</v>
      </c>
      <c r="R213">
        <v>1.0720000000000001</v>
      </c>
      <c r="S213">
        <v>225.506</v>
      </c>
      <c r="T213" s="15">
        <v>2.7778558562099498</v>
      </c>
      <c r="U213" s="15">
        <v>1.39468360440184</v>
      </c>
      <c r="V213" s="15">
        <v>229.678539460612</v>
      </c>
      <c r="W213">
        <v>-114.188</v>
      </c>
      <c r="X213">
        <v>1.115</v>
      </c>
      <c r="Y213">
        <v>221.15700000000001</v>
      </c>
      <c r="Z213" s="15">
        <v>2.8889700904583502</v>
      </c>
      <c r="AA213" s="15">
        <v>1.4504709485779199</v>
      </c>
      <c r="AB213" s="15">
        <v>225.496441039036</v>
      </c>
      <c r="AC213">
        <v>-117.262</v>
      </c>
      <c r="AD213">
        <v>1.145</v>
      </c>
      <c r="AE213">
        <v>218.113</v>
      </c>
      <c r="AF213" s="15">
        <v>2.9667500544322301</v>
      </c>
      <c r="AG213" s="15">
        <v>1.48952208950117</v>
      </c>
      <c r="AH213" s="15">
        <v>222.56927214393301</v>
      </c>
      <c r="AI213">
        <v>-122.97199999999999</v>
      </c>
      <c r="AJ213">
        <v>1.2010000000000001</v>
      </c>
      <c r="AK213">
        <v>212.459</v>
      </c>
      <c r="AL213" s="15">
        <v>3.1111985589551399</v>
      </c>
      <c r="AM213" s="15">
        <v>1.5620456369300599</v>
      </c>
      <c r="AN213" s="15">
        <v>217.13224419588499</v>
      </c>
      <c r="AO213">
        <v>-127.364</v>
      </c>
      <c r="AP213">
        <v>1.244</v>
      </c>
      <c r="AQ213">
        <v>208.11</v>
      </c>
      <c r="AR213" s="15">
        <v>3.2223127932035398</v>
      </c>
      <c r="AS213" s="15">
        <v>1.61783298110614</v>
      </c>
      <c r="AT213" s="15">
        <v>212.95014577430999</v>
      </c>
      <c r="AU213">
        <v>-131.755</v>
      </c>
      <c r="AV213">
        <v>1.2869999999999999</v>
      </c>
      <c r="AW213">
        <v>203.761</v>
      </c>
      <c r="AX213" s="15">
        <v>3.3334270274519402</v>
      </c>
      <c r="AY213" s="15">
        <v>1.6736203252822099</v>
      </c>
      <c r="AZ213" s="15">
        <v>208.76804735273399</v>
      </c>
    </row>
    <row r="214" spans="1:52">
      <c r="A214" s="8">
        <v>44438</v>
      </c>
      <c r="B214" t="e">
        <f t="shared" ca="1" si="3"/>
        <v>#NAME?</v>
      </c>
      <c r="C214" s="1">
        <v>7675</v>
      </c>
      <c r="D214" s="1">
        <v>6100</v>
      </c>
      <c r="E214" s="9">
        <v>627673.821</v>
      </c>
      <c r="F214" s="9">
        <v>7116103.5310000004</v>
      </c>
      <c r="G214" s="9">
        <v>1047.673</v>
      </c>
      <c r="H214" s="10">
        <v>0.76262731481481472</v>
      </c>
      <c r="I214" s="11">
        <v>5830.8284999999996</v>
      </c>
      <c r="J214" s="1">
        <v>8.8000000000000005E-3</v>
      </c>
      <c r="K214" s="1">
        <v>11.2</v>
      </c>
      <c r="L214" s="12">
        <v>3.4563200000000002E-2</v>
      </c>
      <c r="M214" s="14">
        <v>-5819.65547781236</v>
      </c>
      <c r="N214" s="14">
        <v>11.207585387639501</v>
      </c>
      <c r="O214">
        <v>-0.28899999999999998</v>
      </c>
      <c r="P214">
        <v>323.31200000000001</v>
      </c>
      <c r="Q214">
        <v>-109.79600000000001</v>
      </c>
      <c r="R214">
        <v>1.0720000000000001</v>
      </c>
      <c r="S214">
        <v>225.50700000000001</v>
      </c>
      <c r="T214" s="15">
        <v>2.7778558562099498</v>
      </c>
      <c r="U214" s="15">
        <v>1.39468360440184</v>
      </c>
      <c r="V214" s="15">
        <v>229.67953946061201</v>
      </c>
      <c r="W214">
        <v>-114.188</v>
      </c>
      <c r="X214">
        <v>1.115</v>
      </c>
      <c r="Y214">
        <v>221.15799999999999</v>
      </c>
      <c r="Z214" s="15">
        <v>2.8889700904583502</v>
      </c>
      <c r="AA214" s="15">
        <v>1.4504709485779199</v>
      </c>
      <c r="AB214" s="15">
        <v>225.497441039036</v>
      </c>
      <c r="AC214">
        <v>-117.262</v>
      </c>
      <c r="AD214">
        <v>1.145</v>
      </c>
      <c r="AE214">
        <v>218.114</v>
      </c>
      <c r="AF214" s="15">
        <v>2.9667500544322301</v>
      </c>
      <c r="AG214" s="15">
        <v>1.48952208950117</v>
      </c>
      <c r="AH214" s="15">
        <v>222.57027214393301</v>
      </c>
      <c r="AI214">
        <v>-122.97199999999999</v>
      </c>
      <c r="AJ214">
        <v>1.2010000000000001</v>
      </c>
      <c r="AK214">
        <v>212.46</v>
      </c>
      <c r="AL214" s="15">
        <v>3.1111985589551399</v>
      </c>
      <c r="AM214" s="15">
        <v>1.5620456369300599</v>
      </c>
      <c r="AN214" s="15">
        <v>217.133244195885</v>
      </c>
      <c r="AO214">
        <v>-127.364</v>
      </c>
      <c r="AP214">
        <v>1.244</v>
      </c>
      <c r="AQ214">
        <v>208.11099999999999</v>
      </c>
      <c r="AR214" s="15">
        <v>3.2223127932035398</v>
      </c>
      <c r="AS214" s="15">
        <v>1.61783298110614</v>
      </c>
      <c r="AT214" s="15">
        <v>212.95114577430999</v>
      </c>
      <c r="AU214">
        <v>-131.755</v>
      </c>
      <c r="AV214">
        <v>1.2869999999999999</v>
      </c>
      <c r="AW214">
        <v>203.762</v>
      </c>
      <c r="AX214" s="15">
        <v>3.3334270274519402</v>
      </c>
      <c r="AY214" s="15">
        <v>1.6736203252822099</v>
      </c>
      <c r="AZ214" s="15">
        <v>208.76904735273399</v>
      </c>
    </row>
    <row r="215" spans="1:52">
      <c r="A215" s="16">
        <v>44444</v>
      </c>
      <c r="B215" t="e">
        <f t="shared" ca="1" si="3"/>
        <v>#NAME?</v>
      </c>
      <c r="C215">
        <v>7775</v>
      </c>
      <c r="D215">
        <v>5200</v>
      </c>
      <c r="E215" s="9">
        <v>627781.83499999996</v>
      </c>
      <c r="F215" s="9">
        <v>7115194.5140000004</v>
      </c>
      <c r="G215" s="9">
        <v>964.98</v>
      </c>
      <c r="H215" s="17">
        <v>0.71706018518518522</v>
      </c>
      <c r="I215" s="12">
        <v>5846.0112820000004</v>
      </c>
      <c r="J215">
        <v>1.03E-2</v>
      </c>
      <c r="K215">
        <v>11.8</v>
      </c>
      <c r="L215" s="12">
        <v>3.6414799999999997E-2</v>
      </c>
      <c r="M215" s="14">
        <v>-5818.8085369233104</v>
      </c>
      <c r="N215" s="14">
        <v>27.2391598766899</v>
      </c>
      <c r="O215">
        <v>0.28999999999999998</v>
      </c>
      <c r="P215">
        <v>297.79300000000001</v>
      </c>
      <c r="Q215">
        <v>-101.13</v>
      </c>
      <c r="R215">
        <v>1.014</v>
      </c>
      <c r="S215">
        <v>225.20599999999999</v>
      </c>
      <c r="T215" s="15">
        <v>1.37277815584399</v>
      </c>
      <c r="U215" s="15">
        <v>1.3117509094693001</v>
      </c>
      <c r="V215" s="15">
        <v>227.89052906531299</v>
      </c>
      <c r="W215">
        <v>-105.175</v>
      </c>
      <c r="X215">
        <v>1.0549999999999999</v>
      </c>
      <c r="Y215">
        <v>221.202</v>
      </c>
      <c r="Z215" s="15">
        <v>1.42768928207775</v>
      </c>
      <c r="AA215" s="15">
        <v>1.3642209458480701</v>
      </c>
      <c r="AB215" s="15">
        <v>223.99391022792599</v>
      </c>
      <c r="AC215">
        <v>-108.00700000000001</v>
      </c>
      <c r="AD215">
        <v>1.083</v>
      </c>
      <c r="AE215">
        <v>218.399</v>
      </c>
      <c r="AF215" s="15">
        <v>1.46612707044138</v>
      </c>
      <c r="AG215" s="15">
        <v>1.4009499713132101</v>
      </c>
      <c r="AH215" s="15">
        <v>221.26607704175501</v>
      </c>
      <c r="AI215">
        <v>-113.265</v>
      </c>
      <c r="AJ215">
        <v>1.1359999999999999</v>
      </c>
      <c r="AK215">
        <v>213.19300000000001</v>
      </c>
      <c r="AL215" s="15">
        <v>1.5375115345452599</v>
      </c>
      <c r="AM215" s="15">
        <v>1.4691610186056201</v>
      </c>
      <c r="AN215" s="15">
        <v>216.199672553151</v>
      </c>
      <c r="AO215">
        <v>-117.31100000000001</v>
      </c>
      <c r="AP215">
        <v>1.177</v>
      </c>
      <c r="AQ215">
        <v>209.18799999999999</v>
      </c>
      <c r="AR215" s="15">
        <v>1.5924226607790199</v>
      </c>
      <c r="AS215" s="15">
        <v>1.5216310549843901</v>
      </c>
      <c r="AT215" s="15">
        <v>212.30205371576301</v>
      </c>
      <c r="AU215">
        <v>-121.35599999999999</v>
      </c>
      <c r="AV215">
        <v>1.2170000000000001</v>
      </c>
      <c r="AW215">
        <v>205.18299999999999</v>
      </c>
      <c r="AX215" s="15">
        <v>1.64733378701278</v>
      </c>
      <c r="AY215" s="15">
        <v>1.5741010913631599</v>
      </c>
      <c r="AZ215" s="15">
        <v>208.40443487837601</v>
      </c>
    </row>
    <row r="216" spans="1:52">
      <c r="A216" s="16">
        <v>44444</v>
      </c>
      <c r="B216" t="e">
        <f t="shared" ca="1" si="3"/>
        <v>#NAME?</v>
      </c>
      <c r="C216">
        <v>7775</v>
      </c>
      <c r="D216">
        <v>5200</v>
      </c>
      <c r="E216" s="9">
        <v>627781.83499999996</v>
      </c>
      <c r="F216" s="9">
        <v>7115194.5140000004</v>
      </c>
      <c r="G216" s="9">
        <v>964.98</v>
      </c>
      <c r="H216" s="17">
        <v>0.7184490740740741</v>
      </c>
      <c r="I216" s="12">
        <v>5846.0138960000004</v>
      </c>
      <c r="J216">
        <v>9.1999999999999998E-3</v>
      </c>
      <c r="K216">
        <v>11.8</v>
      </c>
      <c r="L216" s="12">
        <v>3.6414799999999997E-2</v>
      </c>
      <c r="M216" s="14">
        <v>-5818.8083526017699</v>
      </c>
      <c r="N216" s="14">
        <v>27.2419581982304</v>
      </c>
      <c r="O216">
        <v>0.28999999999999998</v>
      </c>
      <c r="P216">
        <v>297.79300000000001</v>
      </c>
      <c r="Q216">
        <v>-101.13</v>
      </c>
      <c r="R216">
        <v>1.014</v>
      </c>
      <c r="S216">
        <v>225.209</v>
      </c>
      <c r="T216" s="15">
        <v>1.37277815584399</v>
      </c>
      <c r="U216" s="15">
        <v>1.3117509094693001</v>
      </c>
      <c r="V216" s="15">
        <v>227.893529065313</v>
      </c>
      <c r="W216">
        <v>-105.175</v>
      </c>
      <c r="X216">
        <v>1.0549999999999999</v>
      </c>
      <c r="Y216">
        <v>221.20500000000001</v>
      </c>
      <c r="Z216" s="15">
        <v>1.42768928207775</v>
      </c>
      <c r="AA216" s="15">
        <v>1.3642209458480701</v>
      </c>
      <c r="AB216" s="15">
        <v>223.99691022792601</v>
      </c>
      <c r="AC216">
        <v>-108.00700000000001</v>
      </c>
      <c r="AD216">
        <v>1.083</v>
      </c>
      <c r="AE216">
        <v>218.40100000000001</v>
      </c>
      <c r="AF216" s="15">
        <v>1.46612707044138</v>
      </c>
      <c r="AG216" s="15">
        <v>1.4009499713132101</v>
      </c>
      <c r="AH216" s="15">
        <v>221.26807704175499</v>
      </c>
      <c r="AI216">
        <v>-113.265</v>
      </c>
      <c r="AJ216">
        <v>1.1359999999999999</v>
      </c>
      <c r="AK216">
        <v>213.19499999999999</v>
      </c>
      <c r="AL216" s="15">
        <v>1.5375115345452599</v>
      </c>
      <c r="AM216" s="15">
        <v>1.4691610186056201</v>
      </c>
      <c r="AN216" s="15">
        <v>216.20167255315101</v>
      </c>
      <c r="AO216">
        <v>-117.31100000000001</v>
      </c>
      <c r="AP216">
        <v>1.177</v>
      </c>
      <c r="AQ216">
        <v>209.191</v>
      </c>
      <c r="AR216" s="15">
        <v>1.5924226607790199</v>
      </c>
      <c r="AS216" s="15">
        <v>1.5216310549843901</v>
      </c>
      <c r="AT216" s="15">
        <v>212.30505371576299</v>
      </c>
      <c r="AU216">
        <v>-121.35599999999999</v>
      </c>
      <c r="AV216">
        <v>1.2170000000000001</v>
      </c>
      <c r="AW216">
        <v>205.18600000000001</v>
      </c>
      <c r="AX216" s="15">
        <v>1.64733378701278</v>
      </c>
      <c r="AY216" s="15">
        <v>1.5741010913631599</v>
      </c>
      <c r="AZ216" s="15">
        <v>208.40743487837599</v>
      </c>
    </row>
    <row r="217" spans="1:52">
      <c r="A217" s="16">
        <v>44444</v>
      </c>
      <c r="B217" t="e">
        <f t="shared" ca="1" si="3"/>
        <v>#NAME?</v>
      </c>
      <c r="C217">
        <v>7775</v>
      </c>
      <c r="D217">
        <v>5200</v>
      </c>
      <c r="E217" s="9">
        <v>627781.83499999996</v>
      </c>
      <c r="F217" s="9">
        <v>7115194.5140000004</v>
      </c>
      <c r="G217" s="9">
        <v>964.98</v>
      </c>
      <c r="H217" s="17">
        <v>0.71983796296296299</v>
      </c>
      <c r="I217" s="12">
        <v>5846.0128089999998</v>
      </c>
      <c r="J217">
        <v>1.0800000000000001E-2</v>
      </c>
      <c r="K217">
        <v>11.8</v>
      </c>
      <c r="L217" s="12">
        <v>3.6414799999999997E-2</v>
      </c>
      <c r="M217" s="14">
        <v>-5818.8081682802303</v>
      </c>
      <c r="N217" s="14">
        <v>27.2410555197694</v>
      </c>
      <c r="O217">
        <v>0.28999999999999998</v>
      </c>
      <c r="P217">
        <v>297.79300000000001</v>
      </c>
      <c r="Q217">
        <v>-101.13</v>
      </c>
      <c r="R217">
        <v>1.014</v>
      </c>
      <c r="S217">
        <v>225.208</v>
      </c>
      <c r="T217" s="15">
        <v>1.37277815584399</v>
      </c>
      <c r="U217" s="15">
        <v>1.3117509094693001</v>
      </c>
      <c r="V217" s="15">
        <v>227.892529065313</v>
      </c>
      <c r="W217">
        <v>-105.175</v>
      </c>
      <c r="X217">
        <v>1.0549999999999999</v>
      </c>
      <c r="Y217">
        <v>221.20400000000001</v>
      </c>
      <c r="Z217" s="15">
        <v>1.42768928207775</v>
      </c>
      <c r="AA217" s="15">
        <v>1.3642209458480701</v>
      </c>
      <c r="AB217" s="15">
        <v>223.995910227926</v>
      </c>
      <c r="AC217">
        <v>-108.00700000000001</v>
      </c>
      <c r="AD217">
        <v>1.083</v>
      </c>
      <c r="AE217">
        <v>218.4</v>
      </c>
      <c r="AF217" s="15">
        <v>1.46612707044138</v>
      </c>
      <c r="AG217" s="15">
        <v>1.4009499713132101</v>
      </c>
      <c r="AH217" s="15">
        <v>221.26707704175499</v>
      </c>
      <c r="AI217">
        <v>-113.265</v>
      </c>
      <c r="AJ217">
        <v>1.1359999999999999</v>
      </c>
      <c r="AK217">
        <v>213.19399999999999</v>
      </c>
      <c r="AL217" s="15">
        <v>1.5375115345452599</v>
      </c>
      <c r="AM217" s="15">
        <v>1.4691610186056201</v>
      </c>
      <c r="AN217" s="15">
        <v>216.20067255315101</v>
      </c>
      <c r="AO217">
        <v>-117.31100000000001</v>
      </c>
      <c r="AP217">
        <v>1.177</v>
      </c>
      <c r="AQ217">
        <v>209.19</v>
      </c>
      <c r="AR217" s="15">
        <v>1.5924226607790199</v>
      </c>
      <c r="AS217" s="15">
        <v>1.5216310549843901</v>
      </c>
      <c r="AT217" s="15">
        <v>212.30405371576299</v>
      </c>
      <c r="AU217">
        <v>-121.35599999999999</v>
      </c>
      <c r="AV217">
        <v>1.2170000000000001</v>
      </c>
      <c r="AW217">
        <v>205.185</v>
      </c>
      <c r="AX217" s="15">
        <v>1.64733378701278</v>
      </c>
      <c r="AY217" s="15">
        <v>1.5741010913631599</v>
      </c>
      <c r="AZ217" s="15">
        <v>208.40643487837599</v>
      </c>
    </row>
    <row r="218" spans="1:52">
      <c r="A218" s="16">
        <v>44444</v>
      </c>
      <c r="B218" t="e">
        <f t="shared" ca="1" si="3"/>
        <v>#NAME?</v>
      </c>
      <c r="C218">
        <v>7775</v>
      </c>
      <c r="D218">
        <v>5250</v>
      </c>
      <c r="E218" s="9">
        <v>627770.00899999996</v>
      </c>
      <c r="F218" s="9">
        <v>7115252.5619999999</v>
      </c>
      <c r="G218" s="9">
        <v>960.72</v>
      </c>
      <c r="H218" s="17">
        <v>0.72951388888888902</v>
      </c>
      <c r="I218" s="12">
        <v>5846.4826540000004</v>
      </c>
      <c r="J218">
        <v>1.1900000000000001E-2</v>
      </c>
      <c r="K218">
        <v>11.1</v>
      </c>
      <c r="L218" s="12">
        <v>3.4254600000000003E-2</v>
      </c>
      <c r="M218" s="14">
        <v>-5818.8068841735203</v>
      </c>
      <c r="N218" s="14">
        <v>27.710024426480199</v>
      </c>
      <c r="O218">
        <v>0.253</v>
      </c>
      <c r="P218">
        <v>296.47800000000001</v>
      </c>
      <c r="Q218">
        <v>-100.68300000000001</v>
      </c>
      <c r="R218">
        <v>1.0109999999999999</v>
      </c>
      <c r="S218">
        <v>224.76900000000001</v>
      </c>
      <c r="T218" s="15">
        <v>1.3384973403486999</v>
      </c>
      <c r="U218" s="15">
        <v>1.30968006711498</v>
      </c>
      <c r="V218" s="15">
        <v>227.41717740746401</v>
      </c>
      <c r="W218">
        <v>-104.711</v>
      </c>
      <c r="X218">
        <v>1.052</v>
      </c>
      <c r="Y218">
        <v>220.78200000000001</v>
      </c>
      <c r="Z218" s="15">
        <v>1.3920372339626399</v>
      </c>
      <c r="AA218" s="15">
        <v>1.3620672697995799</v>
      </c>
      <c r="AB218" s="15">
        <v>223.536104503762</v>
      </c>
      <c r="AC218">
        <v>-107.53</v>
      </c>
      <c r="AD218">
        <v>1.08</v>
      </c>
      <c r="AE218">
        <v>217.99100000000001</v>
      </c>
      <c r="AF218" s="15">
        <v>1.42951515949241</v>
      </c>
      <c r="AG218" s="15">
        <v>1.3987383116787999</v>
      </c>
      <c r="AH218" s="15">
        <v>220.81925347117101</v>
      </c>
      <c r="AI218">
        <v>-112.765</v>
      </c>
      <c r="AJ218">
        <v>1.133</v>
      </c>
      <c r="AK218">
        <v>212.80799999999999</v>
      </c>
      <c r="AL218" s="15">
        <v>1.49911702119054</v>
      </c>
      <c r="AM218" s="15">
        <v>1.4668416751687801</v>
      </c>
      <c r="AN218" s="15">
        <v>215.77395869635899</v>
      </c>
      <c r="AO218">
        <v>-116.79300000000001</v>
      </c>
      <c r="AP218">
        <v>1.173</v>
      </c>
      <c r="AQ218">
        <v>208.821</v>
      </c>
      <c r="AR218" s="15">
        <v>1.55265691480449</v>
      </c>
      <c r="AS218" s="15">
        <v>1.51922887785338</v>
      </c>
      <c r="AT218" s="15">
        <v>211.89288579265801</v>
      </c>
      <c r="AU218">
        <v>-120.82</v>
      </c>
      <c r="AV218">
        <v>1.2130000000000001</v>
      </c>
      <c r="AW218">
        <v>204.83500000000001</v>
      </c>
      <c r="AX218" s="15">
        <v>1.6061968084184399</v>
      </c>
      <c r="AY218" s="15">
        <v>1.57161608053798</v>
      </c>
      <c r="AZ218" s="15">
        <v>208.01281288895601</v>
      </c>
    </row>
    <row r="219" spans="1:52">
      <c r="A219" s="16">
        <v>44444</v>
      </c>
      <c r="B219" t="e">
        <f t="shared" ca="1" si="3"/>
        <v>#NAME?</v>
      </c>
      <c r="C219">
        <v>7775</v>
      </c>
      <c r="D219">
        <v>5300</v>
      </c>
      <c r="E219" s="9">
        <v>627777.80200000003</v>
      </c>
      <c r="F219" s="9">
        <v>7115305.6040000003</v>
      </c>
      <c r="G219" s="9">
        <v>931.10900000000004</v>
      </c>
      <c r="H219" s="17">
        <v>0.7380324074074075</v>
      </c>
      <c r="I219" s="12">
        <v>5853.1040009999997</v>
      </c>
      <c r="J219">
        <v>2.0199999999999999E-2</v>
      </c>
      <c r="K219">
        <v>11.9</v>
      </c>
      <c r="L219" s="12">
        <v>3.6723400000000003E-2</v>
      </c>
      <c r="M219" s="14">
        <v>-5818.8057536680799</v>
      </c>
      <c r="N219" s="14">
        <v>34.334970731919398</v>
      </c>
      <c r="O219">
        <v>0.219</v>
      </c>
      <c r="P219">
        <v>287.33999999999997</v>
      </c>
      <c r="Q219">
        <v>-97.58</v>
      </c>
      <c r="R219">
        <v>0.98899999999999999</v>
      </c>
      <c r="S219">
        <v>225.304</v>
      </c>
      <c r="T219" s="15">
        <v>1.35882813633739</v>
      </c>
      <c r="U219" s="15">
        <v>1.32449765111988</v>
      </c>
      <c r="V219" s="15">
        <v>227.987325787457</v>
      </c>
      <c r="W219">
        <v>-101.483</v>
      </c>
      <c r="X219">
        <v>1.0289999999999999</v>
      </c>
      <c r="Y219">
        <v>221.44</v>
      </c>
      <c r="Z219" s="15">
        <v>1.4131812617908901</v>
      </c>
      <c r="AA219" s="15">
        <v>1.37747755716468</v>
      </c>
      <c r="AB219" s="15">
        <v>224.23065881895599</v>
      </c>
      <c r="AC219">
        <v>-104.21599999999999</v>
      </c>
      <c r="AD219">
        <v>1.0569999999999999</v>
      </c>
      <c r="AE219">
        <v>218.73500000000001</v>
      </c>
      <c r="AF219" s="15">
        <v>1.4512284496083301</v>
      </c>
      <c r="AG219" s="15">
        <v>1.4145634913960401</v>
      </c>
      <c r="AH219" s="15">
        <v>221.60079194100399</v>
      </c>
      <c r="AI219">
        <v>-109.29</v>
      </c>
      <c r="AJ219">
        <v>1.1080000000000001</v>
      </c>
      <c r="AK219">
        <v>213.71299999999999</v>
      </c>
      <c r="AL219" s="15">
        <v>1.5218875126978799</v>
      </c>
      <c r="AM219" s="15">
        <v>1.4834373692542699</v>
      </c>
      <c r="AN219" s="15">
        <v>216.71832488195199</v>
      </c>
      <c r="AO219">
        <v>-113.193</v>
      </c>
      <c r="AP219">
        <v>1.1479999999999999</v>
      </c>
      <c r="AQ219">
        <v>209.84899999999999</v>
      </c>
      <c r="AR219" s="15">
        <v>1.5762406381513701</v>
      </c>
      <c r="AS219" s="15">
        <v>1.5364172752990599</v>
      </c>
      <c r="AT219" s="15">
        <v>212.96165791345001</v>
      </c>
      <c r="AU219">
        <v>-117.096</v>
      </c>
      <c r="AV219">
        <v>1.1870000000000001</v>
      </c>
      <c r="AW219">
        <v>205.98500000000001</v>
      </c>
      <c r="AX219" s="15">
        <v>1.63059376360487</v>
      </c>
      <c r="AY219" s="15">
        <v>1.5893971813438601</v>
      </c>
      <c r="AZ219" s="15">
        <v>209.204990944949</v>
      </c>
    </row>
    <row r="220" spans="1:52">
      <c r="A220" s="16">
        <v>44444</v>
      </c>
      <c r="B220" t="e">
        <f t="shared" ca="1" si="3"/>
        <v>#NAME?</v>
      </c>
      <c r="C220">
        <v>7775</v>
      </c>
      <c r="D220">
        <v>5350</v>
      </c>
      <c r="E220" s="9">
        <v>627776.19299999997</v>
      </c>
      <c r="F220" s="9">
        <v>7115356.324</v>
      </c>
      <c r="G220" s="9">
        <v>913.31</v>
      </c>
      <c r="H220" s="17">
        <v>0.74761574074074078</v>
      </c>
      <c r="I220" s="12">
        <v>5856.5648879999999</v>
      </c>
      <c r="J220">
        <v>1.0200000000000001E-2</v>
      </c>
      <c r="K220">
        <v>13</v>
      </c>
      <c r="L220" s="12">
        <v>4.0118000000000001E-2</v>
      </c>
      <c r="M220" s="14">
        <v>-5818.80448184947</v>
      </c>
      <c r="N220" s="14">
        <v>37.800524150529803</v>
      </c>
      <c r="O220">
        <v>0.187</v>
      </c>
      <c r="P220">
        <v>281.84699999999998</v>
      </c>
      <c r="Q220">
        <v>-95.715000000000003</v>
      </c>
      <c r="R220">
        <v>0.97599999999999998</v>
      </c>
      <c r="S220">
        <v>225.096</v>
      </c>
      <c r="T220" s="15">
        <v>1.4449173978102201</v>
      </c>
      <c r="U220" s="15">
        <v>1.3575969681841</v>
      </c>
      <c r="V220" s="15">
        <v>227.898514365994</v>
      </c>
      <c r="W220">
        <v>-99.543000000000006</v>
      </c>
      <c r="X220">
        <v>1.0149999999999999</v>
      </c>
      <c r="Y220">
        <v>221.30699999999999</v>
      </c>
      <c r="Z220" s="15">
        <v>1.50271409372263</v>
      </c>
      <c r="AA220" s="15">
        <v>1.41190084691146</v>
      </c>
      <c r="AB220" s="15">
        <v>224.221614940634</v>
      </c>
      <c r="AC220">
        <v>-102.224</v>
      </c>
      <c r="AD220">
        <v>1.0429999999999999</v>
      </c>
      <c r="AE220">
        <v>218.654</v>
      </c>
      <c r="AF220" s="15">
        <v>1.5431717808613099</v>
      </c>
      <c r="AG220" s="15">
        <v>1.4499135620206201</v>
      </c>
      <c r="AH220" s="15">
        <v>221.64708534288201</v>
      </c>
      <c r="AI220">
        <v>-107.20099999999999</v>
      </c>
      <c r="AJ220">
        <v>1.093</v>
      </c>
      <c r="AK220">
        <v>213.72800000000001</v>
      </c>
      <c r="AL220" s="15">
        <v>1.61830748554744</v>
      </c>
      <c r="AM220" s="15">
        <v>1.52050860436619</v>
      </c>
      <c r="AN220" s="15">
        <v>216.86681608991401</v>
      </c>
      <c r="AO220">
        <v>-111.029</v>
      </c>
      <c r="AP220">
        <v>1.1319999999999999</v>
      </c>
      <c r="AQ220">
        <v>209.93799999999999</v>
      </c>
      <c r="AR220" s="15">
        <v>1.6761041814598501</v>
      </c>
      <c r="AS220" s="15">
        <v>1.5748124830935599</v>
      </c>
      <c r="AT220" s="15">
        <v>213.18891666455301</v>
      </c>
      <c r="AU220">
        <v>-114.858</v>
      </c>
      <c r="AV220">
        <v>1.171</v>
      </c>
      <c r="AW220">
        <v>206.148</v>
      </c>
      <c r="AX220" s="15">
        <v>1.73390087737226</v>
      </c>
      <c r="AY220" s="15">
        <v>1.6291163618209199</v>
      </c>
      <c r="AZ220" s="15">
        <v>209.511017239193</v>
      </c>
    </row>
    <row r="221" spans="1:52">
      <c r="A221" s="8">
        <v>44439</v>
      </c>
      <c r="B221" t="e">
        <f t="shared" ca="1" si="3"/>
        <v>#NAME?</v>
      </c>
      <c r="C221" s="1">
        <v>7775</v>
      </c>
      <c r="D221" s="1">
        <v>5400</v>
      </c>
      <c r="E221" s="9">
        <v>627777.98800000001</v>
      </c>
      <c r="F221" s="9">
        <v>7115404.8459999999</v>
      </c>
      <c r="G221" s="9">
        <v>901.95699999999999</v>
      </c>
      <c r="H221" s="10">
        <v>0.97278935185185189</v>
      </c>
      <c r="I221" s="11">
        <v>5859.4193999999998</v>
      </c>
      <c r="J221" s="1">
        <v>6.3E-3</v>
      </c>
      <c r="K221" s="1">
        <v>9.6999999999999993</v>
      </c>
      <c r="L221" s="12">
        <v>2.9934200000000001E-2</v>
      </c>
      <c r="M221" s="14">
        <v>-5819.4959104817899</v>
      </c>
      <c r="N221" s="14">
        <v>39.953423718209699</v>
      </c>
      <c r="O221">
        <v>0.156</v>
      </c>
      <c r="P221">
        <v>278.34399999999999</v>
      </c>
      <c r="Q221">
        <v>-94.525000000000006</v>
      </c>
      <c r="R221">
        <v>0.96799999999999997</v>
      </c>
      <c r="S221">
        <v>224.89599999999999</v>
      </c>
      <c r="T221" s="15">
        <v>1.61107313126324</v>
      </c>
      <c r="U221" s="15">
        <v>1.43488674628349</v>
      </c>
      <c r="V221" s="15">
        <v>227.94195987754699</v>
      </c>
      <c r="W221">
        <v>-98.305999999999997</v>
      </c>
      <c r="X221">
        <v>1.006</v>
      </c>
      <c r="Y221">
        <v>221.154</v>
      </c>
      <c r="Z221" s="15">
        <v>1.6755160565137699</v>
      </c>
      <c r="AA221" s="15">
        <v>1.4922822161348299</v>
      </c>
      <c r="AB221" s="15">
        <v>224.321798272649</v>
      </c>
      <c r="AC221">
        <v>-100.953</v>
      </c>
      <c r="AD221">
        <v>1.034</v>
      </c>
      <c r="AE221">
        <v>218.53399999999999</v>
      </c>
      <c r="AF221" s="15">
        <v>1.72062610418914</v>
      </c>
      <c r="AG221" s="15">
        <v>1.53245904503077</v>
      </c>
      <c r="AH221" s="15">
        <v>221.78708514921999</v>
      </c>
      <c r="AI221">
        <v>-105.86799999999999</v>
      </c>
      <c r="AJ221">
        <v>1.0840000000000001</v>
      </c>
      <c r="AK221">
        <v>213.66900000000001</v>
      </c>
      <c r="AL221" s="15">
        <v>1.8044019070148301</v>
      </c>
      <c r="AM221" s="15">
        <v>1.6070731558375</v>
      </c>
      <c r="AN221" s="15">
        <v>217.080475062852</v>
      </c>
      <c r="AO221">
        <v>-109.649</v>
      </c>
      <c r="AP221">
        <v>1.123</v>
      </c>
      <c r="AQ221">
        <v>209.92699999999999</v>
      </c>
      <c r="AR221" s="15">
        <v>1.8688448322653599</v>
      </c>
      <c r="AS221" s="15">
        <v>1.6644686256888399</v>
      </c>
      <c r="AT221" s="15">
        <v>213.46031345795399</v>
      </c>
      <c r="AU221">
        <v>-113.43</v>
      </c>
      <c r="AV221">
        <v>1.161</v>
      </c>
      <c r="AW221">
        <v>206.185</v>
      </c>
      <c r="AX221" s="15">
        <v>1.93328775751588</v>
      </c>
      <c r="AY221" s="15">
        <v>1.7218640955401801</v>
      </c>
      <c r="AZ221" s="15">
        <v>209.840151853056</v>
      </c>
    </row>
    <row r="222" spans="1:52">
      <c r="A222" s="8">
        <v>44439</v>
      </c>
      <c r="B222" t="e">
        <f t="shared" ca="1" si="3"/>
        <v>#NAME?</v>
      </c>
      <c r="C222" s="1">
        <v>7775</v>
      </c>
      <c r="D222" s="1">
        <v>5400</v>
      </c>
      <c r="E222" s="9">
        <v>627777.98800000001</v>
      </c>
      <c r="F222" s="9">
        <v>7115404.8459999999</v>
      </c>
      <c r="G222" s="9">
        <v>901.95699999999999</v>
      </c>
      <c r="H222" s="10">
        <v>0.97417824074074078</v>
      </c>
      <c r="I222" s="11">
        <v>5859.4213</v>
      </c>
      <c r="J222" s="1">
        <v>7.1000000000000004E-3</v>
      </c>
      <c r="K222" s="1">
        <v>9.6999999999999993</v>
      </c>
      <c r="L222" s="12">
        <v>2.9934200000000001E-2</v>
      </c>
      <c r="M222" s="14">
        <v>-5819.4957416503603</v>
      </c>
      <c r="N222" s="14">
        <v>39.955492549639501</v>
      </c>
      <c r="O222">
        <v>0.156</v>
      </c>
      <c r="P222">
        <v>278.34399999999999</v>
      </c>
      <c r="Q222">
        <v>-94.525000000000006</v>
      </c>
      <c r="R222">
        <v>0.96799999999999997</v>
      </c>
      <c r="S222">
        <v>224.898</v>
      </c>
      <c r="T222" s="15">
        <v>1.61107313126324</v>
      </c>
      <c r="U222" s="15">
        <v>1.43488674628349</v>
      </c>
      <c r="V222" s="15">
        <v>227.943959877547</v>
      </c>
      <c r="W222">
        <v>-98.305999999999997</v>
      </c>
      <c r="X222">
        <v>1.006</v>
      </c>
      <c r="Y222">
        <v>221.15600000000001</v>
      </c>
      <c r="Z222" s="15">
        <v>1.6755160565137699</v>
      </c>
      <c r="AA222" s="15">
        <v>1.4922822161348299</v>
      </c>
      <c r="AB222" s="15">
        <v>224.32379827264899</v>
      </c>
      <c r="AC222">
        <v>-100.953</v>
      </c>
      <c r="AD222">
        <v>1.034</v>
      </c>
      <c r="AE222">
        <v>218.536</v>
      </c>
      <c r="AF222" s="15">
        <v>1.72062610418914</v>
      </c>
      <c r="AG222" s="15">
        <v>1.53245904503077</v>
      </c>
      <c r="AH222" s="15">
        <v>221.78908514922</v>
      </c>
      <c r="AI222">
        <v>-105.86799999999999</v>
      </c>
      <c r="AJ222">
        <v>1.0840000000000001</v>
      </c>
      <c r="AK222">
        <v>213.67099999999999</v>
      </c>
      <c r="AL222" s="15">
        <v>1.8044019070148301</v>
      </c>
      <c r="AM222" s="15">
        <v>1.6070731558375</v>
      </c>
      <c r="AN222" s="15">
        <v>217.08247506285201</v>
      </c>
      <c r="AO222">
        <v>-109.649</v>
      </c>
      <c r="AP222">
        <v>1.123</v>
      </c>
      <c r="AQ222">
        <v>209.929</v>
      </c>
      <c r="AR222" s="15">
        <v>1.8688448322653599</v>
      </c>
      <c r="AS222" s="15">
        <v>1.6644686256888399</v>
      </c>
      <c r="AT222" s="15">
        <v>213.462313457954</v>
      </c>
      <c r="AU222">
        <v>-113.43</v>
      </c>
      <c r="AV222">
        <v>1.161</v>
      </c>
      <c r="AW222">
        <v>206.18700000000001</v>
      </c>
      <c r="AX222" s="15">
        <v>1.93328775751588</v>
      </c>
      <c r="AY222" s="15">
        <v>1.7218640955401801</v>
      </c>
      <c r="AZ222" s="15">
        <v>209.84215185305601</v>
      </c>
    </row>
    <row r="223" spans="1:52">
      <c r="A223" s="8">
        <v>44439</v>
      </c>
      <c r="B223" t="e">
        <f t="shared" ca="1" si="3"/>
        <v>#NAME?</v>
      </c>
      <c r="C223" s="1">
        <v>7775</v>
      </c>
      <c r="D223" s="1">
        <v>5400</v>
      </c>
      <c r="E223" s="9">
        <v>627777.98800000001</v>
      </c>
      <c r="F223" s="9">
        <v>7115404.8459999999</v>
      </c>
      <c r="G223" s="9">
        <v>901.95699999999999</v>
      </c>
      <c r="H223" s="10">
        <v>0.97607638888888892</v>
      </c>
      <c r="I223" s="11">
        <v>5859.4237999999996</v>
      </c>
      <c r="J223" s="1">
        <v>8.0999999999999996E-3</v>
      </c>
      <c r="K223" s="1">
        <v>9.6999999999999993</v>
      </c>
      <c r="L223" s="12">
        <v>2.9934200000000001E-2</v>
      </c>
      <c r="M223" s="14">
        <v>-5819.4955109140601</v>
      </c>
      <c r="N223" s="14">
        <v>39.958223285939297</v>
      </c>
      <c r="O223">
        <v>0.156</v>
      </c>
      <c r="P223">
        <v>278.34399999999999</v>
      </c>
      <c r="Q223">
        <v>-94.525000000000006</v>
      </c>
      <c r="R223">
        <v>0.96799999999999997</v>
      </c>
      <c r="S223">
        <v>224.90100000000001</v>
      </c>
      <c r="T223" s="15">
        <v>1.61107313126324</v>
      </c>
      <c r="U223" s="15">
        <v>1.43488674628349</v>
      </c>
      <c r="V223" s="15">
        <v>227.94695987754699</v>
      </c>
      <c r="W223">
        <v>-98.305999999999997</v>
      </c>
      <c r="X223">
        <v>1.006</v>
      </c>
      <c r="Y223">
        <v>221.15899999999999</v>
      </c>
      <c r="Z223" s="15">
        <v>1.6755160565137699</v>
      </c>
      <c r="AA223" s="15">
        <v>1.4922822161348299</v>
      </c>
      <c r="AB223" s="15">
        <v>224.326798272649</v>
      </c>
      <c r="AC223">
        <v>-100.953</v>
      </c>
      <c r="AD223">
        <v>1.034</v>
      </c>
      <c r="AE223">
        <v>218.53899999999999</v>
      </c>
      <c r="AF223" s="15">
        <v>1.72062610418914</v>
      </c>
      <c r="AG223" s="15">
        <v>1.53245904503077</v>
      </c>
      <c r="AH223" s="15">
        <v>221.79208514921999</v>
      </c>
      <c r="AI223">
        <v>-105.86799999999999</v>
      </c>
      <c r="AJ223">
        <v>1.0840000000000001</v>
      </c>
      <c r="AK223">
        <v>213.67400000000001</v>
      </c>
      <c r="AL223" s="15">
        <v>1.8044019070148301</v>
      </c>
      <c r="AM223" s="15">
        <v>1.6070731558375</v>
      </c>
      <c r="AN223" s="15">
        <v>217.085475062852</v>
      </c>
      <c r="AO223">
        <v>-109.649</v>
      </c>
      <c r="AP223">
        <v>1.123</v>
      </c>
      <c r="AQ223">
        <v>209.93199999999999</v>
      </c>
      <c r="AR223" s="15">
        <v>1.8688448322653599</v>
      </c>
      <c r="AS223" s="15">
        <v>1.6644686256888399</v>
      </c>
      <c r="AT223" s="15">
        <v>213.46531345795401</v>
      </c>
      <c r="AU223">
        <v>-113.43</v>
      </c>
      <c r="AV223">
        <v>1.161</v>
      </c>
      <c r="AW223">
        <v>206.18899999999999</v>
      </c>
      <c r="AX223" s="15">
        <v>1.93328775751588</v>
      </c>
      <c r="AY223" s="15">
        <v>1.7218640955401801</v>
      </c>
      <c r="AZ223" s="15">
        <v>209.84415185305599</v>
      </c>
    </row>
    <row r="224" spans="1:52">
      <c r="A224" s="8">
        <v>44439</v>
      </c>
      <c r="B224" t="e">
        <f t="shared" ca="1" si="3"/>
        <v>#NAME?</v>
      </c>
      <c r="C224" s="1">
        <v>7775</v>
      </c>
      <c r="D224" s="1">
        <v>5400</v>
      </c>
      <c r="E224" s="9">
        <v>627777.98800000001</v>
      </c>
      <c r="F224" s="9">
        <v>7115404.8459999999</v>
      </c>
      <c r="G224" s="9">
        <v>901.95699999999999</v>
      </c>
      <c r="H224" s="10">
        <v>0.97746527777777781</v>
      </c>
      <c r="I224" s="11">
        <v>5859.4225999999999</v>
      </c>
      <c r="J224" s="1">
        <v>1.11E-2</v>
      </c>
      <c r="K224" s="1">
        <v>9.6999999999999993</v>
      </c>
      <c r="L224" s="12">
        <v>2.9934200000000001E-2</v>
      </c>
      <c r="M224" s="14">
        <v>-5819.4953420826196</v>
      </c>
      <c r="N224" s="14">
        <v>39.957192117380103</v>
      </c>
      <c r="O224">
        <v>0.156</v>
      </c>
      <c r="P224">
        <v>278.34399999999999</v>
      </c>
      <c r="Q224">
        <v>-94.525000000000006</v>
      </c>
      <c r="R224">
        <v>0.96799999999999997</v>
      </c>
      <c r="S224">
        <v>224.9</v>
      </c>
      <c r="T224" s="15">
        <v>1.61107313126324</v>
      </c>
      <c r="U224" s="15">
        <v>1.43488674628349</v>
      </c>
      <c r="V224" s="15">
        <v>227.94595987754701</v>
      </c>
      <c r="W224">
        <v>-98.305999999999997</v>
      </c>
      <c r="X224">
        <v>1.006</v>
      </c>
      <c r="Y224">
        <v>221.15799999999999</v>
      </c>
      <c r="Z224" s="15">
        <v>1.6755160565137699</v>
      </c>
      <c r="AA224" s="15">
        <v>1.4922822161348299</v>
      </c>
      <c r="AB224" s="15">
        <v>224.325798272649</v>
      </c>
      <c r="AC224">
        <v>-100.953</v>
      </c>
      <c r="AD224">
        <v>1.034</v>
      </c>
      <c r="AE224">
        <v>218.53800000000001</v>
      </c>
      <c r="AF224" s="15">
        <v>1.72062610418914</v>
      </c>
      <c r="AG224" s="15">
        <v>1.53245904503077</v>
      </c>
      <c r="AH224" s="15">
        <v>221.79108514922001</v>
      </c>
      <c r="AI224">
        <v>-105.86799999999999</v>
      </c>
      <c r="AJ224">
        <v>1.0840000000000001</v>
      </c>
      <c r="AK224">
        <v>213.673</v>
      </c>
      <c r="AL224" s="15">
        <v>1.8044019070148301</v>
      </c>
      <c r="AM224" s="15">
        <v>1.6070731558375</v>
      </c>
      <c r="AN224" s="15">
        <v>217.08447506285199</v>
      </c>
      <c r="AO224">
        <v>-109.649</v>
      </c>
      <c r="AP224">
        <v>1.123</v>
      </c>
      <c r="AQ224">
        <v>209.93100000000001</v>
      </c>
      <c r="AR224" s="15">
        <v>1.8688448322653599</v>
      </c>
      <c r="AS224" s="15">
        <v>1.6644686256888399</v>
      </c>
      <c r="AT224" s="15">
        <v>213.46431345795401</v>
      </c>
      <c r="AU224">
        <v>-113.43</v>
      </c>
      <c r="AV224">
        <v>1.161</v>
      </c>
      <c r="AW224">
        <v>206.18799999999999</v>
      </c>
      <c r="AX224" s="15">
        <v>1.93328775751588</v>
      </c>
      <c r="AY224" s="15">
        <v>1.7218640955401801</v>
      </c>
      <c r="AZ224" s="15">
        <v>209.84315185305601</v>
      </c>
    </row>
    <row r="225" spans="1:52">
      <c r="A225" s="16">
        <v>44444</v>
      </c>
      <c r="B225" t="e">
        <f t="shared" ca="1" si="3"/>
        <v>#NAME?</v>
      </c>
      <c r="C225">
        <v>7775</v>
      </c>
      <c r="D225">
        <v>5400</v>
      </c>
      <c r="E225" s="9">
        <v>627777.98800000001</v>
      </c>
      <c r="F225" s="9">
        <v>7115404.8459999999</v>
      </c>
      <c r="G225" s="9">
        <v>901.95699999999999</v>
      </c>
      <c r="H225" s="17">
        <v>0.75451388888888893</v>
      </c>
      <c r="I225" s="12">
        <v>5858.7780110000003</v>
      </c>
      <c r="J225">
        <v>7.9399999999999998E-2</v>
      </c>
      <c r="K225">
        <v>10.7</v>
      </c>
      <c r="L225" s="12">
        <v>3.30202E-2</v>
      </c>
      <c r="M225" s="14">
        <v>-5818.80356638583</v>
      </c>
      <c r="N225" s="14">
        <v>40.0074648141699</v>
      </c>
      <c r="O225">
        <v>0.156</v>
      </c>
      <c r="P225">
        <v>278.34399999999999</v>
      </c>
      <c r="Q225">
        <v>-94.525000000000006</v>
      </c>
      <c r="R225">
        <v>0.96799999999999997</v>
      </c>
      <c r="S225">
        <v>224.95</v>
      </c>
      <c r="T225" s="15">
        <v>1.61107313126324</v>
      </c>
      <c r="U225" s="15">
        <v>1.43488674628349</v>
      </c>
      <c r="V225" s="15">
        <v>227.99595987754699</v>
      </c>
      <c r="W225">
        <v>-98.305999999999997</v>
      </c>
      <c r="X225">
        <v>1.006</v>
      </c>
      <c r="Y225">
        <v>221.208</v>
      </c>
      <c r="Z225" s="15">
        <v>1.6755160565137699</v>
      </c>
      <c r="AA225" s="15">
        <v>1.4922822161348299</v>
      </c>
      <c r="AB225" s="15">
        <v>224.37579827264901</v>
      </c>
      <c r="AC225">
        <v>-100.953</v>
      </c>
      <c r="AD225">
        <v>1.034</v>
      </c>
      <c r="AE225">
        <v>218.58799999999999</v>
      </c>
      <c r="AF225" s="15">
        <v>1.72062610418914</v>
      </c>
      <c r="AG225" s="15">
        <v>1.53245904503077</v>
      </c>
      <c r="AH225" s="15">
        <v>221.84108514921999</v>
      </c>
      <c r="AI225">
        <v>-105.86799999999999</v>
      </c>
      <c r="AJ225">
        <v>1.0840000000000001</v>
      </c>
      <c r="AK225">
        <v>213.72300000000001</v>
      </c>
      <c r="AL225" s="15">
        <v>1.8044019070148301</v>
      </c>
      <c r="AM225" s="15">
        <v>1.6070731558375</v>
      </c>
      <c r="AN225" s="15">
        <v>217.134475062852</v>
      </c>
      <c r="AO225">
        <v>-109.649</v>
      </c>
      <c r="AP225">
        <v>1.123</v>
      </c>
      <c r="AQ225">
        <v>209.98099999999999</v>
      </c>
      <c r="AR225" s="15">
        <v>1.8688448322653599</v>
      </c>
      <c r="AS225" s="15">
        <v>1.6644686256888399</v>
      </c>
      <c r="AT225" s="15">
        <v>213.51431345795399</v>
      </c>
      <c r="AU225">
        <v>-113.43</v>
      </c>
      <c r="AV225">
        <v>1.161</v>
      </c>
      <c r="AW225">
        <v>206.239</v>
      </c>
      <c r="AX225" s="15">
        <v>1.93328775751588</v>
      </c>
      <c r="AY225" s="15">
        <v>1.7218640955401801</v>
      </c>
      <c r="AZ225" s="15">
        <v>209.894151853056</v>
      </c>
    </row>
    <row r="226" spans="1:52">
      <c r="A226" s="16">
        <v>44444</v>
      </c>
      <c r="B226" t="e">
        <f t="shared" ca="1" si="3"/>
        <v>#NAME?</v>
      </c>
      <c r="C226">
        <v>7775</v>
      </c>
      <c r="D226">
        <v>5400</v>
      </c>
      <c r="E226" s="9">
        <v>627777.98800000001</v>
      </c>
      <c r="F226" s="9">
        <v>7115404.8459999999</v>
      </c>
      <c r="G226" s="9">
        <v>901.95699999999999</v>
      </c>
      <c r="H226" s="17">
        <v>0.75616898148148148</v>
      </c>
      <c r="I226" s="12">
        <v>5858.7790409999998</v>
      </c>
      <c r="J226">
        <v>3.5400000000000001E-2</v>
      </c>
      <c r="K226">
        <v>10.7</v>
      </c>
      <c r="L226" s="12">
        <v>3.30202E-2</v>
      </c>
      <c r="M226" s="14">
        <v>-5818.8033467360001</v>
      </c>
      <c r="N226" s="14">
        <v>40.008714463999198</v>
      </c>
      <c r="O226">
        <v>0.156</v>
      </c>
      <c r="P226">
        <v>278.34399999999999</v>
      </c>
      <c r="Q226">
        <v>-94.525000000000006</v>
      </c>
      <c r="R226">
        <v>0.96799999999999997</v>
      </c>
      <c r="S226">
        <v>224.95099999999999</v>
      </c>
      <c r="T226" s="15">
        <v>1.61107313126324</v>
      </c>
      <c r="U226" s="15">
        <v>1.43488674628349</v>
      </c>
      <c r="V226" s="15">
        <v>227.996959877547</v>
      </c>
      <c r="W226">
        <v>-98.305999999999997</v>
      </c>
      <c r="X226">
        <v>1.006</v>
      </c>
      <c r="Y226">
        <v>221.209</v>
      </c>
      <c r="Z226" s="15">
        <v>1.6755160565137699</v>
      </c>
      <c r="AA226" s="15">
        <v>1.4922822161348299</v>
      </c>
      <c r="AB226" s="15">
        <v>224.37679827264901</v>
      </c>
      <c r="AC226">
        <v>-100.953</v>
      </c>
      <c r="AD226">
        <v>1.034</v>
      </c>
      <c r="AE226">
        <v>218.589</v>
      </c>
      <c r="AF226" s="15">
        <v>1.72062610418914</v>
      </c>
      <c r="AG226" s="15">
        <v>1.53245904503077</v>
      </c>
      <c r="AH226" s="15">
        <v>221.84208514922</v>
      </c>
      <c r="AI226">
        <v>-105.86799999999999</v>
      </c>
      <c r="AJ226">
        <v>1.0840000000000001</v>
      </c>
      <c r="AK226">
        <v>213.72399999999999</v>
      </c>
      <c r="AL226" s="15">
        <v>1.8044019070148301</v>
      </c>
      <c r="AM226" s="15">
        <v>1.6070731558375</v>
      </c>
      <c r="AN226" s="15">
        <v>217.13547506285201</v>
      </c>
      <c r="AO226">
        <v>-109.649</v>
      </c>
      <c r="AP226">
        <v>1.123</v>
      </c>
      <c r="AQ226">
        <v>209.982</v>
      </c>
      <c r="AR226" s="15">
        <v>1.8688448322653599</v>
      </c>
      <c r="AS226" s="15">
        <v>1.6644686256888399</v>
      </c>
      <c r="AT226" s="15">
        <v>213.51531345795399</v>
      </c>
      <c r="AU226">
        <v>-113.43</v>
      </c>
      <c r="AV226">
        <v>1.161</v>
      </c>
      <c r="AW226">
        <v>206.24</v>
      </c>
      <c r="AX226" s="15">
        <v>1.93328775751588</v>
      </c>
      <c r="AY226" s="15">
        <v>1.7218640955401801</v>
      </c>
      <c r="AZ226" s="15">
        <v>209.89515185305601</v>
      </c>
    </row>
    <row r="227" spans="1:52">
      <c r="A227" s="8">
        <v>44439</v>
      </c>
      <c r="B227" t="e">
        <f t="shared" ca="1" si="3"/>
        <v>#NAME?</v>
      </c>
      <c r="C227" s="1">
        <v>7775</v>
      </c>
      <c r="D227" s="1">
        <v>5425</v>
      </c>
      <c r="E227" s="9">
        <v>627778.16399999999</v>
      </c>
      <c r="F227" s="9">
        <v>7115433.8509999998</v>
      </c>
      <c r="G227" s="9">
        <v>891.88800000000003</v>
      </c>
      <c r="H227" s="10">
        <v>0.96313657407407405</v>
      </c>
      <c r="I227" s="11">
        <v>5861.2974999999997</v>
      </c>
      <c r="J227" s="1">
        <v>8.6E-3</v>
      </c>
      <c r="K227" s="1">
        <v>10.5</v>
      </c>
      <c r="L227" s="12">
        <v>3.2403000000000001E-2</v>
      </c>
      <c r="M227" s="14">
        <v>-5819.4970838602703</v>
      </c>
      <c r="N227" s="14">
        <v>41.832819139729502</v>
      </c>
      <c r="O227">
        <v>0.13800000000000001</v>
      </c>
      <c r="P227">
        <v>275.23700000000002</v>
      </c>
      <c r="Q227">
        <v>-93.47</v>
      </c>
      <c r="R227">
        <v>0.96</v>
      </c>
      <c r="S227">
        <v>224.697</v>
      </c>
      <c r="T227" s="15">
        <v>1.74802784442182</v>
      </c>
      <c r="U227" s="15">
        <v>1.53150829064413</v>
      </c>
      <c r="V227" s="15">
        <v>227.976536135066</v>
      </c>
      <c r="W227">
        <v>-97.209000000000003</v>
      </c>
      <c r="X227">
        <v>0.998</v>
      </c>
      <c r="Y227">
        <v>220.99600000000001</v>
      </c>
      <c r="Z227" s="15">
        <v>1.8179489581986901</v>
      </c>
      <c r="AA227" s="15">
        <v>1.5927686222699</v>
      </c>
      <c r="AB227" s="15">
        <v>224.40671758046901</v>
      </c>
      <c r="AC227">
        <v>-99.825999999999993</v>
      </c>
      <c r="AD227">
        <v>1.0249999999999999</v>
      </c>
      <c r="AE227">
        <v>218.40600000000001</v>
      </c>
      <c r="AF227" s="15">
        <v>1.8668937378424999</v>
      </c>
      <c r="AG227" s="15">
        <v>1.63565085440794</v>
      </c>
      <c r="AH227" s="15">
        <v>221.90854459225</v>
      </c>
      <c r="AI227">
        <v>-104.68600000000001</v>
      </c>
      <c r="AJ227">
        <v>1.075</v>
      </c>
      <c r="AK227">
        <v>213.596</v>
      </c>
      <c r="AL227" s="15">
        <v>1.9577911857524399</v>
      </c>
      <c r="AM227" s="15">
        <v>1.7152892855214299</v>
      </c>
      <c r="AN227" s="15">
        <v>217.26908047127401</v>
      </c>
      <c r="AO227">
        <v>-108.425</v>
      </c>
      <c r="AP227">
        <v>1.113</v>
      </c>
      <c r="AQ227">
        <v>209.89500000000001</v>
      </c>
      <c r="AR227" s="15">
        <v>2.02771229952931</v>
      </c>
      <c r="AS227" s="15">
        <v>1.7765496171471999</v>
      </c>
      <c r="AT227" s="15">
        <v>213.69926191667699</v>
      </c>
      <c r="AU227">
        <v>-112.164</v>
      </c>
      <c r="AV227">
        <v>1.1519999999999999</v>
      </c>
      <c r="AW227">
        <v>206.19499999999999</v>
      </c>
      <c r="AX227" s="15">
        <v>2.09763341330618</v>
      </c>
      <c r="AY227" s="15">
        <v>1.83780994877296</v>
      </c>
      <c r="AZ227" s="15">
        <v>210.13044336207901</v>
      </c>
    </row>
    <row r="228" spans="1:52">
      <c r="A228" s="8">
        <v>44439</v>
      </c>
      <c r="B228" t="e">
        <f t="shared" ca="1" si="3"/>
        <v>#NAME?</v>
      </c>
      <c r="C228" s="1">
        <v>7775</v>
      </c>
      <c r="D228" s="1">
        <v>5425</v>
      </c>
      <c r="E228" s="9">
        <v>627778.16399999999</v>
      </c>
      <c r="F228" s="9">
        <v>7115433.8509999998</v>
      </c>
      <c r="G228" s="9">
        <v>891.88800000000003</v>
      </c>
      <c r="H228" s="10">
        <v>0.96452546296296293</v>
      </c>
      <c r="I228" s="11">
        <v>5861.2966999999999</v>
      </c>
      <c r="J228" s="1">
        <v>8.3000000000000001E-3</v>
      </c>
      <c r="K228" s="1">
        <v>10.5</v>
      </c>
      <c r="L228" s="12">
        <v>3.2403000000000001E-2</v>
      </c>
      <c r="M228" s="14">
        <v>-5819.4969150288298</v>
      </c>
      <c r="N228" s="14">
        <v>41.8321879711702</v>
      </c>
      <c r="O228">
        <v>0.13800000000000001</v>
      </c>
      <c r="P228">
        <v>275.23700000000002</v>
      </c>
      <c r="Q228">
        <v>-93.47</v>
      </c>
      <c r="R228">
        <v>0.96</v>
      </c>
      <c r="S228">
        <v>224.696</v>
      </c>
      <c r="T228" s="15">
        <v>1.74802784442182</v>
      </c>
      <c r="U228" s="15">
        <v>1.53150829064413</v>
      </c>
      <c r="V228" s="15">
        <v>227.97553613506599</v>
      </c>
      <c r="W228">
        <v>-97.209000000000003</v>
      </c>
      <c r="X228">
        <v>0.998</v>
      </c>
      <c r="Y228">
        <v>220.99600000000001</v>
      </c>
      <c r="Z228" s="15">
        <v>1.8179489581986901</v>
      </c>
      <c r="AA228" s="15">
        <v>1.5927686222699</v>
      </c>
      <c r="AB228" s="15">
        <v>224.40671758046901</v>
      </c>
      <c r="AC228">
        <v>-99.825999999999993</v>
      </c>
      <c r="AD228">
        <v>1.0249999999999999</v>
      </c>
      <c r="AE228">
        <v>218.40600000000001</v>
      </c>
      <c r="AF228" s="15">
        <v>1.8668937378424999</v>
      </c>
      <c r="AG228" s="15">
        <v>1.63565085440794</v>
      </c>
      <c r="AH228" s="15">
        <v>221.90854459225</v>
      </c>
      <c r="AI228">
        <v>-104.68600000000001</v>
      </c>
      <c r="AJ228">
        <v>1.075</v>
      </c>
      <c r="AK228">
        <v>213.595</v>
      </c>
      <c r="AL228" s="15">
        <v>1.9577911857524399</v>
      </c>
      <c r="AM228" s="15">
        <v>1.7152892855214299</v>
      </c>
      <c r="AN228" s="15">
        <v>217.268080471274</v>
      </c>
      <c r="AO228">
        <v>-108.425</v>
      </c>
      <c r="AP228">
        <v>1.113</v>
      </c>
      <c r="AQ228">
        <v>209.89500000000001</v>
      </c>
      <c r="AR228" s="15">
        <v>2.02771229952931</v>
      </c>
      <c r="AS228" s="15">
        <v>1.7765496171471999</v>
      </c>
      <c r="AT228" s="15">
        <v>213.69926191667699</v>
      </c>
      <c r="AU228">
        <v>-112.164</v>
      </c>
      <c r="AV228">
        <v>1.1519999999999999</v>
      </c>
      <c r="AW228">
        <v>206.19399999999999</v>
      </c>
      <c r="AX228" s="15">
        <v>2.09763341330618</v>
      </c>
      <c r="AY228" s="15">
        <v>1.83780994877296</v>
      </c>
      <c r="AZ228" s="15">
        <v>210.129443362079</v>
      </c>
    </row>
    <row r="229" spans="1:52">
      <c r="A229" s="8">
        <v>44439</v>
      </c>
      <c r="B229" t="e">
        <f t="shared" ca="1" si="3"/>
        <v>#NAME?</v>
      </c>
      <c r="C229" s="1">
        <v>7775</v>
      </c>
      <c r="D229" s="1">
        <v>5450</v>
      </c>
      <c r="E229" s="9">
        <v>627778.88600000006</v>
      </c>
      <c r="F229" s="9">
        <v>7115453.6359999999</v>
      </c>
      <c r="G229" s="9">
        <v>881.75099999999998</v>
      </c>
      <c r="H229" s="10">
        <v>0.94793981481481482</v>
      </c>
      <c r="I229" s="11">
        <v>5863.0450000000001</v>
      </c>
      <c r="J229" s="1">
        <v>7.1999999999999998E-3</v>
      </c>
      <c r="K229" s="1">
        <v>10.6</v>
      </c>
      <c r="L229" s="12">
        <v>3.27116E-2</v>
      </c>
      <c r="M229" s="14">
        <v>-5819.49893115756</v>
      </c>
      <c r="N229" s="14">
        <v>43.5787804424399</v>
      </c>
      <c r="O229">
        <v>0.125</v>
      </c>
      <c r="P229">
        <v>272.108</v>
      </c>
      <c r="Q229">
        <v>-92.408000000000001</v>
      </c>
      <c r="R229">
        <v>0.95099999999999996</v>
      </c>
      <c r="S229">
        <v>224.35599999999999</v>
      </c>
      <c r="T229" s="15">
        <v>1.89425432499243</v>
      </c>
      <c r="U229" s="15">
        <v>1.6038461292491999</v>
      </c>
      <c r="V229" s="15">
        <v>227.854100454242</v>
      </c>
      <c r="W229">
        <v>-96.103999999999999</v>
      </c>
      <c r="X229">
        <v>0.98899999999999999</v>
      </c>
      <c r="Y229">
        <v>220.69800000000001</v>
      </c>
      <c r="Z229" s="15">
        <v>1.97002449799213</v>
      </c>
      <c r="AA229" s="15">
        <v>1.66799997441917</v>
      </c>
      <c r="AB229" s="15">
        <v>224.336024472411</v>
      </c>
      <c r="AC229">
        <v>-98.691000000000003</v>
      </c>
      <c r="AD229">
        <v>1.016</v>
      </c>
      <c r="AE229">
        <v>218.137</v>
      </c>
      <c r="AF229" s="15">
        <v>2.02306361909192</v>
      </c>
      <c r="AG229" s="15">
        <v>1.7129076660381499</v>
      </c>
      <c r="AH229" s="15">
        <v>221.87297128513001</v>
      </c>
      <c r="AI229">
        <v>-103.496</v>
      </c>
      <c r="AJ229">
        <v>1.0660000000000001</v>
      </c>
      <c r="AK229">
        <v>213.381</v>
      </c>
      <c r="AL229" s="15">
        <v>2.1215648439915298</v>
      </c>
      <c r="AM229" s="15">
        <v>1.7963076647591101</v>
      </c>
      <c r="AN229" s="15">
        <v>217.298872508751</v>
      </c>
      <c r="AO229">
        <v>-107.193</v>
      </c>
      <c r="AP229">
        <v>1.1040000000000001</v>
      </c>
      <c r="AQ229">
        <v>209.72300000000001</v>
      </c>
      <c r="AR229" s="15">
        <v>2.1973350169912198</v>
      </c>
      <c r="AS229" s="15">
        <v>1.86046150992907</v>
      </c>
      <c r="AT229" s="15">
        <v>213.78079652692</v>
      </c>
      <c r="AU229">
        <v>-110.889</v>
      </c>
      <c r="AV229">
        <v>1.1419999999999999</v>
      </c>
      <c r="AW229">
        <v>206.065</v>
      </c>
      <c r="AX229" s="15">
        <v>2.27310518999092</v>
      </c>
      <c r="AY229" s="15">
        <v>1.9246153550990399</v>
      </c>
      <c r="AZ229" s="15">
        <v>210.26272054508999</v>
      </c>
    </row>
    <row r="230" spans="1:52">
      <c r="A230" s="8">
        <v>44439</v>
      </c>
      <c r="B230" t="e">
        <f t="shared" ca="1" si="3"/>
        <v>#NAME?</v>
      </c>
      <c r="C230" s="1">
        <v>7775</v>
      </c>
      <c r="D230" s="1">
        <v>5450</v>
      </c>
      <c r="E230" s="9">
        <v>627778.88600000006</v>
      </c>
      <c r="F230" s="9">
        <v>7115453.6359999999</v>
      </c>
      <c r="G230" s="9">
        <v>881.75099999999998</v>
      </c>
      <c r="H230" s="10">
        <v>0.9493287037037037</v>
      </c>
      <c r="I230" s="11">
        <v>5863.0448999999999</v>
      </c>
      <c r="J230" s="1">
        <v>8.3999999999999995E-3</v>
      </c>
      <c r="K230" s="1">
        <v>10.6</v>
      </c>
      <c r="L230" s="12">
        <v>3.27116E-2</v>
      </c>
      <c r="M230" s="14">
        <v>-5819.4987623261204</v>
      </c>
      <c r="N230" s="14">
        <v>43.5788492738793</v>
      </c>
      <c r="O230">
        <v>0.125</v>
      </c>
      <c r="P230">
        <v>272.108</v>
      </c>
      <c r="Q230">
        <v>-92.408000000000001</v>
      </c>
      <c r="R230">
        <v>0.95099999999999996</v>
      </c>
      <c r="S230">
        <v>224.35599999999999</v>
      </c>
      <c r="T230" s="15">
        <v>1.89425432499243</v>
      </c>
      <c r="U230" s="15">
        <v>1.6038461292491999</v>
      </c>
      <c r="V230" s="15">
        <v>227.854100454242</v>
      </c>
      <c r="W230">
        <v>-96.103999999999999</v>
      </c>
      <c r="X230">
        <v>0.98899999999999999</v>
      </c>
      <c r="Y230">
        <v>220.69800000000001</v>
      </c>
      <c r="Z230" s="15">
        <v>1.97002449799213</v>
      </c>
      <c r="AA230" s="15">
        <v>1.66799997441917</v>
      </c>
      <c r="AB230" s="15">
        <v>224.336024472411</v>
      </c>
      <c r="AC230">
        <v>-98.691000000000003</v>
      </c>
      <c r="AD230">
        <v>1.016</v>
      </c>
      <c r="AE230">
        <v>218.137</v>
      </c>
      <c r="AF230" s="15">
        <v>2.02306361909192</v>
      </c>
      <c r="AG230" s="15">
        <v>1.7129076660381499</v>
      </c>
      <c r="AH230" s="15">
        <v>221.87297128513001</v>
      </c>
      <c r="AI230">
        <v>-103.496</v>
      </c>
      <c r="AJ230">
        <v>1.0660000000000001</v>
      </c>
      <c r="AK230">
        <v>213.381</v>
      </c>
      <c r="AL230" s="15">
        <v>2.1215648439915298</v>
      </c>
      <c r="AM230" s="15">
        <v>1.7963076647591101</v>
      </c>
      <c r="AN230" s="15">
        <v>217.298872508751</v>
      </c>
      <c r="AO230">
        <v>-107.193</v>
      </c>
      <c r="AP230">
        <v>1.1040000000000001</v>
      </c>
      <c r="AQ230">
        <v>209.72300000000001</v>
      </c>
      <c r="AR230" s="15">
        <v>2.1973350169912198</v>
      </c>
      <c r="AS230" s="15">
        <v>1.86046150992907</v>
      </c>
      <c r="AT230" s="15">
        <v>213.78079652692</v>
      </c>
      <c r="AU230">
        <v>-110.889</v>
      </c>
      <c r="AV230">
        <v>1.1419999999999999</v>
      </c>
      <c r="AW230">
        <v>206.065</v>
      </c>
      <c r="AX230" s="15">
        <v>2.27310518999092</v>
      </c>
      <c r="AY230" s="15">
        <v>1.9246153550990399</v>
      </c>
      <c r="AZ230" s="15">
        <v>210.26272054508999</v>
      </c>
    </row>
    <row r="231" spans="1:52">
      <c r="A231" s="8">
        <v>44439</v>
      </c>
      <c r="B231" t="e">
        <f t="shared" ca="1" si="3"/>
        <v>#NAME?</v>
      </c>
      <c r="C231" s="1">
        <v>7775</v>
      </c>
      <c r="D231" s="1">
        <v>5475</v>
      </c>
      <c r="E231" s="9">
        <v>627775.68700000003</v>
      </c>
      <c r="F231" s="9">
        <v>7115479.926</v>
      </c>
      <c r="G231" s="9">
        <v>875.93299999999999</v>
      </c>
      <c r="H231" s="10">
        <v>0.92384259259259249</v>
      </c>
      <c r="I231" s="11">
        <v>5865.7875999999997</v>
      </c>
      <c r="J231" s="1">
        <v>7.7000000000000002E-3</v>
      </c>
      <c r="K231" s="1">
        <v>11.1</v>
      </c>
      <c r="L231" s="12">
        <v>3.4254600000000003E-2</v>
      </c>
      <c r="M231" s="14">
        <v>-5819.5018603829703</v>
      </c>
      <c r="N231" s="14">
        <v>46.319994217029503</v>
      </c>
      <c r="O231">
        <v>0.108</v>
      </c>
      <c r="P231">
        <v>270.31299999999999</v>
      </c>
      <c r="Q231">
        <v>-91.798000000000002</v>
      </c>
      <c r="R231">
        <v>0.94699999999999995</v>
      </c>
      <c r="S231">
        <v>225.89</v>
      </c>
      <c r="T231" s="15">
        <v>2.1321965904813598</v>
      </c>
      <c r="U231" s="15">
        <v>1.71032240473788</v>
      </c>
      <c r="V231" s="15">
        <v>229.73251899521901</v>
      </c>
      <c r="W231">
        <v>-95.47</v>
      </c>
      <c r="X231">
        <v>0.98499999999999999</v>
      </c>
      <c r="Y231">
        <v>222.256</v>
      </c>
      <c r="Z231" s="15">
        <v>2.21748445410062</v>
      </c>
      <c r="AA231" s="15">
        <v>1.7787353009274001</v>
      </c>
      <c r="AB231" s="15">
        <v>226.25221975502799</v>
      </c>
      <c r="AC231">
        <v>-98.04</v>
      </c>
      <c r="AD231">
        <v>1.0109999999999999</v>
      </c>
      <c r="AE231">
        <v>219.71199999999999</v>
      </c>
      <c r="AF231" s="15">
        <v>2.2771859586340999</v>
      </c>
      <c r="AG231" s="15">
        <v>1.8266243282600501</v>
      </c>
      <c r="AH231" s="15">
        <v>223.81581028689399</v>
      </c>
      <c r="AI231">
        <v>-102.81399999999999</v>
      </c>
      <c r="AJ231">
        <v>1.06</v>
      </c>
      <c r="AK231">
        <v>214.988</v>
      </c>
      <c r="AL231" s="15">
        <v>2.3880601813391298</v>
      </c>
      <c r="AM231" s="15">
        <v>1.91556109330642</v>
      </c>
      <c r="AN231" s="15">
        <v>219.29162127464599</v>
      </c>
      <c r="AO231">
        <v>-106.485</v>
      </c>
      <c r="AP231">
        <v>1.0980000000000001</v>
      </c>
      <c r="AQ231">
        <v>211.35400000000001</v>
      </c>
      <c r="AR231" s="15">
        <v>2.4733480449583798</v>
      </c>
      <c r="AS231" s="15">
        <v>1.9839739894959401</v>
      </c>
      <c r="AT231" s="15">
        <v>215.81132203445401</v>
      </c>
      <c r="AU231">
        <v>-110.157</v>
      </c>
      <c r="AV231">
        <v>1.1359999999999999</v>
      </c>
      <c r="AW231">
        <v>207.72</v>
      </c>
      <c r="AX231" s="15">
        <v>2.55863590857764</v>
      </c>
      <c r="AY231" s="15">
        <v>2.0523868856854501</v>
      </c>
      <c r="AZ231" s="15">
        <v>212.33102279426299</v>
      </c>
    </row>
    <row r="232" spans="1:52">
      <c r="A232" s="8">
        <v>44439</v>
      </c>
      <c r="B232" t="e">
        <f t="shared" ca="1" si="3"/>
        <v>#NAME?</v>
      </c>
      <c r="C232" s="1">
        <v>7775</v>
      </c>
      <c r="D232" s="1">
        <v>5475</v>
      </c>
      <c r="E232" s="9">
        <v>627775.68700000003</v>
      </c>
      <c r="F232" s="9">
        <v>7115479.926</v>
      </c>
      <c r="G232" s="9">
        <v>875.93299999999999</v>
      </c>
      <c r="H232" s="10">
        <v>0.92523148148148138</v>
      </c>
      <c r="I232" s="11">
        <v>5865.7870000000003</v>
      </c>
      <c r="J232" s="1">
        <v>1.17E-2</v>
      </c>
      <c r="K232" s="1">
        <v>11.1</v>
      </c>
      <c r="L232" s="12">
        <v>3.4254600000000003E-2</v>
      </c>
      <c r="M232" s="14">
        <v>-5819.5016915515298</v>
      </c>
      <c r="N232" s="14">
        <v>46.319563048470599</v>
      </c>
      <c r="O232">
        <v>0.108</v>
      </c>
      <c r="P232">
        <v>270.31299999999999</v>
      </c>
      <c r="Q232">
        <v>-91.798000000000002</v>
      </c>
      <c r="R232">
        <v>0.94699999999999995</v>
      </c>
      <c r="S232">
        <v>225.89</v>
      </c>
      <c r="T232" s="15">
        <v>2.1321965904813598</v>
      </c>
      <c r="U232" s="15">
        <v>1.71032240473788</v>
      </c>
      <c r="V232" s="15">
        <v>229.73251899521901</v>
      </c>
      <c r="W232">
        <v>-95.47</v>
      </c>
      <c r="X232">
        <v>0.98499999999999999</v>
      </c>
      <c r="Y232">
        <v>222.256</v>
      </c>
      <c r="Z232" s="15">
        <v>2.21748445410062</v>
      </c>
      <c r="AA232" s="15">
        <v>1.7787353009274001</v>
      </c>
      <c r="AB232" s="15">
        <v>226.25221975502799</v>
      </c>
      <c r="AC232">
        <v>-98.04</v>
      </c>
      <c r="AD232">
        <v>1.0109999999999999</v>
      </c>
      <c r="AE232">
        <v>219.71199999999999</v>
      </c>
      <c r="AF232" s="15">
        <v>2.2771859586340999</v>
      </c>
      <c r="AG232" s="15">
        <v>1.8266243282600501</v>
      </c>
      <c r="AH232" s="15">
        <v>223.81581028689399</v>
      </c>
      <c r="AI232">
        <v>-102.81399999999999</v>
      </c>
      <c r="AJ232">
        <v>1.06</v>
      </c>
      <c r="AK232">
        <v>214.988</v>
      </c>
      <c r="AL232" s="15">
        <v>2.3880601813391298</v>
      </c>
      <c r="AM232" s="15">
        <v>1.91556109330642</v>
      </c>
      <c r="AN232" s="15">
        <v>219.29162127464599</v>
      </c>
      <c r="AO232">
        <v>-106.485</v>
      </c>
      <c r="AP232">
        <v>1.0980000000000001</v>
      </c>
      <c r="AQ232">
        <v>211.35300000000001</v>
      </c>
      <c r="AR232" s="15">
        <v>2.4733480449583798</v>
      </c>
      <c r="AS232" s="15">
        <v>1.9839739894959401</v>
      </c>
      <c r="AT232" s="15">
        <v>215.810322034454</v>
      </c>
      <c r="AU232">
        <v>-110.157</v>
      </c>
      <c r="AV232">
        <v>1.1359999999999999</v>
      </c>
      <c r="AW232">
        <v>207.71899999999999</v>
      </c>
      <c r="AX232" s="15">
        <v>2.55863590857764</v>
      </c>
      <c r="AY232" s="15">
        <v>2.0523868856854501</v>
      </c>
      <c r="AZ232" s="15">
        <v>212.33002279426299</v>
      </c>
    </row>
    <row r="233" spans="1:52">
      <c r="A233" s="8">
        <v>44439</v>
      </c>
      <c r="B233" t="e">
        <f t="shared" ca="1" si="3"/>
        <v>#NAME?</v>
      </c>
      <c r="C233" s="1">
        <v>7775</v>
      </c>
      <c r="D233" s="1">
        <v>5500</v>
      </c>
      <c r="E233" s="9">
        <v>627774.51500000001</v>
      </c>
      <c r="F233" s="9">
        <v>7115506.0250000004</v>
      </c>
      <c r="G233" s="9">
        <v>865.66899999999998</v>
      </c>
      <c r="H233" s="10">
        <v>0.91922453703703699</v>
      </c>
      <c r="I233" s="11">
        <v>5865.7855</v>
      </c>
      <c r="J233" s="1">
        <v>7.1000000000000004E-3</v>
      </c>
      <c r="K233" s="1">
        <v>11.1</v>
      </c>
      <c r="L233" s="12">
        <v>3.4254600000000003E-2</v>
      </c>
      <c r="M233" s="14">
        <v>-5819.5024217474902</v>
      </c>
      <c r="N233" s="14">
        <v>46.3173328525099</v>
      </c>
      <c r="O233">
        <v>9.1999999999999998E-2</v>
      </c>
      <c r="P233">
        <v>267.14499999999998</v>
      </c>
      <c r="Q233">
        <v>-90.721999999999994</v>
      </c>
      <c r="R233">
        <v>0.93799999999999994</v>
      </c>
      <c r="S233">
        <v>223.77099999999999</v>
      </c>
      <c r="T233" s="15">
        <v>2.51259441205909</v>
      </c>
      <c r="U233" s="15">
        <v>1.9427272979631001</v>
      </c>
      <c r="V233" s="15">
        <v>228.22632171002201</v>
      </c>
      <c r="W233">
        <v>-94.350999999999999</v>
      </c>
      <c r="X233">
        <v>0.97599999999999998</v>
      </c>
      <c r="Y233">
        <v>220.179</v>
      </c>
      <c r="Z233" s="15">
        <v>2.6130981885414499</v>
      </c>
      <c r="AA233" s="15">
        <v>2.02043638988162</v>
      </c>
      <c r="AB233" s="15">
        <v>224.812534578423</v>
      </c>
      <c r="AC233">
        <v>-96.891000000000005</v>
      </c>
      <c r="AD233">
        <v>1.002</v>
      </c>
      <c r="AE233">
        <v>217.66499999999999</v>
      </c>
      <c r="AF233" s="15">
        <v>2.6834508320791102</v>
      </c>
      <c r="AG233" s="15">
        <v>2.0748327542245901</v>
      </c>
      <c r="AH233" s="15">
        <v>222.423283586304</v>
      </c>
      <c r="AI233">
        <v>-101.60899999999999</v>
      </c>
      <c r="AJ233">
        <v>1.0509999999999999</v>
      </c>
      <c r="AK233">
        <v>212.99700000000001</v>
      </c>
      <c r="AL233" s="15">
        <v>2.8141057415061801</v>
      </c>
      <c r="AM233" s="15">
        <v>2.1758545737186799</v>
      </c>
      <c r="AN233" s="15">
        <v>217.98696031522499</v>
      </c>
      <c r="AO233">
        <v>-105.238</v>
      </c>
      <c r="AP233">
        <v>1.0880000000000001</v>
      </c>
      <c r="AQ233">
        <v>209.405</v>
      </c>
      <c r="AR233" s="15">
        <v>2.9146095179885401</v>
      </c>
      <c r="AS233" s="15">
        <v>2.2535636656371998</v>
      </c>
      <c r="AT233" s="15">
        <v>214.57317318362601</v>
      </c>
      <c r="AU233">
        <v>-108.867</v>
      </c>
      <c r="AV233">
        <v>1.1259999999999999</v>
      </c>
      <c r="AW233">
        <v>205.81399999999999</v>
      </c>
      <c r="AX233" s="15">
        <v>3.0151132944709098</v>
      </c>
      <c r="AY233" s="15">
        <v>2.3312727575557299</v>
      </c>
      <c r="AZ233" s="15">
        <v>211.16038605202701</v>
      </c>
    </row>
    <row r="234" spans="1:52">
      <c r="A234" s="8">
        <v>44439</v>
      </c>
      <c r="B234" t="e">
        <f t="shared" ca="1" si="3"/>
        <v>#NAME?</v>
      </c>
      <c r="C234" s="1">
        <v>7775</v>
      </c>
      <c r="D234" s="1">
        <v>5500</v>
      </c>
      <c r="E234" s="9">
        <v>627774.51500000001</v>
      </c>
      <c r="F234" s="9">
        <v>7115506.0250000004</v>
      </c>
      <c r="G234" s="9">
        <v>865.66899999999998</v>
      </c>
      <c r="H234" s="10">
        <v>0.92061342592592588</v>
      </c>
      <c r="I234" s="11">
        <v>5865.7861000000003</v>
      </c>
      <c r="J234" s="1">
        <v>7.1999999999999998E-3</v>
      </c>
      <c r="K234" s="1">
        <v>11.1</v>
      </c>
      <c r="L234" s="12">
        <v>3.4254600000000003E-2</v>
      </c>
      <c r="M234" s="14">
        <v>-5819.5022529160597</v>
      </c>
      <c r="N234" s="14">
        <v>46.318101683940803</v>
      </c>
      <c r="O234">
        <v>9.1999999999999998E-2</v>
      </c>
      <c r="P234">
        <v>267.14499999999998</v>
      </c>
      <c r="Q234">
        <v>-90.721999999999994</v>
      </c>
      <c r="R234">
        <v>0.93799999999999994</v>
      </c>
      <c r="S234">
        <v>223.77099999999999</v>
      </c>
      <c r="T234" s="15">
        <v>2.51259441205909</v>
      </c>
      <c r="U234" s="15">
        <v>1.9427272979631001</v>
      </c>
      <c r="V234" s="15">
        <v>228.22632171002201</v>
      </c>
      <c r="W234">
        <v>-94.350999999999999</v>
      </c>
      <c r="X234">
        <v>0.97599999999999998</v>
      </c>
      <c r="Y234">
        <v>220.18</v>
      </c>
      <c r="Z234" s="15">
        <v>2.6130981885414499</v>
      </c>
      <c r="AA234" s="15">
        <v>2.02043638988162</v>
      </c>
      <c r="AB234" s="15">
        <v>224.813534578423</v>
      </c>
      <c r="AC234">
        <v>-96.891000000000005</v>
      </c>
      <c r="AD234">
        <v>1.002</v>
      </c>
      <c r="AE234">
        <v>217.666</v>
      </c>
      <c r="AF234" s="15">
        <v>2.6834508320791102</v>
      </c>
      <c r="AG234" s="15">
        <v>2.0748327542245901</v>
      </c>
      <c r="AH234" s="15">
        <v>222.424283586304</v>
      </c>
      <c r="AI234">
        <v>-101.60899999999999</v>
      </c>
      <c r="AJ234">
        <v>1.0509999999999999</v>
      </c>
      <c r="AK234">
        <v>212.99700000000001</v>
      </c>
      <c r="AL234" s="15">
        <v>2.8141057415061801</v>
      </c>
      <c r="AM234" s="15">
        <v>2.1758545737186799</v>
      </c>
      <c r="AN234" s="15">
        <v>217.98696031522499</v>
      </c>
      <c r="AO234">
        <v>-105.238</v>
      </c>
      <c r="AP234">
        <v>1.0880000000000001</v>
      </c>
      <c r="AQ234">
        <v>209.40600000000001</v>
      </c>
      <c r="AR234" s="15">
        <v>2.9146095179885401</v>
      </c>
      <c r="AS234" s="15">
        <v>2.2535636656371998</v>
      </c>
      <c r="AT234" s="15">
        <v>214.57417318362599</v>
      </c>
      <c r="AU234">
        <v>-108.867</v>
      </c>
      <c r="AV234">
        <v>1.1259999999999999</v>
      </c>
      <c r="AW234">
        <v>205.815</v>
      </c>
      <c r="AX234" s="15">
        <v>3.0151132944709098</v>
      </c>
      <c r="AY234" s="15">
        <v>2.3312727575557299</v>
      </c>
      <c r="AZ234" s="15">
        <v>211.16138605202701</v>
      </c>
    </row>
    <row r="235" spans="1:52">
      <c r="A235" s="8">
        <v>44439</v>
      </c>
      <c r="B235" t="e">
        <f t="shared" ca="1" si="3"/>
        <v>#NAME?</v>
      </c>
      <c r="C235" s="1">
        <v>7775</v>
      </c>
      <c r="D235" s="1">
        <v>5525</v>
      </c>
      <c r="E235" s="9">
        <v>627783.48600000003</v>
      </c>
      <c r="F235" s="9">
        <v>7115536.5710000005</v>
      </c>
      <c r="G235" s="9">
        <v>859.78099999999995</v>
      </c>
      <c r="H235" s="10">
        <v>0.90684027777777776</v>
      </c>
      <c r="I235" s="11">
        <v>5866.5222999999996</v>
      </c>
      <c r="J235" s="1">
        <v>1.49E-2</v>
      </c>
      <c r="K235" s="1">
        <v>11.2</v>
      </c>
      <c r="L235" s="12">
        <v>3.4563200000000002E-2</v>
      </c>
      <c r="M235" s="14">
        <v>-5819.5039271611304</v>
      </c>
      <c r="N235" s="14">
        <v>47.052936038869099</v>
      </c>
      <c r="O235">
        <v>7.1999999999999995E-2</v>
      </c>
      <c r="P235">
        <v>265.32799999999997</v>
      </c>
      <c r="Q235">
        <v>-90.105000000000004</v>
      </c>
      <c r="R235">
        <v>0.93400000000000005</v>
      </c>
      <c r="S235">
        <v>223.28200000000001</v>
      </c>
      <c r="T235" s="15">
        <v>2.6937316570942502</v>
      </c>
      <c r="U235" s="15">
        <v>1.96374534210025</v>
      </c>
      <c r="V235" s="15">
        <v>227.93947699919499</v>
      </c>
      <c r="W235">
        <v>-93.709000000000003</v>
      </c>
      <c r="X235">
        <v>0.97099999999999997</v>
      </c>
      <c r="Y235">
        <v>219.715</v>
      </c>
      <c r="Z235" s="15">
        <v>2.80148092337802</v>
      </c>
      <c r="AA235" s="15">
        <v>2.0422951557842599</v>
      </c>
      <c r="AB235" s="15">
        <v>224.55877607916199</v>
      </c>
      <c r="AC235">
        <v>-96.231999999999999</v>
      </c>
      <c r="AD235">
        <v>0.997</v>
      </c>
      <c r="AE235">
        <v>217.21799999999999</v>
      </c>
      <c r="AF235" s="15">
        <v>2.87690540977666</v>
      </c>
      <c r="AG235" s="15">
        <v>2.0972800253630601</v>
      </c>
      <c r="AH235" s="15">
        <v>222.19218543514</v>
      </c>
      <c r="AI235">
        <v>-100.91800000000001</v>
      </c>
      <c r="AJ235">
        <v>1.046</v>
      </c>
      <c r="AK235">
        <v>212.58099999999999</v>
      </c>
      <c r="AL235" s="15">
        <v>3.0169794559455601</v>
      </c>
      <c r="AM235" s="15">
        <v>2.1993947831522802</v>
      </c>
      <c r="AN235" s="15">
        <v>217.79737423909799</v>
      </c>
      <c r="AO235">
        <v>-104.52200000000001</v>
      </c>
      <c r="AP235">
        <v>1.083</v>
      </c>
      <c r="AQ235">
        <v>209.01499999999999</v>
      </c>
      <c r="AR235" s="15">
        <v>3.1247287222293298</v>
      </c>
      <c r="AS235" s="15">
        <v>2.2779445968362899</v>
      </c>
      <c r="AT235" s="15">
        <v>214.41767331906601</v>
      </c>
      <c r="AU235">
        <v>-108.126</v>
      </c>
      <c r="AV235">
        <v>1.1200000000000001</v>
      </c>
      <c r="AW235">
        <v>205.44800000000001</v>
      </c>
      <c r="AX235" s="15">
        <v>3.2324779885131001</v>
      </c>
      <c r="AY235" s="15">
        <v>2.3564944105203001</v>
      </c>
      <c r="AZ235" s="15">
        <v>211.036972399033</v>
      </c>
    </row>
    <row r="236" spans="1:52">
      <c r="A236" s="8">
        <v>44439</v>
      </c>
      <c r="B236" t="e">
        <f t="shared" ca="1" si="3"/>
        <v>#NAME?</v>
      </c>
      <c r="C236" s="1">
        <v>7775</v>
      </c>
      <c r="D236" s="1">
        <v>5525</v>
      </c>
      <c r="E236" s="9">
        <v>627783.48600000003</v>
      </c>
      <c r="F236" s="9">
        <v>7115536.5710000005</v>
      </c>
      <c r="G236" s="9">
        <v>859.78099999999995</v>
      </c>
      <c r="H236" s="10">
        <v>0.90895833333333331</v>
      </c>
      <c r="I236" s="11">
        <v>5866.5248000000001</v>
      </c>
      <c r="J236" s="1">
        <v>9.7999999999999997E-3</v>
      </c>
      <c r="K236" s="1">
        <v>11.2</v>
      </c>
      <c r="L236" s="12">
        <v>3.4563200000000002E-2</v>
      </c>
      <c r="M236" s="14">
        <v>-5819.5036696931902</v>
      </c>
      <c r="N236" s="14">
        <v>47.055693506809803</v>
      </c>
      <c r="O236">
        <v>7.1999999999999995E-2</v>
      </c>
      <c r="P236">
        <v>265.32799999999997</v>
      </c>
      <c r="Q236">
        <v>-90.105000000000004</v>
      </c>
      <c r="R236">
        <v>0.93400000000000005</v>
      </c>
      <c r="S236">
        <v>223.285</v>
      </c>
      <c r="T236" s="15">
        <v>2.6937316570942502</v>
      </c>
      <c r="U236" s="15">
        <v>1.96374534210025</v>
      </c>
      <c r="V236" s="15">
        <v>227.94247699919401</v>
      </c>
      <c r="W236">
        <v>-93.709000000000003</v>
      </c>
      <c r="X236">
        <v>0.97099999999999997</v>
      </c>
      <c r="Y236">
        <v>219.71799999999999</v>
      </c>
      <c r="Z236" s="15">
        <v>2.80148092337802</v>
      </c>
      <c r="AA236" s="15">
        <v>2.0422951557842599</v>
      </c>
      <c r="AB236" s="15">
        <v>224.561776079162</v>
      </c>
      <c r="AC236">
        <v>-96.231999999999999</v>
      </c>
      <c r="AD236">
        <v>0.997</v>
      </c>
      <c r="AE236">
        <v>217.221</v>
      </c>
      <c r="AF236" s="15">
        <v>2.87690540977666</v>
      </c>
      <c r="AG236" s="15">
        <v>2.0972800253630601</v>
      </c>
      <c r="AH236" s="15">
        <v>222.19518543513999</v>
      </c>
      <c r="AI236">
        <v>-100.91800000000001</v>
      </c>
      <c r="AJ236">
        <v>1.046</v>
      </c>
      <c r="AK236">
        <v>212.584</v>
      </c>
      <c r="AL236" s="15">
        <v>3.0169794559455601</v>
      </c>
      <c r="AM236" s="15">
        <v>2.1993947831522802</v>
      </c>
      <c r="AN236" s="15">
        <v>217.80037423909801</v>
      </c>
      <c r="AO236">
        <v>-104.52200000000001</v>
      </c>
      <c r="AP236">
        <v>1.083</v>
      </c>
      <c r="AQ236">
        <v>209.017</v>
      </c>
      <c r="AR236" s="15">
        <v>3.1247287222293298</v>
      </c>
      <c r="AS236" s="15">
        <v>2.2779445968362899</v>
      </c>
      <c r="AT236" s="15">
        <v>214.41967331906599</v>
      </c>
      <c r="AU236">
        <v>-108.126</v>
      </c>
      <c r="AV236">
        <v>1.1200000000000001</v>
      </c>
      <c r="AW236">
        <v>205.45</v>
      </c>
      <c r="AX236" s="15">
        <v>3.2324779885131001</v>
      </c>
      <c r="AY236" s="15">
        <v>2.3564944105203001</v>
      </c>
      <c r="AZ236" s="15">
        <v>211.03897239903301</v>
      </c>
    </row>
    <row r="237" spans="1:52">
      <c r="A237" s="8">
        <v>44439</v>
      </c>
      <c r="B237" t="e">
        <f t="shared" ca="1" si="3"/>
        <v>#NAME?</v>
      </c>
      <c r="C237" s="1">
        <v>7775</v>
      </c>
      <c r="D237" s="1">
        <v>5525</v>
      </c>
      <c r="E237" s="9">
        <v>627783.48600000003</v>
      </c>
      <c r="F237" s="9">
        <v>7115536.5710000005</v>
      </c>
      <c r="G237" s="9">
        <v>859.78099999999995</v>
      </c>
      <c r="H237" s="10">
        <v>0.9103472222222222</v>
      </c>
      <c r="I237" s="11">
        <v>5866.5240000000003</v>
      </c>
      <c r="J237" s="1">
        <v>5.0200000000000002E-2</v>
      </c>
      <c r="K237" s="1">
        <v>11.2</v>
      </c>
      <c r="L237" s="12">
        <v>3.4563200000000002E-2</v>
      </c>
      <c r="M237" s="14">
        <v>-5819.5035008617497</v>
      </c>
      <c r="N237" s="14">
        <v>47.055062338250501</v>
      </c>
      <c r="O237">
        <v>7.1999999999999995E-2</v>
      </c>
      <c r="P237">
        <v>265.32799999999997</v>
      </c>
      <c r="Q237">
        <v>-90.105000000000004</v>
      </c>
      <c r="R237">
        <v>0.93400000000000005</v>
      </c>
      <c r="S237">
        <v>223.28399999999999</v>
      </c>
      <c r="T237" s="15">
        <v>2.6937316570942502</v>
      </c>
      <c r="U237" s="15">
        <v>1.96374534210025</v>
      </c>
      <c r="V237" s="15">
        <v>227.94147699919401</v>
      </c>
      <c r="W237">
        <v>-93.709000000000003</v>
      </c>
      <c r="X237">
        <v>0.97099999999999997</v>
      </c>
      <c r="Y237">
        <v>219.71700000000001</v>
      </c>
      <c r="Z237" s="15">
        <v>2.80148092337802</v>
      </c>
      <c r="AA237" s="15">
        <v>2.0422951557842599</v>
      </c>
      <c r="AB237" s="15">
        <v>224.560776079162</v>
      </c>
      <c r="AC237">
        <v>-96.231999999999999</v>
      </c>
      <c r="AD237">
        <v>0.997</v>
      </c>
      <c r="AE237">
        <v>217.221</v>
      </c>
      <c r="AF237" s="15">
        <v>2.87690540977666</v>
      </c>
      <c r="AG237" s="15">
        <v>2.0972800253630601</v>
      </c>
      <c r="AH237" s="15">
        <v>222.19518543513999</v>
      </c>
      <c r="AI237">
        <v>-100.91800000000001</v>
      </c>
      <c r="AJ237">
        <v>1.046</v>
      </c>
      <c r="AK237">
        <v>212.584</v>
      </c>
      <c r="AL237" s="15">
        <v>3.0169794559455601</v>
      </c>
      <c r="AM237" s="15">
        <v>2.1993947831522802</v>
      </c>
      <c r="AN237" s="15">
        <v>217.80037423909801</v>
      </c>
      <c r="AO237">
        <v>-104.52200000000001</v>
      </c>
      <c r="AP237">
        <v>1.083</v>
      </c>
      <c r="AQ237">
        <v>209.017</v>
      </c>
      <c r="AR237" s="15">
        <v>3.1247287222293298</v>
      </c>
      <c r="AS237" s="15">
        <v>2.2779445968362899</v>
      </c>
      <c r="AT237" s="15">
        <v>214.41967331906599</v>
      </c>
      <c r="AU237">
        <v>-108.126</v>
      </c>
      <c r="AV237">
        <v>1.1200000000000001</v>
      </c>
      <c r="AW237">
        <v>205.45</v>
      </c>
      <c r="AX237" s="15">
        <v>3.2324779885131001</v>
      </c>
      <c r="AY237" s="15">
        <v>2.3564944105203001</v>
      </c>
      <c r="AZ237" s="15">
        <v>211.03897239903301</v>
      </c>
    </row>
    <row r="238" spans="1:52">
      <c r="A238" s="8">
        <v>44439</v>
      </c>
      <c r="B238" t="e">
        <f t="shared" ca="1" si="3"/>
        <v>#NAME?</v>
      </c>
      <c r="C238" s="1">
        <v>7775</v>
      </c>
      <c r="D238" s="1">
        <v>5550</v>
      </c>
      <c r="E238" s="9">
        <v>627774.64300000004</v>
      </c>
      <c r="F238" s="9">
        <v>7115555.0319999997</v>
      </c>
      <c r="G238" s="9">
        <v>867.86099999999999</v>
      </c>
      <c r="H238" s="10">
        <v>0.89584490740740741</v>
      </c>
      <c r="I238" s="11">
        <v>5865.0747000000001</v>
      </c>
      <c r="J238" s="1">
        <v>3.5400000000000001E-2</v>
      </c>
      <c r="K238" s="1">
        <v>9.4</v>
      </c>
      <c r="L238" s="12">
        <v>2.90084E-2</v>
      </c>
      <c r="M238" s="14">
        <v>-5819.50526374332</v>
      </c>
      <c r="N238" s="14">
        <v>45.598444656679902</v>
      </c>
      <c r="O238">
        <v>0.06</v>
      </c>
      <c r="P238">
        <v>267.822</v>
      </c>
      <c r="Q238">
        <v>-90.951999999999998</v>
      </c>
      <c r="R238">
        <v>0.94</v>
      </c>
      <c r="S238">
        <v>223.46899999999999</v>
      </c>
      <c r="T238" s="15">
        <v>2.5202245447373399</v>
      </c>
      <c r="U238" s="15">
        <v>2.02030607510041</v>
      </c>
      <c r="V238" s="15">
        <v>228.00953061983799</v>
      </c>
      <c r="W238">
        <v>-94.59</v>
      </c>
      <c r="X238">
        <v>0.97799999999999998</v>
      </c>
      <c r="Y238">
        <v>219.869</v>
      </c>
      <c r="Z238" s="15">
        <v>2.6210335265268299</v>
      </c>
      <c r="AA238" s="15">
        <v>2.1011183181044299</v>
      </c>
      <c r="AB238" s="15">
        <v>224.59115184463101</v>
      </c>
      <c r="AC238">
        <v>-97.137</v>
      </c>
      <c r="AD238">
        <v>1.004</v>
      </c>
      <c r="AE238">
        <v>217.34800000000001</v>
      </c>
      <c r="AF238" s="15">
        <v>2.6915998137794799</v>
      </c>
      <c r="AG238" s="15">
        <v>2.1576868882072402</v>
      </c>
      <c r="AH238" s="15">
        <v>222.197286701987</v>
      </c>
      <c r="AI238">
        <v>-101.866</v>
      </c>
      <c r="AJ238">
        <v>1.0529999999999999</v>
      </c>
      <c r="AK238">
        <v>212.66800000000001</v>
      </c>
      <c r="AL238" s="15">
        <v>2.8226514901058199</v>
      </c>
      <c r="AM238" s="15">
        <v>2.26274280411246</v>
      </c>
      <c r="AN238" s="15">
        <v>217.753394294218</v>
      </c>
      <c r="AO238">
        <v>-105.504</v>
      </c>
      <c r="AP238">
        <v>1.091</v>
      </c>
      <c r="AQ238">
        <v>209.06700000000001</v>
      </c>
      <c r="AR238" s="15">
        <v>2.9234604718953099</v>
      </c>
      <c r="AS238" s="15">
        <v>2.3435550471164701</v>
      </c>
      <c r="AT238" s="15">
        <v>214.33401551901201</v>
      </c>
      <c r="AU238">
        <v>-109.142</v>
      </c>
      <c r="AV238">
        <v>1.1279999999999999</v>
      </c>
      <c r="AW238">
        <v>205.46700000000001</v>
      </c>
      <c r="AX238" s="15">
        <v>3.02426945368481</v>
      </c>
      <c r="AY238" s="15">
        <v>2.42436729012049</v>
      </c>
      <c r="AZ238" s="15">
        <v>210.91563674380501</v>
      </c>
    </row>
    <row r="239" spans="1:52">
      <c r="A239" s="8">
        <v>44439</v>
      </c>
      <c r="B239" t="e">
        <f t="shared" ca="1" si="3"/>
        <v>#NAME?</v>
      </c>
      <c r="C239" s="1">
        <v>7775</v>
      </c>
      <c r="D239" s="1">
        <v>5550</v>
      </c>
      <c r="E239" s="9">
        <v>627774.64300000004</v>
      </c>
      <c r="F239" s="9">
        <v>7115555.0319999997</v>
      </c>
      <c r="G239" s="9">
        <v>867.86099999999999</v>
      </c>
      <c r="H239" s="10">
        <v>0.89774305555555556</v>
      </c>
      <c r="I239" s="11">
        <v>5865.0739999999996</v>
      </c>
      <c r="J239" s="1">
        <v>0.03</v>
      </c>
      <c r="K239" s="1">
        <v>9.4</v>
      </c>
      <c r="L239" s="12">
        <v>2.90084E-2</v>
      </c>
      <c r="M239" s="14">
        <v>-5819.5050330070299</v>
      </c>
      <c r="N239" s="14">
        <v>45.597975392969602</v>
      </c>
      <c r="O239">
        <v>0.06</v>
      </c>
      <c r="P239">
        <v>267.822</v>
      </c>
      <c r="Q239">
        <v>-90.951999999999998</v>
      </c>
      <c r="R239">
        <v>0.94</v>
      </c>
      <c r="S239">
        <v>223.46899999999999</v>
      </c>
      <c r="T239" s="15">
        <v>2.5202245447373399</v>
      </c>
      <c r="U239" s="15">
        <v>2.02030607510041</v>
      </c>
      <c r="V239" s="15">
        <v>228.00953061983799</v>
      </c>
      <c r="W239">
        <v>-94.59</v>
      </c>
      <c r="X239">
        <v>0.97799999999999998</v>
      </c>
      <c r="Y239">
        <v>219.86799999999999</v>
      </c>
      <c r="Z239" s="15">
        <v>2.6210335265268299</v>
      </c>
      <c r="AA239" s="15">
        <v>2.1011183181044299</v>
      </c>
      <c r="AB239" s="15">
        <v>224.59015184463101</v>
      </c>
      <c r="AC239">
        <v>-97.137</v>
      </c>
      <c r="AD239">
        <v>1.004</v>
      </c>
      <c r="AE239">
        <v>217.34800000000001</v>
      </c>
      <c r="AF239" s="15">
        <v>2.6915998137794799</v>
      </c>
      <c r="AG239" s="15">
        <v>2.1576868882072402</v>
      </c>
      <c r="AH239" s="15">
        <v>222.197286701987</v>
      </c>
      <c r="AI239">
        <v>-101.866</v>
      </c>
      <c r="AJ239">
        <v>1.0529999999999999</v>
      </c>
      <c r="AK239">
        <v>212.667</v>
      </c>
      <c r="AL239" s="15">
        <v>2.8226514901058199</v>
      </c>
      <c r="AM239" s="15">
        <v>2.26274280411246</v>
      </c>
      <c r="AN239" s="15">
        <v>217.75239429421799</v>
      </c>
      <c r="AO239">
        <v>-105.504</v>
      </c>
      <c r="AP239">
        <v>1.091</v>
      </c>
      <c r="AQ239">
        <v>209.06700000000001</v>
      </c>
      <c r="AR239" s="15">
        <v>2.9234604718953099</v>
      </c>
      <c r="AS239" s="15">
        <v>2.3435550471164701</v>
      </c>
      <c r="AT239" s="15">
        <v>214.33401551901201</v>
      </c>
      <c r="AU239">
        <v>-109.142</v>
      </c>
      <c r="AV239">
        <v>1.1279999999999999</v>
      </c>
      <c r="AW239">
        <v>205.46600000000001</v>
      </c>
      <c r="AX239" s="15">
        <v>3.02426945368481</v>
      </c>
      <c r="AY239" s="15">
        <v>2.42436729012049</v>
      </c>
      <c r="AZ239" s="15">
        <v>210.914636743805</v>
      </c>
    </row>
    <row r="240" spans="1:52">
      <c r="A240" s="8">
        <v>44439</v>
      </c>
      <c r="B240" t="e">
        <f t="shared" ca="1" si="3"/>
        <v>#NAME?</v>
      </c>
      <c r="C240" s="1">
        <v>7775</v>
      </c>
      <c r="D240" s="1">
        <v>5575</v>
      </c>
      <c r="E240" s="9">
        <v>627774.51100000006</v>
      </c>
      <c r="F240" s="9">
        <v>7115577.4780000001</v>
      </c>
      <c r="G240" s="9">
        <v>880.56899999999996</v>
      </c>
      <c r="H240" s="10">
        <v>0.88296296296296295</v>
      </c>
      <c r="I240" s="11">
        <v>5862.8247000000001</v>
      </c>
      <c r="J240" s="1">
        <v>1.0500000000000001E-2</v>
      </c>
      <c r="K240" s="1">
        <v>12.6</v>
      </c>
      <c r="L240" s="12">
        <v>3.8883599999999997E-2</v>
      </c>
      <c r="M240" s="14">
        <v>-5819.5068296548898</v>
      </c>
      <c r="N240" s="14">
        <v>43.356753945110498</v>
      </c>
      <c r="O240">
        <v>4.5999999999999999E-2</v>
      </c>
      <c r="P240">
        <v>271.74400000000003</v>
      </c>
      <c r="Q240">
        <v>-92.284000000000006</v>
      </c>
      <c r="R240">
        <v>0.95</v>
      </c>
      <c r="S240">
        <v>223.81299999999999</v>
      </c>
      <c r="T240" s="15">
        <v>2.3986433163841299</v>
      </c>
      <c r="U240" s="15">
        <v>1.9115724134638801</v>
      </c>
      <c r="V240" s="15">
        <v>228.123215729848</v>
      </c>
      <c r="W240">
        <v>-95.974999999999994</v>
      </c>
      <c r="X240">
        <v>0.98799999999999999</v>
      </c>
      <c r="Y240">
        <v>220.16</v>
      </c>
      <c r="Z240" s="15">
        <v>2.4945890490395</v>
      </c>
      <c r="AA240" s="15">
        <v>1.9880353100024399</v>
      </c>
      <c r="AB240" s="15">
        <v>224.642624359042</v>
      </c>
      <c r="AC240">
        <v>-98.558999999999997</v>
      </c>
      <c r="AD240">
        <v>1.0149999999999999</v>
      </c>
      <c r="AE240">
        <v>217.60300000000001</v>
      </c>
      <c r="AF240" s="15">
        <v>2.5617510618982502</v>
      </c>
      <c r="AG240" s="15">
        <v>2.0415593375794301</v>
      </c>
      <c r="AH240" s="15">
        <v>222.20631039947801</v>
      </c>
      <c r="AI240">
        <v>-103.358</v>
      </c>
      <c r="AJ240">
        <v>1.0649999999999999</v>
      </c>
      <c r="AK240">
        <v>212.85300000000001</v>
      </c>
      <c r="AL240" s="15">
        <v>2.6864805143502299</v>
      </c>
      <c r="AM240" s="15">
        <v>2.1409611030795501</v>
      </c>
      <c r="AN240" s="15">
        <v>217.68044161743001</v>
      </c>
      <c r="AO240">
        <v>-107.04900000000001</v>
      </c>
      <c r="AP240">
        <v>1.103</v>
      </c>
      <c r="AQ240">
        <v>209.2</v>
      </c>
      <c r="AR240" s="15">
        <v>2.7824262470055898</v>
      </c>
      <c r="AS240" s="15">
        <v>2.2174239996181102</v>
      </c>
      <c r="AT240" s="15">
        <v>214.19985024662401</v>
      </c>
      <c r="AU240">
        <v>-110.74</v>
      </c>
      <c r="AV240">
        <v>1.141</v>
      </c>
      <c r="AW240">
        <v>205.547</v>
      </c>
      <c r="AX240" s="15">
        <v>2.8783719796609599</v>
      </c>
      <c r="AY240" s="15">
        <v>2.2938868961566601</v>
      </c>
      <c r="AZ240" s="15">
        <v>210.71925887581801</v>
      </c>
    </row>
    <row r="241" spans="1:52">
      <c r="A241" s="8">
        <v>44439</v>
      </c>
      <c r="B241" t="e">
        <f t="shared" ca="1" si="3"/>
        <v>#NAME?</v>
      </c>
      <c r="C241" s="1">
        <v>7775</v>
      </c>
      <c r="D241" s="1">
        <v>5575</v>
      </c>
      <c r="E241" s="9">
        <v>627774.51100000006</v>
      </c>
      <c r="F241" s="9">
        <v>7115577.4780000001</v>
      </c>
      <c r="G241" s="9">
        <v>880.56899999999996</v>
      </c>
      <c r="H241" s="10">
        <v>0.8849189814814814</v>
      </c>
      <c r="I241" s="11">
        <v>5862.8231999999998</v>
      </c>
      <c r="J241" s="1">
        <v>1.7299999999999999E-2</v>
      </c>
      <c r="K241" s="1">
        <v>12.6</v>
      </c>
      <c r="L241" s="12">
        <v>3.8883599999999997E-2</v>
      </c>
      <c r="M241" s="14">
        <v>-5819.50659188395</v>
      </c>
      <c r="N241" s="14">
        <v>43.355491716049997</v>
      </c>
      <c r="O241">
        <v>4.5999999999999999E-2</v>
      </c>
      <c r="P241">
        <v>271.74400000000003</v>
      </c>
      <c r="Q241">
        <v>-92.284000000000006</v>
      </c>
      <c r="R241">
        <v>0.95</v>
      </c>
      <c r="S241">
        <v>223.81200000000001</v>
      </c>
      <c r="T241" s="15">
        <v>2.3986433163841299</v>
      </c>
      <c r="U241" s="15">
        <v>1.9115724134638801</v>
      </c>
      <c r="V241" s="15">
        <v>228.12221572984799</v>
      </c>
      <c r="W241">
        <v>-95.974999999999994</v>
      </c>
      <c r="X241">
        <v>0.98799999999999999</v>
      </c>
      <c r="Y241">
        <v>220.15899999999999</v>
      </c>
      <c r="Z241" s="15">
        <v>2.4945890490395</v>
      </c>
      <c r="AA241" s="15">
        <v>1.9880353100024399</v>
      </c>
      <c r="AB241" s="15">
        <v>224.641624359042</v>
      </c>
      <c r="AC241">
        <v>-98.558999999999997</v>
      </c>
      <c r="AD241">
        <v>1.0149999999999999</v>
      </c>
      <c r="AE241">
        <v>217.601</v>
      </c>
      <c r="AF241" s="15">
        <v>2.5617510618982502</v>
      </c>
      <c r="AG241" s="15">
        <v>2.0415593375794301</v>
      </c>
      <c r="AH241" s="15">
        <v>222.204310399478</v>
      </c>
      <c r="AI241">
        <v>-103.358</v>
      </c>
      <c r="AJ241">
        <v>1.0649999999999999</v>
      </c>
      <c r="AK241">
        <v>212.852</v>
      </c>
      <c r="AL241" s="15">
        <v>2.6864805143502299</v>
      </c>
      <c r="AM241" s="15">
        <v>2.1409611030795501</v>
      </c>
      <c r="AN241" s="15">
        <v>217.67944161743</v>
      </c>
      <c r="AO241">
        <v>-107.04900000000001</v>
      </c>
      <c r="AP241">
        <v>1.103</v>
      </c>
      <c r="AQ241">
        <v>209.19900000000001</v>
      </c>
      <c r="AR241" s="15">
        <v>2.7824262470055898</v>
      </c>
      <c r="AS241" s="15">
        <v>2.2174239996181102</v>
      </c>
      <c r="AT241" s="15">
        <v>214.198850246624</v>
      </c>
      <c r="AU241">
        <v>-110.74</v>
      </c>
      <c r="AV241">
        <v>1.141</v>
      </c>
      <c r="AW241">
        <v>205.54499999999999</v>
      </c>
      <c r="AX241" s="15">
        <v>2.8783719796609599</v>
      </c>
      <c r="AY241" s="15">
        <v>2.2938868961566601</v>
      </c>
      <c r="AZ241" s="15">
        <v>210.717258875818</v>
      </c>
    </row>
    <row r="242" spans="1:52">
      <c r="A242" s="8">
        <v>44439</v>
      </c>
      <c r="B242" t="e">
        <f t="shared" ca="1" si="3"/>
        <v>#NAME?</v>
      </c>
      <c r="C242" s="1">
        <v>7775</v>
      </c>
      <c r="D242" s="1">
        <v>5600</v>
      </c>
      <c r="E242" s="9">
        <v>627771.27500000002</v>
      </c>
      <c r="F242" s="9">
        <v>7115602.7079999996</v>
      </c>
      <c r="G242" s="9">
        <v>894.63</v>
      </c>
      <c r="H242" s="10">
        <v>0.86973379629629632</v>
      </c>
      <c r="I242" s="11">
        <v>5860.2898999999998</v>
      </c>
      <c r="J242" s="1">
        <v>1.41E-2</v>
      </c>
      <c r="K242" s="1">
        <v>11.3</v>
      </c>
      <c r="L242" s="12">
        <v>3.4871800000000001E-2</v>
      </c>
      <c r="M242" s="14">
        <v>-5819.5084377743096</v>
      </c>
      <c r="N242" s="14">
        <v>40.816334025689699</v>
      </c>
      <c r="O242">
        <v>0.03</v>
      </c>
      <c r="P242">
        <v>276.08300000000003</v>
      </c>
      <c r="Q242">
        <v>-93.757000000000005</v>
      </c>
      <c r="R242">
        <v>0.96199999999999997</v>
      </c>
      <c r="S242">
        <v>224.13399999999999</v>
      </c>
      <c r="T242" s="15">
        <v>2.29992917975733</v>
      </c>
      <c r="U242" s="15">
        <v>1.8889193589978099</v>
      </c>
      <c r="V242" s="15">
        <v>228.32284853875501</v>
      </c>
      <c r="W242">
        <v>-97.507999999999996</v>
      </c>
      <c r="X242">
        <v>1</v>
      </c>
      <c r="Y242">
        <v>220.422</v>
      </c>
      <c r="Z242" s="15">
        <v>2.3919263469476202</v>
      </c>
      <c r="AA242" s="15">
        <v>1.9644761333577201</v>
      </c>
      <c r="AB242" s="15">
        <v>224.778402480305</v>
      </c>
      <c r="AC242">
        <v>-100.133</v>
      </c>
      <c r="AD242">
        <v>1.0269999999999999</v>
      </c>
      <c r="AE242">
        <v>217.82400000000001</v>
      </c>
      <c r="AF242" s="15">
        <v>2.4563243639808299</v>
      </c>
      <c r="AG242" s="15">
        <v>2.0173658754096602</v>
      </c>
      <c r="AH242" s="15">
        <v>222.29769023938999</v>
      </c>
      <c r="AI242">
        <v>-105.008</v>
      </c>
      <c r="AJ242">
        <v>1.077</v>
      </c>
      <c r="AK242">
        <v>212.999</v>
      </c>
      <c r="AL242" s="15">
        <v>2.5759206813282098</v>
      </c>
      <c r="AM242" s="15">
        <v>2.1155896820775499</v>
      </c>
      <c r="AN242" s="15">
        <v>217.69051036340599</v>
      </c>
      <c r="AO242">
        <v>-108.758</v>
      </c>
      <c r="AP242">
        <v>1.1160000000000001</v>
      </c>
      <c r="AQ242">
        <v>209.28700000000001</v>
      </c>
      <c r="AR242" s="15">
        <v>2.6679178485185</v>
      </c>
      <c r="AS242" s="15">
        <v>2.1911464564374601</v>
      </c>
      <c r="AT242" s="15">
        <v>214.14606430495601</v>
      </c>
      <c r="AU242">
        <v>-112.509</v>
      </c>
      <c r="AV242">
        <v>1.1539999999999999</v>
      </c>
      <c r="AW242">
        <v>205.57499999999999</v>
      </c>
      <c r="AX242" s="15">
        <v>2.7599150157087999</v>
      </c>
      <c r="AY242" s="15">
        <v>2.2667032307973698</v>
      </c>
      <c r="AZ242" s="15">
        <v>210.60161824650601</v>
      </c>
    </row>
    <row r="243" spans="1:52">
      <c r="A243" s="8">
        <v>44439</v>
      </c>
      <c r="B243" t="e">
        <f t="shared" ca="1" si="3"/>
        <v>#NAME?</v>
      </c>
      <c r="C243" s="1">
        <v>7775</v>
      </c>
      <c r="D243" s="1">
        <v>5600</v>
      </c>
      <c r="E243" s="9">
        <v>627771.27500000002</v>
      </c>
      <c r="F243" s="9">
        <v>7115602.7079999996</v>
      </c>
      <c r="G243" s="9">
        <v>894.63</v>
      </c>
      <c r="H243" s="10">
        <v>0.87190972222222218</v>
      </c>
      <c r="I243" s="11">
        <v>5860.2893999999997</v>
      </c>
      <c r="J243" s="1">
        <v>1.5900000000000001E-2</v>
      </c>
      <c r="K243" s="1">
        <v>11.3</v>
      </c>
      <c r="L243" s="12">
        <v>3.4871800000000001E-2</v>
      </c>
      <c r="M243" s="14">
        <v>-5819.5081732717299</v>
      </c>
      <c r="N243" s="14">
        <v>40.816098528269301</v>
      </c>
      <c r="O243">
        <v>0.03</v>
      </c>
      <c r="P243">
        <v>276.08300000000003</v>
      </c>
      <c r="Q243">
        <v>-93.757000000000005</v>
      </c>
      <c r="R243">
        <v>0.96199999999999997</v>
      </c>
      <c r="S243">
        <v>224.13399999999999</v>
      </c>
      <c r="T243" s="15">
        <v>2.29992917975733</v>
      </c>
      <c r="U243" s="15">
        <v>1.8889193589978099</v>
      </c>
      <c r="V243" s="15">
        <v>228.32284853875501</v>
      </c>
      <c r="W243">
        <v>-97.507999999999996</v>
      </c>
      <c r="X243">
        <v>1</v>
      </c>
      <c r="Y243">
        <v>220.422</v>
      </c>
      <c r="Z243" s="15">
        <v>2.3919263469476202</v>
      </c>
      <c r="AA243" s="15">
        <v>1.9644761333577201</v>
      </c>
      <c r="AB243" s="15">
        <v>224.778402480305</v>
      </c>
      <c r="AC243">
        <v>-100.133</v>
      </c>
      <c r="AD243">
        <v>1.0269999999999999</v>
      </c>
      <c r="AE243">
        <v>217.82400000000001</v>
      </c>
      <c r="AF243" s="15">
        <v>2.4563243639808299</v>
      </c>
      <c r="AG243" s="15">
        <v>2.0173658754096602</v>
      </c>
      <c r="AH243" s="15">
        <v>222.29769023938999</v>
      </c>
      <c r="AI243">
        <v>-105.008</v>
      </c>
      <c r="AJ243">
        <v>1.077</v>
      </c>
      <c r="AK243">
        <v>212.99799999999999</v>
      </c>
      <c r="AL243" s="15">
        <v>2.5759206813282098</v>
      </c>
      <c r="AM243" s="15">
        <v>2.1155896820775499</v>
      </c>
      <c r="AN243" s="15">
        <v>217.68951036340599</v>
      </c>
      <c r="AO243">
        <v>-108.758</v>
      </c>
      <c r="AP243">
        <v>1.1160000000000001</v>
      </c>
      <c r="AQ243">
        <v>209.286</v>
      </c>
      <c r="AR243" s="15">
        <v>2.6679178485185</v>
      </c>
      <c r="AS243" s="15">
        <v>2.1911464564374601</v>
      </c>
      <c r="AT243" s="15">
        <v>214.14506430495601</v>
      </c>
      <c r="AU243">
        <v>-112.509</v>
      </c>
      <c r="AV243">
        <v>1.1539999999999999</v>
      </c>
      <c r="AW243">
        <v>205.57499999999999</v>
      </c>
      <c r="AX243" s="15">
        <v>2.7599150157087999</v>
      </c>
      <c r="AY243" s="15">
        <v>2.2667032307973698</v>
      </c>
      <c r="AZ243" s="15">
        <v>210.60161824650601</v>
      </c>
    </row>
    <row r="244" spans="1:52">
      <c r="A244" s="8">
        <v>44439</v>
      </c>
      <c r="B244" t="e">
        <f t="shared" ca="1" si="3"/>
        <v>#NAME?</v>
      </c>
      <c r="C244" s="1">
        <v>7775</v>
      </c>
      <c r="D244" s="1">
        <v>5625</v>
      </c>
      <c r="E244" s="9">
        <v>627777.38800000004</v>
      </c>
      <c r="F244" s="9">
        <v>7115629.1529999999</v>
      </c>
      <c r="G244" s="9">
        <v>910.08799999999997</v>
      </c>
      <c r="H244" s="10">
        <v>0.85506944444444455</v>
      </c>
      <c r="I244" s="11">
        <v>5857.3967000000002</v>
      </c>
      <c r="J244" s="1">
        <v>1.26E-2</v>
      </c>
      <c r="K244" s="1">
        <v>11.6</v>
      </c>
      <c r="L244" s="12">
        <v>3.5797599999999999E-2</v>
      </c>
      <c r="M244" s="14">
        <v>-5819.5102203528904</v>
      </c>
      <c r="N244" s="14">
        <v>37.922277247109399</v>
      </c>
      <c r="O244">
        <v>1.2999999999999999E-2</v>
      </c>
      <c r="P244">
        <v>280.85300000000001</v>
      </c>
      <c r="Q244">
        <v>-95.376999999999995</v>
      </c>
      <c r="R244">
        <v>0.97399999999999998</v>
      </c>
      <c r="S244">
        <v>224.38499999999999</v>
      </c>
      <c r="T244" s="15">
        <v>2.1829899938239499</v>
      </c>
      <c r="U244" s="15">
        <v>1.62117148275679</v>
      </c>
      <c r="V244" s="15">
        <v>228.18916147658101</v>
      </c>
      <c r="W244">
        <v>-99.191999999999993</v>
      </c>
      <c r="X244">
        <v>1.0129999999999999</v>
      </c>
      <c r="Y244">
        <v>220.60900000000001</v>
      </c>
      <c r="Z244" s="15">
        <v>2.27030959357691</v>
      </c>
      <c r="AA244" s="15">
        <v>1.68601834206706</v>
      </c>
      <c r="AB244" s="15">
        <v>224.56532793564401</v>
      </c>
      <c r="AC244">
        <v>-101.863</v>
      </c>
      <c r="AD244">
        <v>1.04</v>
      </c>
      <c r="AE244">
        <v>217.96600000000001</v>
      </c>
      <c r="AF244" s="15">
        <v>2.3314333134039802</v>
      </c>
      <c r="AG244" s="15">
        <v>1.7314111435842501</v>
      </c>
      <c r="AH244" s="15">
        <v>222.028844456988</v>
      </c>
      <c r="AI244">
        <v>-106.822</v>
      </c>
      <c r="AJ244">
        <v>1.091</v>
      </c>
      <c r="AK244">
        <v>213.05699999999999</v>
      </c>
      <c r="AL244" s="15">
        <v>2.4449487930828302</v>
      </c>
      <c r="AM244" s="15">
        <v>1.8157120606876</v>
      </c>
      <c r="AN244" s="15">
        <v>217.31766085377001</v>
      </c>
      <c r="AO244">
        <v>-110.63800000000001</v>
      </c>
      <c r="AP244">
        <v>1.1299999999999999</v>
      </c>
      <c r="AQ244">
        <v>209.28100000000001</v>
      </c>
      <c r="AR244" s="15">
        <v>2.5322683928357801</v>
      </c>
      <c r="AS244" s="15">
        <v>1.8805589199978701</v>
      </c>
      <c r="AT244" s="15">
        <v>213.693827312834</v>
      </c>
      <c r="AU244">
        <v>-114.453</v>
      </c>
      <c r="AV244">
        <v>1.169</v>
      </c>
      <c r="AW244">
        <v>205.505</v>
      </c>
      <c r="AX244" s="15">
        <v>2.6195879925887402</v>
      </c>
      <c r="AY244" s="15">
        <v>1.9454057793081401</v>
      </c>
      <c r="AZ244" s="15">
        <v>210.069993771897</v>
      </c>
    </row>
    <row r="245" spans="1:52">
      <c r="A245" s="8">
        <v>44439</v>
      </c>
      <c r="B245" t="e">
        <f t="shared" ca="1" si="3"/>
        <v>#NAME?</v>
      </c>
      <c r="C245" s="1">
        <v>7775</v>
      </c>
      <c r="D245" s="1">
        <v>5625</v>
      </c>
      <c r="E245" s="9">
        <v>627777.38800000004</v>
      </c>
      <c r="F245" s="9">
        <v>7115629.1529999999</v>
      </c>
      <c r="G245" s="9">
        <v>910.08799999999997</v>
      </c>
      <c r="H245" s="10">
        <v>0.85688657407407409</v>
      </c>
      <c r="I245" s="11">
        <v>5857.3955999999998</v>
      </c>
      <c r="J245" s="1">
        <v>1.0699999999999999E-2</v>
      </c>
      <c r="K245" s="1">
        <v>11.6</v>
      </c>
      <c r="L245" s="12">
        <v>3.5797599999999999E-2</v>
      </c>
      <c r="M245" s="14">
        <v>-5819.50999946509</v>
      </c>
      <c r="N245" s="14">
        <v>37.921398134909403</v>
      </c>
      <c r="O245">
        <v>1.2999999999999999E-2</v>
      </c>
      <c r="P245">
        <v>280.85300000000001</v>
      </c>
      <c r="Q245">
        <v>-95.376999999999995</v>
      </c>
      <c r="R245">
        <v>0.97399999999999998</v>
      </c>
      <c r="S245">
        <v>224.38399999999999</v>
      </c>
      <c r="T245" s="15">
        <v>2.1829899938239499</v>
      </c>
      <c r="U245" s="15">
        <v>1.62117148275679</v>
      </c>
      <c r="V245" s="15">
        <v>228.188161476581</v>
      </c>
      <c r="W245">
        <v>-99.191999999999993</v>
      </c>
      <c r="X245">
        <v>1.0129999999999999</v>
      </c>
      <c r="Y245">
        <v>220.608</v>
      </c>
      <c r="Z245" s="15">
        <v>2.27030959357691</v>
      </c>
      <c r="AA245" s="15">
        <v>1.68601834206706</v>
      </c>
      <c r="AB245" s="15">
        <v>224.564327935644</v>
      </c>
      <c r="AC245">
        <v>-101.863</v>
      </c>
      <c r="AD245">
        <v>1.04</v>
      </c>
      <c r="AE245">
        <v>217.965</v>
      </c>
      <c r="AF245" s="15">
        <v>2.3314333134039802</v>
      </c>
      <c r="AG245" s="15">
        <v>1.7314111435842501</v>
      </c>
      <c r="AH245" s="15">
        <v>222.02784445698799</v>
      </c>
      <c r="AI245">
        <v>-106.822</v>
      </c>
      <c r="AJ245">
        <v>1.091</v>
      </c>
      <c r="AK245">
        <v>213.05600000000001</v>
      </c>
      <c r="AL245" s="15">
        <v>2.4449487930828302</v>
      </c>
      <c r="AM245" s="15">
        <v>1.8157120606876</v>
      </c>
      <c r="AN245" s="15">
        <v>217.31666085377</v>
      </c>
      <c r="AO245">
        <v>-110.63800000000001</v>
      </c>
      <c r="AP245">
        <v>1.1299999999999999</v>
      </c>
      <c r="AQ245">
        <v>209.28</v>
      </c>
      <c r="AR245" s="15">
        <v>2.5322683928357801</v>
      </c>
      <c r="AS245" s="15">
        <v>1.8805589199978701</v>
      </c>
      <c r="AT245" s="15">
        <v>213.692827312834</v>
      </c>
      <c r="AU245">
        <v>-114.453</v>
      </c>
      <c r="AV245">
        <v>1.169</v>
      </c>
      <c r="AW245">
        <v>205.50399999999999</v>
      </c>
      <c r="AX245" s="15">
        <v>2.6195879925887402</v>
      </c>
      <c r="AY245" s="15">
        <v>1.9454057793081401</v>
      </c>
      <c r="AZ245" s="15">
        <v>210.068993771897</v>
      </c>
    </row>
    <row r="246" spans="1:52">
      <c r="A246" s="8">
        <v>44439</v>
      </c>
      <c r="B246" t="e">
        <f t="shared" ca="1" si="3"/>
        <v>#NAME?</v>
      </c>
      <c r="C246" s="1">
        <v>7775</v>
      </c>
      <c r="D246" s="1">
        <v>5625</v>
      </c>
      <c r="E246" s="9">
        <v>627777.38800000004</v>
      </c>
      <c r="F246" s="9">
        <v>7115629.1529999999</v>
      </c>
      <c r="G246" s="9">
        <v>910.08799999999997</v>
      </c>
      <c r="H246" s="10">
        <v>0.85827546296296298</v>
      </c>
      <c r="I246" s="11">
        <v>5857.3958000000002</v>
      </c>
      <c r="J246" s="1">
        <v>9.4000000000000004E-3</v>
      </c>
      <c r="K246" s="1">
        <v>11.6</v>
      </c>
      <c r="L246" s="12">
        <v>3.5797599999999999E-2</v>
      </c>
      <c r="M246" s="14">
        <v>-5819.5098306336604</v>
      </c>
      <c r="N246" s="14">
        <v>37.921766966339398</v>
      </c>
      <c r="O246">
        <v>1.2999999999999999E-2</v>
      </c>
      <c r="P246">
        <v>280.85300000000001</v>
      </c>
      <c r="Q246">
        <v>-95.376999999999995</v>
      </c>
      <c r="R246">
        <v>0.97399999999999998</v>
      </c>
      <c r="S246">
        <v>224.38499999999999</v>
      </c>
      <c r="T246" s="15">
        <v>2.1829899938239499</v>
      </c>
      <c r="U246" s="15">
        <v>1.62117148275679</v>
      </c>
      <c r="V246" s="15">
        <v>228.18916147658101</v>
      </c>
      <c r="W246">
        <v>-99.191999999999993</v>
      </c>
      <c r="X246">
        <v>1.0129999999999999</v>
      </c>
      <c r="Y246">
        <v>220.60900000000001</v>
      </c>
      <c r="Z246" s="15">
        <v>2.27030959357691</v>
      </c>
      <c r="AA246" s="15">
        <v>1.68601834206706</v>
      </c>
      <c r="AB246" s="15">
        <v>224.56532793564401</v>
      </c>
      <c r="AC246">
        <v>-101.863</v>
      </c>
      <c r="AD246">
        <v>1.04</v>
      </c>
      <c r="AE246">
        <v>217.965</v>
      </c>
      <c r="AF246" s="15">
        <v>2.3314333134039802</v>
      </c>
      <c r="AG246" s="15">
        <v>1.7314111435842501</v>
      </c>
      <c r="AH246" s="15">
        <v>222.02784445698799</v>
      </c>
      <c r="AI246">
        <v>-106.822</v>
      </c>
      <c r="AJ246">
        <v>1.091</v>
      </c>
      <c r="AK246">
        <v>213.05600000000001</v>
      </c>
      <c r="AL246" s="15">
        <v>2.4449487930828302</v>
      </c>
      <c r="AM246" s="15">
        <v>1.8157120606876</v>
      </c>
      <c r="AN246" s="15">
        <v>217.31666085377</v>
      </c>
      <c r="AO246">
        <v>-110.63800000000001</v>
      </c>
      <c r="AP246">
        <v>1.1299999999999999</v>
      </c>
      <c r="AQ246">
        <v>209.28</v>
      </c>
      <c r="AR246" s="15">
        <v>2.5322683928357801</v>
      </c>
      <c r="AS246" s="15">
        <v>1.8805589199978701</v>
      </c>
      <c r="AT246" s="15">
        <v>213.692827312834</v>
      </c>
      <c r="AU246">
        <v>-114.453</v>
      </c>
      <c r="AV246">
        <v>1.169</v>
      </c>
      <c r="AW246">
        <v>205.50399999999999</v>
      </c>
      <c r="AX246" s="15">
        <v>2.6195879925887402</v>
      </c>
      <c r="AY246" s="15">
        <v>1.9454057793081401</v>
      </c>
      <c r="AZ246" s="15">
        <v>210.068993771897</v>
      </c>
    </row>
    <row r="247" spans="1:52">
      <c r="A247" s="8">
        <v>44439</v>
      </c>
      <c r="B247" t="e">
        <f t="shared" ca="1" si="3"/>
        <v>#NAME?</v>
      </c>
      <c r="C247" s="1">
        <v>7775</v>
      </c>
      <c r="D247" s="1">
        <v>5650</v>
      </c>
      <c r="E247" s="9">
        <v>627780.37399999995</v>
      </c>
      <c r="F247" s="9">
        <v>7115657.9469999997</v>
      </c>
      <c r="G247" s="9">
        <v>924.98</v>
      </c>
      <c r="H247" s="10">
        <v>0.84283564814814815</v>
      </c>
      <c r="I247" s="11">
        <v>5854.527</v>
      </c>
      <c r="J247" s="1">
        <v>1.1900000000000001E-2</v>
      </c>
      <c r="K247" s="1">
        <v>10.6</v>
      </c>
      <c r="L247" s="12">
        <v>3.27116E-2</v>
      </c>
      <c r="M247" s="14">
        <v>-5819.5117074764503</v>
      </c>
      <c r="N247" s="14">
        <v>35.048004123549603</v>
      </c>
      <c r="O247">
        <v>-5.0000000000000001E-3</v>
      </c>
      <c r="P247">
        <v>285.44900000000001</v>
      </c>
      <c r="Q247">
        <v>-96.938000000000002</v>
      </c>
      <c r="R247">
        <v>0.98499999999999999</v>
      </c>
      <c r="S247">
        <v>224.53899999999999</v>
      </c>
      <c r="T247" s="15">
        <v>2.1076926243499199</v>
      </c>
      <c r="U247" s="15">
        <v>1.51829144554395</v>
      </c>
      <c r="V247" s="15">
        <v>228.16498406989399</v>
      </c>
      <c r="W247">
        <v>-100.815</v>
      </c>
      <c r="X247">
        <v>1.024</v>
      </c>
      <c r="Y247">
        <v>220.70099999999999</v>
      </c>
      <c r="Z247" s="15">
        <v>2.1920003293239199</v>
      </c>
      <c r="AA247" s="15">
        <v>1.5790231033657101</v>
      </c>
      <c r="AB247" s="15">
        <v>224.47202343269001</v>
      </c>
      <c r="AC247">
        <v>-103.53</v>
      </c>
      <c r="AD247">
        <v>1.052</v>
      </c>
      <c r="AE247">
        <v>218.01400000000001</v>
      </c>
      <c r="AF247" s="15">
        <v>2.2510157228057102</v>
      </c>
      <c r="AG247" s="15">
        <v>1.6215352638409399</v>
      </c>
      <c r="AH247" s="15">
        <v>221.88655098664699</v>
      </c>
      <c r="AI247">
        <v>-108.57</v>
      </c>
      <c r="AJ247">
        <v>1.103</v>
      </c>
      <c r="AK247">
        <v>213.024</v>
      </c>
      <c r="AL247" s="15">
        <v>2.36061573927191</v>
      </c>
      <c r="AM247" s="15">
        <v>1.7004864190092199</v>
      </c>
      <c r="AN247" s="15">
        <v>217.08510215828099</v>
      </c>
      <c r="AO247">
        <v>-112.44799999999999</v>
      </c>
      <c r="AP247">
        <v>1.1419999999999999</v>
      </c>
      <c r="AQ247">
        <v>209.18600000000001</v>
      </c>
      <c r="AR247" s="15">
        <v>2.44492344424591</v>
      </c>
      <c r="AS247" s="15">
        <v>1.76121807683098</v>
      </c>
      <c r="AT247" s="15">
        <v>213.39214152107701</v>
      </c>
      <c r="AU247">
        <v>-116.325</v>
      </c>
      <c r="AV247">
        <v>1.1819999999999999</v>
      </c>
      <c r="AW247">
        <v>205.34800000000001</v>
      </c>
      <c r="AX247" s="15">
        <v>2.5292311492199002</v>
      </c>
      <c r="AY247" s="15">
        <v>1.82194973465274</v>
      </c>
      <c r="AZ247" s="15">
        <v>209.699180883873</v>
      </c>
    </row>
    <row r="248" spans="1:52">
      <c r="A248" s="8">
        <v>44439</v>
      </c>
      <c r="B248" t="e">
        <f t="shared" ca="1" si="3"/>
        <v>#NAME?</v>
      </c>
      <c r="C248" s="1">
        <v>7775</v>
      </c>
      <c r="D248" s="1">
        <v>5650</v>
      </c>
      <c r="E248" s="9">
        <v>627780.37399999995</v>
      </c>
      <c r="F248" s="9">
        <v>7115657.9469999997</v>
      </c>
      <c r="G248" s="9">
        <v>924.98</v>
      </c>
      <c r="H248" s="10">
        <v>0.84422453703703704</v>
      </c>
      <c r="I248" s="11">
        <v>5854.5228999999999</v>
      </c>
      <c r="J248" s="1">
        <v>6.8999999999999999E-3</v>
      </c>
      <c r="K248" s="1">
        <v>10.6</v>
      </c>
      <c r="L248" s="12">
        <v>3.27116E-2</v>
      </c>
      <c r="M248" s="14">
        <v>-5819.5115386450098</v>
      </c>
      <c r="N248" s="14">
        <v>35.04407295499</v>
      </c>
      <c r="O248">
        <v>-5.0000000000000001E-3</v>
      </c>
      <c r="P248">
        <v>285.44900000000001</v>
      </c>
      <c r="Q248">
        <v>-96.938000000000002</v>
      </c>
      <c r="R248">
        <v>0.98499999999999999</v>
      </c>
      <c r="S248">
        <v>224.535</v>
      </c>
      <c r="T248" s="15">
        <v>2.1076926243499199</v>
      </c>
      <c r="U248" s="15">
        <v>1.51829144554395</v>
      </c>
      <c r="V248" s="15">
        <v>228.160984069894</v>
      </c>
      <c r="W248">
        <v>-100.815</v>
      </c>
      <c r="X248">
        <v>1.024</v>
      </c>
      <c r="Y248">
        <v>220.697</v>
      </c>
      <c r="Z248" s="15">
        <v>2.1920003293239199</v>
      </c>
      <c r="AA248" s="15">
        <v>1.5790231033657101</v>
      </c>
      <c r="AB248" s="15">
        <v>224.46802343268999</v>
      </c>
      <c r="AC248">
        <v>-103.53</v>
      </c>
      <c r="AD248">
        <v>1.052</v>
      </c>
      <c r="AE248">
        <v>218.01</v>
      </c>
      <c r="AF248" s="15">
        <v>2.2510157228057102</v>
      </c>
      <c r="AG248" s="15">
        <v>1.6215352638409399</v>
      </c>
      <c r="AH248" s="15">
        <v>221.882550986647</v>
      </c>
      <c r="AI248">
        <v>-108.57</v>
      </c>
      <c r="AJ248">
        <v>1.103</v>
      </c>
      <c r="AK248">
        <v>213.02</v>
      </c>
      <c r="AL248" s="15">
        <v>2.36061573927191</v>
      </c>
      <c r="AM248" s="15">
        <v>1.7004864190092199</v>
      </c>
      <c r="AN248" s="15">
        <v>217.081102158281</v>
      </c>
      <c r="AO248">
        <v>-112.44799999999999</v>
      </c>
      <c r="AP248">
        <v>1.1419999999999999</v>
      </c>
      <c r="AQ248">
        <v>209.18199999999999</v>
      </c>
      <c r="AR248" s="15">
        <v>2.44492344424591</v>
      </c>
      <c r="AS248" s="15">
        <v>1.76121807683098</v>
      </c>
      <c r="AT248" s="15">
        <v>213.38814152107699</v>
      </c>
      <c r="AU248">
        <v>-116.325</v>
      </c>
      <c r="AV248">
        <v>1.1819999999999999</v>
      </c>
      <c r="AW248">
        <v>205.34399999999999</v>
      </c>
      <c r="AX248" s="15">
        <v>2.5292311492199002</v>
      </c>
      <c r="AY248" s="15">
        <v>1.82194973465274</v>
      </c>
      <c r="AZ248" s="15">
        <v>209.69518088387301</v>
      </c>
    </row>
    <row r="249" spans="1:52">
      <c r="A249" s="8">
        <v>44439</v>
      </c>
      <c r="B249" t="e">
        <f t="shared" ca="1" si="3"/>
        <v>#NAME?</v>
      </c>
      <c r="C249" s="1">
        <v>7775</v>
      </c>
      <c r="D249" s="1">
        <v>5650</v>
      </c>
      <c r="E249" s="9">
        <v>627780.37399999995</v>
      </c>
      <c r="F249" s="9">
        <v>7115657.9469999997</v>
      </c>
      <c r="G249" s="9">
        <v>924.98</v>
      </c>
      <c r="H249" s="10">
        <v>0.84653935185185181</v>
      </c>
      <c r="I249" s="11">
        <v>5854.5243</v>
      </c>
      <c r="J249" s="1">
        <v>9.7000000000000003E-3</v>
      </c>
      <c r="K249" s="1">
        <v>10.6</v>
      </c>
      <c r="L249" s="12">
        <v>3.27116E-2</v>
      </c>
      <c r="M249" s="14">
        <v>-5819.5112572592898</v>
      </c>
      <c r="N249" s="14">
        <v>35.045754340710097</v>
      </c>
      <c r="O249">
        <v>-5.0000000000000001E-3</v>
      </c>
      <c r="P249">
        <v>285.44900000000001</v>
      </c>
      <c r="Q249">
        <v>-96.938000000000002</v>
      </c>
      <c r="R249">
        <v>0.98499999999999999</v>
      </c>
      <c r="S249">
        <v>224.536</v>
      </c>
      <c r="T249" s="15">
        <v>2.1076926243499199</v>
      </c>
      <c r="U249" s="15">
        <v>1.51829144554395</v>
      </c>
      <c r="V249" s="15">
        <v>228.161984069894</v>
      </c>
      <c r="W249">
        <v>-100.815</v>
      </c>
      <c r="X249">
        <v>1.024</v>
      </c>
      <c r="Y249">
        <v>220.69800000000001</v>
      </c>
      <c r="Z249" s="15">
        <v>2.1920003293239199</v>
      </c>
      <c r="AA249" s="15">
        <v>1.5790231033657101</v>
      </c>
      <c r="AB249" s="15">
        <v>224.46902343268999</v>
      </c>
      <c r="AC249">
        <v>-103.53</v>
      </c>
      <c r="AD249">
        <v>1.052</v>
      </c>
      <c r="AE249">
        <v>218.012</v>
      </c>
      <c r="AF249" s="15">
        <v>2.2510157228057102</v>
      </c>
      <c r="AG249" s="15">
        <v>1.6215352638409399</v>
      </c>
      <c r="AH249" s="15">
        <v>221.88455098664701</v>
      </c>
      <c r="AI249">
        <v>-108.57</v>
      </c>
      <c r="AJ249">
        <v>1.103</v>
      </c>
      <c r="AK249">
        <v>213.02199999999999</v>
      </c>
      <c r="AL249" s="15">
        <v>2.36061573927191</v>
      </c>
      <c r="AM249" s="15">
        <v>1.7004864190092199</v>
      </c>
      <c r="AN249" s="15">
        <v>217.08310215828101</v>
      </c>
      <c r="AO249">
        <v>-112.44799999999999</v>
      </c>
      <c r="AP249">
        <v>1.1419999999999999</v>
      </c>
      <c r="AQ249">
        <v>209.184</v>
      </c>
      <c r="AR249" s="15">
        <v>2.44492344424591</v>
      </c>
      <c r="AS249" s="15">
        <v>1.76121807683098</v>
      </c>
      <c r="AT249" s="15">
        <v>213.390141521077</v>
      </c>
      <c r="AU249">
        <v>-116.325</v>
      </c>
      <c r="AV249">
        <v>1.1819999999999999</v>
      </c>
      <c r="AW249">
        <v>205.346</v>
      </c>
      <c r="AX249" s="15">
        <v>2.5292311492199002</v>
      </c>
      <c r="AY249" s="15">
        <v>1.82194973465274</v>
      </c>
      <c r="AZ249" s="15">
        <v>209.69718088387299</v>
      </c>
    </row>
    <row r="250" spans="1:52">
      <c r="A250" s="8">
        <v>44439</v>
      </c>
      <c r="B250" t="e">
        <f t="shared" ca="1" si="3"/>
        <v>#NAME?</v>
      </c>
      <c r="C250" s="1">
        <v>7775</v>
      </c>
      <c r="D250" s="1">
        <v>5650</v>
      </c>
      <c r="E250" s="9">
        <v>627780.37399999995</v>
      </c>
      <c r="F250" s="9">
        <v>7115657.9469999997</v>
      </c>
      <c r="G250" s="9">
        <v>924.98</v>
      </c>
      <c r="H250" s="10">
        <v>0.84832175925925923</v>
      </c>
      <c r="I250" s="11">
        <v>5854.5226000000002</v>
      </c>
      <c r="J250" s="1">
        <v>9.4000000000000004E-3</v>
      </c>
      <c r="K250" s="1">
        <v>10.6</v>
      </c>
      <c r="L250" s="12">
        <v>3.27116E-2</v>
      </c>
      <c r="M250" s="14">
        <v>-5819.5110405922796</v>
      </c>
      <c r="N250" s="14">
        <v>35.044271007720504</v>
      </c>
      <c r="O250">
        <v>-5.0000000000000001E-3</v>
      </c>
      <c r="P250">
        <v>285.44900000000001</v>
      </c>
      <c r="Q250">
        <v>-96.938000000000002</v>
      </c>
      <c r="R250">
        <v>0.98499999999999999</v>
      </c>
      <c r="S250">
        <v>224.535</v>
      </c>
      <c r="T250" s="15">
        <v>2.1076926243499199</v>
      </c>
      <c r="U250" s="15">
        <v>1.51829144554395</v>
      </c>
      <c r="V250" s="15">
        <v>228.160984069894</v>
      </c>
      <c r="W250">
        <v>-100.815</v>
      </c>
      <c r="X250">
        <v>1.024</v>
      </c>
      <c r="Y250">
        <v>220.697</v>
      </c>
      <c r="Z250" s="15">
        <v>2.1920003293239199</v>
      </c>
      <c r="AA250" s="15">
        <v>1.5790231033657101</v>
      </c>
      <c r="AB250" s="15">
        <v>224.46802343268999</v>
      </c>
      <c r="AC250">
        <v>-103.53</v>
      </c>
      <c r="AD250">
        <v>1.052</v>
      </c>
      <c r="AE250">
        <v>218.01</v>
      </c>
      <c r="AF250" s="15">
        <v>2.2510157228057102</v>
      </c>
      <c r="AG250" s="15">
        <v>1.6215352638409399</v>
      </c>
      <c r="AH250" s="15">
        <v>221.882550986647</v>
      </c>
      <c r="AI250">
        <v>-108.57</v>
      </c>
      <c r="AJ250">
        <v>1.103</v>
      </c>
      <c r="AK250">
        <v>213.02099999999999</v>
      </c>
      <c r="AL250" s="15">
        <v>2.36061573927191</v>
      </c>
      <c r="AM250" s="15">
        <v>1.7004864190092199</v>
      </c>
      <c r="AN250" s="15">
        <v>217.082102158281</v>
      </c>
      <c r="AO250">
        <v>-112.44799999999999</v>
      </c>
      <c r="AP250">
        <v>1.1419999999999999</v>
      </c>
      <c r="AQ250">
        <v>209.18199999999999</v>
      </c>
      <c r="AR250" s="15">
        <v>2.44492344424591</v>
      </c>
      <c r="AS250" s="15">
        <v>1.76121807683098</v>
      </c>
      <c r="AT250" s="15">
        <v>213.38814152107699</v>
      </c>
      <c r="AU250">
        <v>-116.325</v>
      </c>
      <c r="AV250">
        <v>1.1819999999999999</v>
      </c>
      <c r="AW250">
        <v>205.34399999999999</v>
      </c>
      <c r="AX250" s="15">
        <v>2.5292311492199002</v>
      </c>
      <c r="AY250" s="15">
        <v>1.82194973465274</v>
      </c>
      <c r="AZ250" s="15">
        <v>209.69518088387301</v>
      </c>
    </row>
    <row r="251" spans="1:52">
      <c r="A251" s="8">
        <v>44439</v>
      </c>
      <c r="B251" t="e">
        <f t="shared" ca="1" si="3"/>
        <v>#NAME?</v>
      </c>
      <c r="C251" s="1">
        <v>7775</v>
      </c>
      <c r="D251" s="1">
        <v>5675</v>
      </c>
      <c r="E251" s="9">
        <v>627775.61</v>
      </c>
      <c r="F251" s="9">
        <v>7115682.068</v>
      </c>
      <c r="G251" s="9">
        <v>936.202</v>
      </c>
      <c r="H251" s="10">
        <v>0.83246527777777768</v>
      </c>
      <c r="I251" s="11">
        <v>5852.4027999999998</v>
      </c>
      <c r="J251" s="1">
        <v>1.43E-2</v>
      </c>
      <c r="K251" s="1">
        <v>11.2</v>
      </c>
      <c r="L251" s="12">
        <v>3.4563200000000002E-2</v>
      </c>
      <c r="M251" s="14">
        <v>-5819.5129680845002</v>
      </c>
      <c r="N251" s="14">
        <v>32.9243951154995</v>
      </c>
      <c r="O251">
        <v>-0.02</v>
      </c>
      <c r="P251">
        <v>288.91199999999998</v>
      </c>
      <c r="Q251">
        <v>-98.114000000000004</v>
      </c>
      <c r="R251">
        <v>0.99299999999999999</v>
      </c>
      <c r="S251">
        <v>224.69499999999999</v>
      </c>
      <c r="T251" s="15">
        <v>2.0564480906775899</v>
      </c>
      <c r="U251" s="15">
        <v>1.43960969221621</v>
      </c>
      <c r="V251" s="15">
        <v>228.19105778289401</v>
      </c>
      <c r="W251">
        <v>-102.039</v>
      </c>
      <c r="X251">
        <v>1.0329999999999999</v>
      </c>
      <c r="Y251">
        <v>220.81</v>
      </c>
      <c r="Z251" s="15">
        <v>2.1387060143047001</v>
      </c>
      <c r="AA251" s="15">
        <v>1.49719407990485</v>
      </c>
      <c r="AB251" s="15">
        <v>224.44590009421</v>
      </c>
      <c r="AC251">
        <v>-104.786</v>
      </c>
      <c r="AD251">
        <v>1.0609999999999999</v>
      </c>
      <c r="AE251">
        <v>218.09100000000001</v>
      </c>
      <c r="AF251" s="15">
        <v>2.1962865608436699</v>
      </c>
      <c r="AG251" s="15">
        <v>1.53750315128691</v>
      </c>
      <c r="AH251" s="15">
        <v>221.82478971213101</v>
      </c>
      <c r="AI251">
        <v>-109.88800000000001</v>
      </c>
      <c r="AJ251">
        <v>1.1120000000000001</v>
      </c>
      <c r="AK251">
        <v>213.041</v>
      </c>
      <c r="AL251" s="15">
        <v>2.3032218615589102</v>
      </c>
      <c r="AM251" s="15">
        <v>1.6123628552821501</v>
      </c>
      <c r="AN251" s="15">
        <v>216.95658471684101</v>
      </c>
      <c r="AO251">
        <v>-113.812</v>
      </c>
      <c r="AP251">
        <v>1.1519999999999999</v>
      </c>
      <c r="AQ251">
        <v>209.15600000000001</v>
      </c>
      <c r="AR251" s="15">
        <v>2.3854797851860101</v>
      </c>
      <c r="AS251" s="15">
        <v>1.6699472429708</v>
      </c>
      <c r="AT251" s="15">
        <v>213.211427028157</v>
      </c>
      <c r="AU251">
        <v>-117.73699999999999</v>
      </c>
      <c r="AV251">
        <v>1.1919999999999999</v>
      </c>
      <c r="AW251">
        <v>205.27099999999999</v>
      </c>
      <c r="AX251" s="15">
        <v>2.4677377088131101</v>
      </c>
      <c r="AY251" s="15">
        <v>1.7275316306594499</v>
      </c>
      <c r="AZ251" s="15">
        <v>209.466269339473</v>
      </c>
    </row>
    <row r="252" spans="1:52">
      <c r="A252" s="8">
        <v>44439</v>
      </c>
      <c r="B252" t="e">
        <f t="shared" ca="1" si="3"/>
        <v>#NAME?</v>
      </c>
      <c r="C252" s="1">
        <v>7775</v>
      </c>
      <c r="D252" s="1">
        <v>5675</v>
      </c>
      <c r="E252" s="9">
        <v>627775.61</v>
      </c>
      <c r="F252" s="9">
        <v>7115682.068</v>
      </c>
      <c r="G252" s="9">
        <v>936.202</v>
      </c>
      <c r="H252" s="10">
        <v>0.83385416666666667</v>
      </c>
      <c r="I252" s="11">
        <v>5852.4013000000004</v>
      </c>
      <c r="J252" s="1">
        <v>3.61E-2</v>
      </c>
      <c r="K252" s="1">
        <v>11.2</v>
      </c>
      <c r="L252" s="12">
        <v>3.4563200000000002E-2</v>
      </c>
      <c r="M252" s="14">
        <v>-5819.5127992530697</v>
      </c>
      <c r="N252" s="14">
        <v>32.923063946930597</v>
      </c>
      <c r="O252">
        <v>-0.02</v>
      </c>
      <c r="P252">
        <v>288.91199999999998</v>
      </c>
      <c r="Q252">
        <v>-98.114000000000004</v>
      </c>
      <c r="R252">
        <v>0.99299999999999999</v>
      </c>
      <c r="S252">
        <v>224.69399999999999</v>
      </c>
      <c r="T252" s="15">
        <v>2.0564480906775899</v>
      </c>
      <c r="U252" s="15">
        <v>1.43960969221621</v>
      </c>
      <c r="V252" s="15">
        <v>228.190057782894</v>
      </c>
      <c r="W252">
        <v>-102.039</v>
      </c>
      <c r="X252">
        <v>1.0329999999999999</v>
      </c>
      <c r="Y252">
        <v>220.809</v>
      </c>
      <c r="Z252" s="15">
        <v>2.1387060143047001</v>
      </c>
      <c r="AA252" s="15">
        <v>1.49719407990485</v>
      </c>
      <c r="AB252" s="15">
        <v>224.44490009421</v>
      </c>
      <c r="AC252">
        <v>-104.786</v>
      </c>
      <c r="AD252">
        <v>1.0609999999999999</v>
      </c>
      <c r="AE252">
        <v>218.089</v>
      </c>
      <c r="AF252" s="15">
        <v>2.1962865608436699</v>
      </c>
      <c r="AG252" s="15">
        <v>1.53750315128691</v>
      </c>
      <c r="AH252" s="15">
        <v>221.822789712131</v>
      </c>
      <c r="AI252">
        <v>-109.88800000000001</v>
      </c>
      <c r="AJ252">
        <v>1.1120000000000001</v>
      </c>
      <c r="AK252">
        <v>213.03899999999999</v>
      </c>
      <c r="AL252" s="15">
        <v>2.3032218615589102</v>
      </c>
      <c r="AM252" s="15">
        <v>1.6123628552821501</v>
      </c>
      <c r="AN252" s="15">
        <v>216.954584716841</v>
      </c>
      <c r="AO252">
        <v>-113.812</v>
      </c>
      <c r="AP252">
        <v>1.1519999999999999</v>
      </c>
      <c r="AQ252">
        <v>209.154</v>
      </c>
      <c r="AR252" s="15">
        <v>2.3854797851860101</v>
      </c>
      <c r="AS252" s="15">
        <v>1.6699472429708</v>
      </c>
      <c r="AT252" s="15">
        <v>213.20942702815699</v>
      </c>
      <c r="AU252">
        <v>-117.73699999999999</v>
      </c>
      <c r="AV252">
        <v>1.1919999999999999</v>
      </c>
      <c r="AW252">
        <v>205.27</v>
      </c>
      <c r="AX252" s="15">
        <v>2.4677377088131101</v>
      </c>
      <c r="AY252" s="15">
        <v>1.7275316306594499</v>
      </c>
      <c r="AZ252" s="15">
        <v>209.465269339473</v>
      </c>
    </row>
    <row r="253" spans="1:52">
      <c r="A253" s="8">
        <v>44439</v>
      </c>
      <c r="B253" t="e">
        <f t="shared" ca="1" si="3"/>
        <v>#NAME?</v>
      </c>
      <c r="C253" s="1">
        <v>7775</v>
      </c>
      <c r="D253" s="1">
        <v>5675</v>
      </c>
      <c r="E253" s="9">
        <v>627775.61</v>
      </c>
      <c r="F253" s="9">
        <v>7115682.068</v>
      </c>
      <c r="G253" s="9">
        <v>936.202</v>
      </c>
      <c r="H253" s="10">
        <v>0.83584490740740747</v>
      </c>
      <c r="I253" s="11">
        <v>5852.4044000000004</v>
      </c>
      <c r="J253" s="1">
        <v>1.1599999999999999E-2</v>
      </c>
      <c r="K253" s="1">
        <v>11.2</v>
      </c>
      <c r="L253" s="12">
        <v>3.4563200000000002E-2</v>
      </c>
      <c r="M253" s="14">
        <v>-5819.5125572613397</v>
      </c>
      <c r="N253" s="14">
        <v>32.926405938660501</v>
      </c>
      <c r="O253">
        <v>-0.02</v>
      </c>
      <c r="P253">
        <v>288.91199999999998</v>
      </c>
      <c r="Q253">
        <v>-98.114000000000004</v>
      </c>
      <c r="R253">
        <v>0.99299999999999999</v>
      </c>
      <c r="S253">
        <v>224.697</v>
      </c>
      <c r="T253" s="15">
        <v>2.0564480906775899</v>
      </c>
      <c r="U253" s="15">
        <v>1.43960969221621</v>
      </c>
      <c r="V253" s="15">
        <v>228.19305778289399</v>
      </c>
      <c r="W253">
        <v>-102.039</v>
      </c>
      <c r="X253">
        <v>1.0329999999999999</v>
      </c>
      <c r="Y253">
        <v>220.81200000000001</v>
      </c>
      <c r="Z253" s="15">
        <v>2.1387060143047001</v>
      </c>
      <c r="AA253" s="15">
        <v>1.49719407990485</v>
      </c>
      <c r="AB253" s="15">
        <v>224.44790009421001</v>
      </c>
      <c r="AC253">
        <v>-104.786</v>
      </c>
      <c r="AD253">
        <v>1.0609999999999999</v>
      </c>
      <c r="AE253">
        <v>218.09299999999999</v>
      </c>
      <c r="AF253" s="15">
        <v>2.1962865608436699</v>
      </c>
      <c r="AG253" s="15">
        <v>1.53750315128691</v>
      </c>
      <c r="AH253" s="15">
        <v>221.82678971213099</v>
      </c>
      <c r="AI253">
        <v>-109.88800000000001</v>
      </c>
      <c r="AJ253">
        <v>1.1120000000000001</v>
      </c>
      <c r="AK253">
        <v>213.04300000000001</v>
      </c>
      <c r="AL253" s="15">
        <v>2.3032218615589102</v>
      </c>
      <c r="AM253" s="15">
        <v>1.6123628552821501</v>
      </c>
      <c r="AN253" s="15">
        <v>216.95858471684099</v>
      </c>
      <c r="AO253">
        <v>-113.812</v>
      </c>
      <c r="AP253">
        <v>1.1519999999999999</v>
      </c>
      <c r="AQ253">
        <v>209.15799999999999</v>
      </c>
      <c r="AR253" s="15">
        <v>2.3854797851860101</v>
      </c>
      <c r="AS253" s="15">
        <v>1.6699472429708</v>
      </c>
      <c r="AT253" s="15">
        <v>213.21342702815701</v>
      </c>
      <c r="AU253">
        <v>-117.73699999999999</v>
      </c>
      <c r="AV253">
        <v>1.1919999999999999</v>
      </c>
      <c r="AW253">
        <v>205.273</v>
      </c>
      <c r="AX253" s="15">
        <v>2.4677377088131101</v>
      </c>
      <c r="AY253" s="15">
        <v>1.7275316306594499</v>
      </c>
      <c r="AZ253" s="15">
        <v>209.46826933947301</v>
      </c>
    </row>
    <row r="254" spans="1:52">
      <c r="A254" s="8">
        <v>44439</v>
      </c>
      <c r="B254" t="e">
        <f t="shared" ca="1" si="3"/>
        <v>#NAME?</v>
      </c>
      <c r="C254" s="1">
        <v>7775</v>
      </c>
      <c r="D254" s="1">
        <v>5700</v>
      </c>
      <c r="E254" s="9">
        <v>627774.18999999994</v>
      </c>
      <c r="F254" s="9">
        <v>7115709.5120000001</v>
      </c>
      <c r="G254" s="9">
        <v>947.33299999999997</v>
      </c>
      <c r="H254" s="10">
        <v>0.82332175925925921</v>
      </c>
      <c r="I254" s="11">
        <v>5850.2227999999996</v>
      </c>
      <c r="J254" s="1">
        <v>7.4999999999999997E-3</v>
      </c>
      <c r="K254" s="1">
        <v>11.6</v>
      </c>
      <c r="L254" s="12">
        <v>3.5797599999999999E-2</v>
      </c>
      <c r="M254" s="14">
        <v>-5819.5140795581201</v>
      </c>
      <c r="N254" s="14">
        <v>30.744518041879001</v>
      </c>
      <c r="O254">
        <v>-3.7999999999999999E-2</v>
      </c>
      <c r="P254">
        <v>292.34699999999998</v>
      </c>
      <c r="Q254">
        <v>-99.28</v>
      </c>
      <c r="R254">
        <v>1.0009999999999999</v>
      </c>
      <c r="S254">
        <v>224.774</v>
      </c>
      <c r="T254" s="15">
        <v>2.0503022604358301</v>
      </c>
      <c r="U254" s="15">
        <v>1.3876983873592901</v>
      </c>
      <c r="V254" s="15">
        <v>228.21200064779501</v>
      </c>
      <c r="W254">
        <v>-103.252</v>
      </c>
      <c r="X254">
        <v>1.0409999999999999</v>
      </c>
      <c r="Y254">
        <v>220.84299999999999</v>
      </c>
      <c r="Z254" s="15">
        <v>2.13231435085327</v>
      </c>
      <c r="AA254" s="15">
        <v>1.44320632285367</v>
      </c>
      <c r="AB254" s="15">
        <v>224.41852067370701</v>
      </c>
      <c r="AC254">
        <v>-106.032</v>
      </c>
      <c r="AD254">
        <v>1.069</v>
      </c>
      <c r="AE254">
        <v>218.09100000000001</v>
      </c>
      <c r="AF254" s="15">
        <v>2.1897228141454699</v>
      </c>
      <c r="AG254" s="15">
        <v>1.4820618776997201</v>
      </c>
      <c r="AH254" s="15">
        <v>221.76278469184501</v>
      </c>
      <c r="AI254">
        <v>-111.194</v>
      </c>
      <c r="AJ254">
        <v>1.121</v>
      </c>
      <c r="AK254">
        <v>212.98099999999999</v>
      </c>
      <c r="AL254" s="15">
        <v>2.29633853168813</v>
      </c>
      <c r="AM254" s="15">
        <v>1.5542221938423999</v>
      </c>
      <c r="AN254" s="15">
        <v>216.83156072553101</v>
      </c>
      <c r="AO254">
        <v>-115.16500000000001</v>
      </c>
      <c r="AP254">
        <v>1.1619999999999999</v>
      </c>
      <c r="AQ254">
        <v>209.05</v>
      </c>
      <c r="AR254" s="15">
        <v>2.3783506221055601</v>
      </c>
      <c r="AS254" s="15">
        <v>1.6097301293367801</v>
      </c>
      <c r="AT254" s="15">
        <v>213.03808075144201</v>
      </c>
      <c r="AU254">
        <v>-119.137</v>
      </c>
      <c r="AV254">
        <v>1.202</v>
      </c>
      <c r="AW254">
        <v>205.119</v>
      </c>
      <c r="AX254" s="15">
        <v>2.4603627125230001</v>
      </c>
      <c r="AY254" s="15">
        <v>1.66523806483115</v>
      </c>
      <c r="AZ254" s="15">
        <v>209.24460077735401</v>
      </c>
    </row>
    <row r="255" spans="1:52">
      <c r="A255" s="8">
        <v>44439</v>
      </c>
      <c r="B255" t="e">
        <f t="shared" ca="1" si="3"/>
        <v>#NAME?</v>
      </c>
      <c r="C255" s="1">
        <v>7775</v>
      </c>
      <c r="D255" s="1">
        <v>5700</v>
      </c>
      <c r="E255" s="9">
        <v>627774.18999999994</v>
      </c>
      <c r="F255" s="9">
        <v>7115709.5120000001</v>
      </c>
      <c r="G255" s="9">
        <v>947.33299999999997</v>
      </c>
      <c r="H255" s="10">
        <v>0.8247106481481481</v>
      </c>
      <c r="I255" s="11">
        <v>5850.2209000000003</v>
      </c>
      <c r="J255" s="1">
        <v>7.0000000000000001E-3</v>
      </c>
      <c r="K255" s="1">
        <v>11.6</v>
      </c>
      <c r="L255" s="12">
        <v>3.5797599999999999E-2</v>
      </c>
      <c r="M255" s="14">
        <v>-5819.5139107266796</v>
      </c>
      <c r="N255" s="14">
        <v>30.742786873320298</v>
      </c>
      <c r="O255">
        <v>-3.7999999999999999E-2</v>
      </c>
      <c r="P255">
        <v>292.34699999999998</v>
      </c>
      <c r="Q255">
        <v>-99.28</v>
      </c>
      <c r="R255">
        <v>1.0009999999999999</v>
      </c>
      <c r="S255">
        <v>224.773</v>
      </c>
      <c r="T255" s="15">
        <v>2.0503022604358301</v>
      </c>
      <c r="U255" s="15">
        <v>1.3876983873592901</v>
      </c>
      <c r="V255" s="15">
        <v>228.211000647795</v>
      </c>
      <c r="W255">
        <v>-103.252</v>
      </c>
      <c r="X255">
        <v>1.0409999999999999</v>
      </c>
      <c r="Y255">
        <v>220.84200000000001</v>
      </c>
      <c r="Z255" s="15">
        <v>2.13231435085327</v>
      </c>
      <c r="AA255" s="15">
        <v>1.44320632285367</v>
      </c>
      <c r="AB255" s="15">
        <v>224.417520673707</v>
      </c>
      <c r="AC255">
        <v>-106.032</v>
      </c>
      <c r="AD255">
        <v>1.069</v>
      </c>
      <c r="AE255">
        <v>218.09</v>
      </c>
      <c r="AF255" s="15">
        <v>2.1897228141454699</v>
      </c>
      <c r="AG255" s="15">
        <v>1.4820618776997201</v>
      </c>
      <c r="AH255" s="15">
        <v>221.76178469184501</v>
      </c>
      <c r="AI255">
        <v>-111.194</v>
      </c>
      <c r="AJ255">
        <v>1.121</v>
      </c>
      <c r="AK255">
        <v>212.97900000000001</v>
      </c>
      <c r="AL255" s="15">
        <v>2.29633853168813</v>
      </c>
      <c r="AM255" s="15">
        <v>1.5542221938423999</v>
      </c>
      <c r="AN255" s="15">
        <v>216.829560725531</v>
      </c>
      <c r="AO255">
        <v>-115.16500000000001</v>
      </c>
      <c r="AP255">
        <v>1.1619999999999999</v>
      </c>
      <c r="AQ255">
        <v>209.048</v>
      </c>
      <c r="AR255" s="15">
        <v>2.3783506221055601</v>
      </c>
      <c r="AS255" s="15">
        <v>1.6097301293367801</v>
      </c>
      <c r="AT255" s="15">
        <v>213.036080751442</v>
      </c>
      <c r="AU255">
        <v>-119.137</v>
      </c>
      <c r="AV255">
        <v>1.202</v>
      </c>
      <c r="AW255">
        <v>205.11699999999999</v>
      </c>
      <c r="AX255" s="15">
        <v>2.4603627125230001</v>
      </c>
      <c r="AY255" s="15">
        <v>1.66523806483115</v>
      </c>
      <c r="AZ255" s="15">
        <v>209.242600777354</v>
      </c>
    </row>
    <row r="256" spans="1:52">
      <c r="A256" s="8">
        <v>44439</v>
      </c>
      <c r="B256" t="e">
        <f t="shared" ca="1" si="3"/>
        <v>#NAME?</v>
      </c>
      <c r="C256" s="1">
        <v>7775</v>
      </c>
      <c r="D256" s="1">
        <v>5725</v>
      </c>
      <c r="E256" s="9">
        <v>627776.87300000002</v>
      </c>
      <c r="F256" s="9">
        <v>7115730.3870000001</v>
      </c>
      <c r="G256" s="9">
        <v>957.16399999999999</v>
      </c>
      <c r="H256" s="10">
        <v>0.81480324074074073</v>
      </c>
      <c r="I256" s="11">
        <v>5848.2473</v>
      </c>
      <c r="J256" s="1">
        <v>7.9000000000000008E-3</v>
      </c>
      <c r="K256" s="1">
        <v>13.7</v>
      </c>
      <c r="L256" s="12">
        <v>4.2278200000000002E-2</v>
      </c>
      <c r="M256" s="14">
        <v>-5819.5151150575903</v>
      </c>
      <c r="N256" s="14">
        <v>28.774463142409299</v>
      </c>
      <c r="O256">
        <v>-5.0999999999999997E-2</v>
      </c>
      <c r="P256">
        <v>295.38099999999997</v>
      </c>
      <c r="Q256">
        <v>-100.31100000000001</v>
      </c>
      <c r="R256">
        <v>1.0089999999999999</v>
      </c>
      <c r="S256">
        <v>224.80199999999999</v>
      </c>
      <c r="T256" s="15">
        <v>2.0906536047984301</v>
      </c>
      <c r="U256" s="15">
        <v>1.3437533356911</v>
      </c>
      <c r="V256" s="15">
        <v>228.23640694049001</v>
      </c>
      <c r="W256">
        <v>-104.32299999999999</v>
      </c>
      <c r="X256">
        <v>1.0489999999999999</v>
      </c>
      <c r="Y256">
        <v>220.83</v>
      </c>
      <c r="Z256" s="15">
        <v>2.17427974899037</v>
      </c>
      <c r="AA256" s="15">
        <v>1.39750346911874</v>
      </c>
      <c r="AB256" s="15">
        <v>224.40178321810899</v>
      </c>
      <c r="AC256">
        <v>-107.13200000000001</v>
      </c>
      <c r="AD256">
        <v>1.077</v>
      </c>
      <c r="AE256">
        <v>218.04900000000001</v>
      </c>
      <c r="AF256" s="15">
        <v>2.2328180499247199</v>
      </c>
      <c r="AG256" s="15">
        <v>1.4351285625180901</v>
      </c>
      <c r="AH256" s="15">
        <v>221.716946612443</v>
      </c>
      <c r="AI256">
        <v>-112.348</v>
      </c>
      <c r="AJ256">
        <v>1.1299999999999999</v>
      </c>
      <c r="AK256">
        <v>212.886</v>
      </c>
      <c r="AL256" s="15">
        <v>2.3415320373742401</v>
      </c>
      <c r="AM256" s="15">
        <v>1.50500373597403</v>
      </c>
      <c r="AN256" s="15">
        <v>216.73253577334799</v>
      </c>
      <c r="AO256">
        <v>-116.361</v>
      </c>
      <c r="AP256">
        <v>1.17</v>
      </c>
      <c r="AQ256">
        <v>208.91399999999999</v>
      </c>
      <c r="AR256" s="15">
        <v>2.42515818156618</v>
      </c>
      <c r="AS256" s="15">
        <v>1.55875386940167</v>
      </c>
      <c r="AT256" s="15">
        <v>212.89791205096799</v>
      </c>
      <c r="AU256">
        <v>-120.373</v>
      </c>
      <c r="AV256">
        <v>1.21</v>
      </c>
      <c r="AW256">
        <v>204.941</v>
      </c>
      <c r="AX256" s="15">
        <v>2.5087843257581199</v>
      </c>
      <c r="AY256" s="15">
        <v>1.61250400282932</v>
      </c>
      <c r="AZ256" s="15">
        <v>209.06228832858699</v>
      </c>
    </row>
    <row r="257" spans="1:52">
      <c r="A257" s="8">
        <v>44439</v>
      </c>
      <c r="B257" t="e">
        <f t="shared" ca="1" si="3"/>
        <v>#NAME?</v>
      </c>
      <c r="C257" s="1">
        <v>7775</v>
      </c>
      <c r="D257" s="1">
        <v>5725</v>
      </c>
      <c r="E257" s="9">
        <v>627776.87300000002</v>
      </c>
      <c r="F257" s="9">
        <v>7115730.3870000001</v>
      </c>
      <c r="G257" s="9">
        <v>957.16399999999999</v>
      </c>
      <c r="H257" s="10">
        <v>0.81619212962962961</v>
      </c>
      <c r="I257" s="11">
        <v>5848.2467999999999</v>
      </c>
      <c r="J257" s="1">
        <v>7.3000000000000001E-3</v>
      </c>
      <c r="K257" s="1">
        <v>13.7</v>
      </c>
      <c r="L257" s="12">
        <v>4.2278200000000002E-2</v>
      </c>
      <c r="M257" s="14">
        <v>-5819.5149462261597</v>
      </c>
      <c r="N257" s="14">
        <v>28.7741319738398</v>
      </c>
      <c r="O257">
        <v>-5.0999999999999997E-2</v>
      </c>
      <c r="P257">
        <v>295.38099999999997</v>
      </c>
      <c r="Q257">
        <v>-100.31100000000001</v>
      </c>
      <c r="R257">
        <v>1.0089999999999999</v>
      </c>
      <c r="S257">
        <v>224.80199999999999</v>
      </c>
      <c r="T257" s="15">
        <v>2.0906536047984301</v>
      </c>
      <c r="U257" s="15">
        <v>1.3437533356911</v>
      </c>
      <c r="V257" s="15">
        <v>228.23640694049001</v>
      </c>
      <c r="W257">
        <v>-104.32299999999999</v>
      </c>
      <c r="X257">
        <v>1.0489999999999999</v>
      </c>
      <c r="Y257">
        <v>220.82900000000001</v>
      </c>
      <c r="Z257" s="15">
        <v>2.17427974899037</v>
      </c>
      <c r="AA257" s="15">
        <v>1.39750346911874</v>
      </c>
      <c r="AB257" s="15">
        <v>224.40078321810901</v>
      </c>
      <c r="AC257">
        <v>-107.13200000000001</v>
      </c>
      <c r="AD257">
        <v>1.077</v>
      </c>
      <c r="AE257">
        <v>218.04900000000001</v>
      </c>
      <c r="AF257" s="15">
        <v>2.2328180499247199</v>
      </c>
      <c r="AG257" s="15">
        <v>1.4351285625180901</v>
      </c>
      <c r="AH257" s="15">
        <v>221.716946612443</v>
      </c>
      <c r="AI257">
        <v>-112.348</v>
      </c>
      <c r="AJ257">
        <v>1.1299999999999999</v>
      </c>
      <c r="AK257">
        <v>212.88499999999999</v>
      </c>
      <c r="AL257" s="15">
        <v>2.3415320373742401</v>
      </c>
      <c r="AM257" s="15">
        <v>1.50500373597403</v>
      </c>
      <c r="AN257" s="15">
        <v>216.73153577334801</v>
      </c>
      <c r="AO257">
        <v>-116.361</v>
      </c>
      <c r="AP257">
        <v>1.17</v>
      </c>
      <c r="AQ257">
        <v>208.91300000000001</v>
      </c>
      <c r="AR257" s="15">
        <v>2.42515818156618</v>
      </c>
      <c r="AS257" s="15">
        <v>1.55875386940167</v>
      </c>
      <c r="AT257" s="15">
        <v>212.89691205096801</v>
      </c>
      <c r="AU257">
        <v>-120.373</v>
      </c>
      <c r="AV257">
        <v>1.21</v>
      </c>
      <c r="AW257">
        <v>204.941</v>
      </c>
      <c r="AX257" s="15">
        <v>2.5087843257581199</v>
      </c>
      <c r="AY257" s="15">
        <v>1.61250400282932</v>
      </c>
      <c r="AZ257" s="15">
        <v>209.06228832858699</v>
      </c>
    </row>
    <row r="258" spans="1:52">
      <c r="A258" s="8">
        <v>44439</v>
      </c>
      <c r="B258" t="e">
        <f t="shared" ref="B258:B321" ca="1" si="4">COM.MICROSOFT.CONCAT(C258,"E",D258)</f>
        <v>#NAME?</v>
      </c>
      <c r="C258" s="1">
        <v>7775</v>
      </c>
      <c r="D258" s="1">
        <v>5750</v>
      </c>
      <c r="E258" s="9">
        <v>627774.95700000005</v>
      </c>
      <c r="F258" s="9">
        <v>7115754.7999999998</v>
      </c>
      <c r="G258" s="9">
        <v>970.96500000000003</v>
      </c>
      <c r="H258" s="10">
        <v>0.80521990740740734</v>
      </c>
      <c r="I258" s="11">
        <v>5845.4603999999999</v>
      </c>
      <c r="J258" s="1">
        <v>8.5000000000000006E-3</v>
      </c>
      <c r="K258" s="1">
        <v>11.8</v>
      </c>
      <c r="L258" s="12">
        <v>3.6414799999999997E-2</v>
      </c>
      <c r="M258" s="14">
        <v>-5819.5162799945001</v>
      </c>
      <c r="N258" s="14">
        <v>25.980534805499701</v>
      </c>
      <c r="O258">
        <v>-6.7000000000000004E-2</v>
      </c>
      <c r="P258">
        <v>299.64</v>
      </c>
      <c r="Q258">
        <v>-101.75700000000001</v>
      </c>
      <c r="R258">
        <v>1.0189999999999999</v>
      </c>
      <c r="S258">
        <v>224.815</v>
      </c>
      <c r="T258" s="15">
        <v>2.13145091882655</v>
      </c>
      <c r="U258" s="15">
        <v>1.3355115644259801</v>
      </c>
      <c r="V258" s="15">
        <v>228.28196248325301</v>
      </c>
      <c r="W258">
        <v>-105.827</v>
      </c>
      <c r="X258">
        <v>1.06</v>
      </c>
      <c r="Y258">
        <v>220.786</v>
      </c>
      <c r="Z258" s="15">
        <v>2.2167089555796098</v>
      </c>
      <c r="AA258" s="15">
        <v>1.3889320270030201</v>
      </c>
      <c r="AB258" s="15">
        <v>224.391640982583</v>
      </c>
      <c r="AC258">
        <v>-108.67700000000001</v>
      </c>
      <c r="AD258">
        <v>1.0880000000000001</v>
      </c>
      <c r="AE258">
        <v>217.965</v>
      </c>
      <c r="AF258" s="15">
        <v>2.2763895813067498</v>
      </c>
      <c r="AG258" s="15">
        <v>1.4263263508069399</v>
      </c>
      <c r="AH258" s="15">
        <v>221.66771593211399</v>
      </c>
      <c r="AI258">
        <v>-113.968</v>
      </c>
      <c r="AJ258">
        <v>1.141</v>
      </c>
      <c r="AK258">
        <v>212.727</v>
      </c>
      <c r="AL258" s="15">
        <v>2.3872250290857302</v>
      </c>
      <c r="AM258" s="15">
        <v>1.4957729521570899</v>
      </c>
      <c r="AN258" s="15">
        <v>216.609997981243</v>
      </c>
      <c r="AO258">
        <v>-118.038</v>
      </c>
      <c r="AP258">
        <v>1.1819999999999999</v>
      </c>
      <c r="AQ258">
        <v>208.697</v>
      </c>
      <c r="AR258" s="15">
        <v>2.47248306583879</v>
      </c>
      <c r="AS258" s="15">
        <v>1.54919341473413</v>
      </c>
      <c r="AT258" s="15">
        <v>212.71867648057301</v>
      </c>
      <c r="AU258">
        <v>-122.10899999999999</v>
      </c>
      <c r="AV258">
        <v>1.2230000000000001</v>
      </c>
      <c r="AW258">
        <v>204.66800000000001</v>
      </c>
      <c r="AX258" s="15">
        <v>2.5577411025918599</v>
      </c>
      <c r="AY258" s="15">
        <v>1.60261387731117</v>
      </c>
      <c r="AZ258" s="15">
        <v>208.828354979903</v>
      </c>
    </row>
    <row r="259" spans="1:52">
      <c r="A259" s="8">
        <v>44439</v>
      </c>
      <c r="B259" t="e">
        <f t="shared" ca="1" si="4"/>
        <v>#NAME?</v>
      </c>
      <c r="C259" s="1">
        <v>7775</v>
      </c>
      <c r="D259" s="1">
        <v>5750</v>
      </c>
      <c r="E259" s="9">
        <v>627774.95700000005</v>
      </c>
      <c r="F259" s="9">
        <v>7115754.7999999998</v>
      </c>
      <c r="G259" s="9">
        <v>970.96500000000003</v>
      </c>
      <c r="H259" s="10">
        <v>0.80660879629629623</v>
      </c>
      <c r="I259" s="11">
        <v>5845.4607999999998</v>
      </c>
      <c r="J259" s="1">
        <v>6.8999999999999999E-3</v>
      </c>
      <c r="K259" s="1">
        <v>11.8</v>
      </c>
      <c r="L259" s="12">
        <v>3.6414799999999997E-2</v>
      </c>
      <c r="M259" s="14">
        <v>-5819.5161111630596</v>
      </c>
      <c r="N259" s="14">
        <v>25.981103636940102</v>
      </c>
      <c r="O259">
        <v>-6.7000000000000004E-2</v>
      </c>
      <c r="P259">
        <v>299.64</v>
      </c>
      <c r="Q259">
        <v>-101.75700000000001</v>
      </c>
      <c r="R259">
        <v>1.0189999999999999</v>
      </c>
      <c r="S259">
        <v>224.816</v>
      </c>
      <c r="T259" s="15">
        <v>2.13145091882655</v>
      </c>
      <c r="U259" s="15">
        <v>1.3355115644259801</v>
      </c>
      <c r="V259" s="15">
        <v>228.28296248325299</v>
      </c>
      <c r="W259">
        <v>-105.827</v>
      </c>
      <c r="X259">
        <v>1.06</v>
      </c>
      <c r="Y259">
        <v>220.786</v>
      </c>
      <c r="Z259" s="15">
        <v>2.2167089555796098</v>
      </c>
      <c r="AA259" s="15">
        <v>1.3889320270030201</v>
      </c>
      <c r="AB259" s="15">
        <v>224.391640982583</v>
      </c>
      <c r="AC259">
        <v>-108.67700000000001</v>
      </c>
      <c r="AD259">
        <v>1.0880000000000001</v>
      </c>
      <c r="AE259">
        <v>217.96600000000001</v>
      </c>
      <c r="AF259" s="15">
        <v>2.2763895813067498</v>
      </c>
      <c r="AG259" s="15">
        <v>1.4263263508069399</v>
      </c>
      <c r="AH259" s="15">
        <v>221.668715932114</v>
      </c>
      <c r="AI259">
        <v>-113.968</v>
      </c>
      <c r="AJ259">
        <v>1.141</v>
      </c>
      <c r="AK259">
        <v>212.727</v>
      </c>
      <c r="AL259" s="15">
        <v>2.3872250290857302</v>
      </c>
      <c r="AM259" s="15">
        <v>1.4957729521570899</v>
      </c>
      <c r="AN259" s="15">
        <v>216.609997981243</v>
      </c>
      <c r="AO259">
        <v>-118.038</v>
      </c>
      <c r="AP259">
        <v>1.1819999999999999</v>
      </c>
      <c r="AQ259">
        <v>208.69800000000001</v>
      </c>
      <c r="AR259" s="15">
        <v>2.47248306583879</v>
      </c>
      <c r="AS259" s="15">
        <v>1.54919341473413</v>
      </c>
      <c r="AT259" s="15">
        <v>212.71967648057301</v>
      </c>
      <c r="AU259">
        <v>-122.10899999999999</v>
      </c>
      <c r="AV259">
        <v>1.2230000000000001</v>
      </c>
      <c r="AW259">
        <v>204.66800000000001</v>
      </c>
      <c r="AX259" s="15">
        <v>2.5577411025918599</v>
      </c>
      <c r="AY259" s="15">
        <v>1.60261387731117</v>
      </c>
      <c r="AZ259" s="15">
        <v>208.828354979903</v>
      </c>
    </row>
    <row r="260" spans="1:52">
      <c r="A260" s="8">
        <v>44439</v>
      </c>
      <c r="B260" t="e">
        <f t="shared" ca="1" si="4"/>
        <v>#NAME?</v>
      </c>
      <c r="C260" s="1">
        <v>7775</v>
      </c>
      <c r="D260" s="1">
        <v>5775</v>
      </c>
      <c r="E260" s="9">
        <v>627781.72900000005</v>
      </c>
      <c r="F260" s="9">
        <v>7115776.2470000004</v>
      </c>
      <c r="G260" s="9">
        <v>984.87400000000002</v>
      </c>
      <c r="H260" s="10">
        <v>0.7961111111111111</v>
      </c>
      <c r="I260" s="11">
        <v>5842.6403</v>
      </c>
      <c r="J260" s="1">
        <v>8.5000000000000006E-3</v>
      </c>
      <c r="K260" s="1">
        <v>11.5</v>
      </c>
      <c r="L260" s="12">
        <v>3.5489E-2</v>
      </c>
      <c r="M260" s="14">
        <v>-5819.5173872473297</v>
      </c>
      <c r="N260" s="14">
        <v>23.158401752670201</v>
      </c>
      <c r="O260">
        <v>-0.08</v>
      </c>
      <c r="P260">
        <v>303.93200000000002</v>
      </c>
      <c r="Q260">
        <v>-103.215</v>
      </c>
      <c r="R260">
        <v>1.0289999999999999</v>
      </c>
      <c r="S260">
        <v>224.82400000000001</v>
      </c>
      <c r="T260" s="15">
        <v>2.1901579140057699</v>
      </c>
      <c r="U260" s="15">
        <v>1.3237598428742201</v>
      </c>
      <c r="V260" s="15">
        <v>228.33791775687999</v>
      </c>
      <c r="W260">
        <v>-107.343</v>
      </c>
      <c r="X260">
        <v>1.07</v>
      </c>
      <c r="Y260">
        <v>220.73699999999999</v>
      </c>
      <c r="Z260" s="15">
        <v>2.2777642305660102</v>
      </c>
      <c r="AA260" s="15">
        <v>1.3767102365891899</v>
      </c>
      <c r="AB260" s="15">
        <v>224.39147446715501</v>
      </c>
      <c r="AC260">
        <v>-110.233</v>
      </c>
      <c r="AD260">
        <v>1.099</v>
      </c>
      <c r="AE260">
        <v>217.876</v>
      </c>
      <c r="AF260" s="15">
        <v>2.33908865215817</v>
      </c>
      <c r="AG260" s="15">
        <v>1.41377551218967</v>
      </c>
      <c r="AH260" s="15">
        <v>221.62886416434799</v>
      </c>
      <c r="AI260">
        <v>-115.601</v>
      </c>
      <c r="AJ260">
        <v>1.153</v>
      </c>
      <c r="AK260">
        <v>212.56200000000001</v>
      </c>
      <c r="AL260" s="15">
        <v>2.4529768636864699</v>
      </c>
      <c r="AM260" s="15">
        <v>1.4826110240191299</v>
      </c>
      <c r="AN260" s="15">
        <v>216.497587887706</v>
      </c>
      <c r="AO260">
        <v>-119.729</v>
      </c>
      <c r="AP260">
        <v>1.194</v>
      </c>
      <c r="AQ260">
        <v>208.47499999999999</v>
      </c>
      <c r="AR260" s="15">
        <v>2.5405831802467</v>
      </c>
      <c r="AS260" s="15">
        <v>1.5355614177340999</v>
      </c>
      <c r="AT260" s="15">
        <v>212.55114459798099</v>
      </c>
      <c r="AU260">
        <v>-123.858</v>
      </c>
      <c r="AV260">
        <v>1.2350000000000001</v>
      </c>
      <c r="AW260">
        <v>204.387</v>
      </c>
      <c r="AX260" s="15">
        <v>2.6281894968069301</v>
      </c>
      <c r="AY260" s="15">
        <v>1.5885118114490699</v>
      </c>
      <c r="AZ260" s="15">
        <v>208.60370130825601</v>
      </c>
    </row>
    <row r="261" spans="1:52">
      <c r="A261" s="8">
        <v>44439</v>
      </c>
      <c r="B261" t="e">
        <f t="shared" ca="1" si="4"/>
        <v>#NAME?</v>
      </c>
      <c r="C261" s="1">
        <v>7775</v>
      </c>
      <c r="D261" s="1">
        <v>5775</v>
      </c>
      <c r="E261" s="9">
        <v>627781.72900000005</v>
      </c>
      <c r="F261" s="9">
        <v>7115776.2470000004</v>
      </c>
      <c r="G261" s="9">
        <v>984.87400000000002</v>
      </c>
      <c r="H261" s="10">
        <v>0.79749999999999999</v>
      </c>
      <c r="I261" s="11">
        <v>5842.6396000000004</v>
      </c>
      <c r="J261" s="1">
        <v>8.0000000000000002E-3</v>
      </c>
      <c r="K261" s="1">
        <v>11.5</v>
      </c>
      <c r="L261" s="12">
        <v>3.5489E-2</v>
      </c>
      <c r="M261" s="14">
        <v>-5819.5172184158901</v>
      </c>
      <c r="N261" s="14">
        <v>23.157870584110199</v>
      </c>
      <c r="O261">
        <v>-0.08</v>
      </c>
      <c r="P261">
        <v>303.93200000000002</v>
      </c>
      <c r="Q261">
        <v>-103.215</v>
      </c>
      <c r="R261">
        <v>1.0289999999999999</v>
      </c>
      <c r="S261">
        <v>224.82400000000001</v>
      </c>
      <c r="T261" s="15">
        <v>2.1901579140057699</v>
      </c>
      <c r="U261" s="15">
        <v>1.3237598428742201</v>
      </c>
      <c r="V261" s="15">
        <v>228.33791775687999</v>
      </c>
      <c r="W261">
        <v>-107.343</v>
      </c>
      <c r="X261">
        <v>1.07</v>
      </c>
      <c r="Y261">
        <v>220.73599999999999</v>
      </c>
      <c r="Z261" s="15">
        <v>2.2777642305660102</v>
      </c>
      <c r="AA261" s="15">
        <v>1.3767102365891899</v>
      </c>
      <c r="AB261" s="15">
        <v>224.390474467155</v>
      </c>
      <c r="AC261">
        <v>-110.233</v>
      </c>
      <c r="AD261">
        <v>1.099</v>
      </c>
      <c r="AE261">
        <v>217.875</v>
      </c>
      <c r="AF261" s="15">
        <v>2.33908865215817</v>
      </c>
      <c r="AG261" s="15">
        <v>1.41377551218967</v>
      </c>
      <c r="AH261" s="15">
        <v>221.62786416434801</v>
      </c>
      <c r="AI261">
        <v>-115.601</v>
      </c>
      <c r="AJ261">
        <v>1.153</v>
      </c>
      <c r="AK261">
        <v>212.56200000000001</v>
      </c>
      <c r="AL261" s="15">
        <v>2.4529768636864699</v>
      </c>
      <c r="AM261" s="15">
        <v>1.4826110240191299</v>
      </c>
      <c r="AN261" s="15">
        <v>216.497587887706</v>
      </c>
      <c r="AO261">
        <v>-119.729</v>
      </c>
      <c r="AP261">
        <v>1.194</v>
      </c>
      <c r="AQ261">
        <v>208.47399999999999</v>
      </c>
      <c r="AR261" s="15">
        <v>2.5405831802467</v>
      </c>
      <c r="AS261" s="15">
        <v>1.5355614177340999</v>
      </c>
      <c r="AT261" s="15">
        <v>212.55014459798099</v>
      </c>
      <c r="AU261">
        <v>-123.858</v>
      </c>
      <c r="AV261">
        <v>1.2350000000000001</v>
      </c>
      <c r="AW261">
        <v>204.387</v>
      </c>
      <c r="AX261" s="15">
        <v>2.6281894968069301</v>
      </c>
      <c r="AY261" s="15">
        <v>1.5885118114490699</v>
      </c>
      <c r="AZ261" s="15">
        <v>208.60370130825601</v>
      </c>
    </row>
    <row r="262" spans="1:52">
      <c r="A262" s="8">
        <v>44439</v>
      </c>
      <c r="B262" t="e">
        <f t="shared" ca="1" si="4"/>
        <v>#NAME?</v>
      </c>
      <c r="C262" s="1">
        <v>7775</v>
      </c>
      <c r="D262" s="1">
        <v>5800</v>
      </c>
      <c r="E262" s="9">
        <v>627773.73</v>
      </c>
      <c r="F262" s="9">
        <v>7115801.6749999998</v>
      </c>
      <c r="G262" s="9">
        <v>990.16300000000001</v>
      </c>
      <c r="H262" s="10">
        <v>0.78635416666666669</v>
      </c>
      <c r="I262" s="11">
        <v>5841.7766000000001</v>
      </c>
      <c r="J262" s="1">
        <v>7.4999999999999997E-3</v>
      </c>
      <c r="K262" s="1">
        <v>11.1</v>
      </c>
      <c r="L262" s="12">
        <v>3.4254600000000003E-2</v>
      </c>
      <c r="M262" s="14">
        <v>-5819.51857328817</v>
      </c>
      <c r="N262" s="14">
        <v>22.292281311830301</v>
      </c>
      <c r="O262">
        <v>-9.7000000000000003E-2</v>
      </c>
      <c r="P262">
        <v>305.56400000000002</v>
      </c>
      <c r="Q262">
        <v>-103.76900000000001</v>
      </c>
      <c r="R262">
        <v>1.0329999999999999</v>
      </c>
      <c r="S262">
        <v>225.024</v>
      </c>
      <c r="T262" s="15">
        <v>2.2486368213666599</v>
      </c>
      <c r="U262" s="15">
        <v>1.3115884986212301</v>
      </c>
      <c r="V262" s="15">
        <v>228.58422531998801</v>
      </c>
      <c r="W262">
        <v>-107.92</v>
      </c>
      <c r="X262">
        <v>1.0740000000000001</v>
      </c>
      <c r="Y262">
        <v>220.91399999999999</v>
      </c>
      <c r="Z262" s="15">
        <v>2.3385822942213301</v>
      </c>
      <c r="AA262" s="15">
        <v>1.3640520385660799</v>
      </c>
      <c r="AB262" s="15">
        <v>224.61663433278699</v>
      </c>
      <c r="AC262">
        <v>-110.825</v>
      </c>
      <c r="AD262">
        <v>1.103</v>
      </c>
      <c r="AE262">
        <v>218.03800000000001</v>
      </c>
      <c r="AF262" s="15">
        <v>2.4015441252195902</v>
      </c>
      <c r="AG262" s="15">
        <v>1.4007765165274699</v>
      </c>
      <c r="AH262" s="15">
        <v>221.84032064174701</v>
      </c>
      <c r="AI262">
        <v>-116.221</v>
      </c>
      <c r="AJ262">
        <v>1.157</v>
      </c>
      <c r="AK262">
        <v>212.696</v>
      </c>
      <c r="AL262" s="15">
        <v>2.51847323993066</v>
      </c>
      <c r="AM262" s="15">
        <v>1.4689791184557801</v>
      </c>
      <c r="AN262" s="15">
        <v>216.68345235838601</v>
      </c>
      <c r="AO262">
        <v>-120.372</v>
      </c>
      <c r="AP262">
        <v>1.198</v>
      </c>
      <c r="AQ262">
        <v>208.58600000000001</v>
      </c>
      <c r="AR262" s="15">
        <v>2.60841871278532</v>
      </c>
      <c r="AS262" s="15">
        <v>1.52144265840062</v>
      </c>
      <c r="AT262" s="15">
        <v>212.71586137118601</v>
      </c>
      <c r="AU262">
        <v>-124.523</v>
      </c>
      <c r="AV262">
        <v>1.24</v>
      </c>
      <c r="AW262">
        <v>204.477</v>
      </c>
      <c r="AX262" s="15">
        <v>2.6983641856399898</v>
      </c>
      <c r="AY262" s="15">
        <v>1.5739061983454801</v>
      </c>
      <c r="AZ262" s="15">
        <v>208.74927038398499</v>
      </c>
    </row>
    <row r="263" spans="1:52">
      <c r="A263" s="8">
        <v>44439</v>
      </c>
      <c r="B263" t="e">
        <f t="shared" ca="1" si="4"/>
        <v>#NAME?</v>
      </c>
      <c r="C263" s="1">
        <v>7775</v>
      </c>
      <c r="D263" s="1">
        <v>5800</v>
      </c>
      <c r="E263" s="9">
        <v>627773.73</v>
      </c>
      <c r="F263" s="9">
        <v>7115801.6749999998</v>
      </c>
      <c r="G263" s="9">
        <v>990.16300000000001</v>
      </c>
      <c r="H263" s="10">
        <v>0.78774305555555557</v>
      </c>
      <c r="I263" s="11">
        <v>5841.7745000000004</v>
      </c>
      <c r="J263" s="1">
        <v>6.8999999999999999E-3</v>
      </c>
      <c r="K263" s="1">
        <v>11.1</v>
      </c>
      <c r="L263" s="12">
        <v>3.4254600000000003E-2</v>
      </c>
      <c r="M263" s="14">
        <v>-5819.5184044567304</v>
      </c>
      <c r="N263" s="14">
        <v>22.290350143270199</v>
      </c>
      <c r="O263">
        <v>-9.7000000000000003E-2</v>
      </c>
      <c r="P263">
        <v>305.56400000000002</v>
      </c>
      <c r="Q263">
        <v>-103.76900000000001</v>
      </c>
      <c r="R263">
        <v>1.0329999999999999</v>
      </c>
      <c r="S263">
        <v>225.02199999999999</v>
      </c>
      <c r="T263" s="15">
        <v>2.2486368213666599</v>
      </c>
      <c r="U263" s="15">
        <v>1.3115884986212301</v>
      </c>
      <c r="V263" s="15">
        <v>228.582225319988</v>
      </c>
      <c r="W263">
        <v>-107.92</v>
      </c>
      <c r="X263">
        <v>1.0740000000000001</v>
      </c>
      <c r="Y263">
        <v>220.91300000000001</v>
      </c>
      <c r="Z263" s="15">
        <v>2.3385822942213301</v>
      </c>
      <c r="AA263" s="15">
        <v>1.3640520385660799</v>
      </c>
      <c r="AB263" s="15">
        <v>224.61563433278701</v>
      </c>
      <c r="AC263">
        <v>-110.825</v>
      </c>
      <c r="AD263">
        <v>1.103</v>
      </c>
      <c r="AE263">
        <v>218.036</v>
      </c>
      <c r="AF263" s="15">
        <v>2.4015441252195902</v>
      </c>
      <c r="AG263" s="15">
        <v>1.4007765165274699</v>
      </c>
      <c r="AH263" s="15">
        <v>221.838320641747</v>
      </c>
      <c r="AI263">
        <v>-116.221</v>
      </c>
      <c r="AJ263">
        <v>1.157</v>
      </c>
      <c r="AK263">
        <v>212.69399999999999</v>
      </c>
      <c r="AL263" s="15">
        <v>2.51847323993066</v>
      </c>
      <c r="AM263" s="15">
        <v>1.4689791184557801</v>
      </c>
      <c r="AN263" s="15">
        <v>216.681452358386</v>
      </c>
      <c r="AO263">
        <v>-120.372</v>
      </c>
      <c r="AP263">
        <v>1.198</v>
      </c>
      <c r="AQ263">
        <v>208.584</v>
      </c>
      <c r="AR263" s="15">
        <v>2.60841871278532</v>
      </c>
      <c r="AS263" s="15">
        <v>1.52144265840062</v>
      </c>
      <c r="AT263" s="15">
        <v>212.713861371186</v>
      </c>
      <c r="AU263">
        <v>-124.523</v>
      </c>
      <c r="AV263">
        <v>1.24</v>
      </c>
      <c r="AW263">
        <v>204.47499999999999</v>
      </c>
      <c r="AX263" s="15">
        <v>2.6983641856399898</v>
      </c>
      <c r="AY263" s="15">
        <v>1.5739061983454801</v>
      </c>
      <c r="AZ263" s="15">
        <v>208.74727038398501</v>
      </c>
    </row>
    <row r="264" spans="1:52">
      <c r="A264" s="8">
        <v>44439</v>
      </c>
      <c r="B264" t="e">
        <f t="shared" ca="1" si="4"/>
        <v>#NAME?</v>
      </c>
      <c r="C264" s="1">
        <v>7775</v>
      </c>
      <c r="D264" s="1">
        <v>5825</v>
      </c>
      <c r="E264" s="9">
        <v>627782.696</v>
      </c>
      <c r="F264" s="9">
        <v>7115827.7609999999</v>
      </c>
      <c r="G264" s="9">
        <v>1003.008</v>
      </c>
      <c r="H264" s="10">
        <v>0.77836805555555555</v>
      </c>
      <c r="I264" s="11">
        <v>5839.1826000000001</v>
      </c>
      <c r="J264" s="1">
        <v>1.01E-2</v>
      </c>
      <c r="K264" s="1">
        <v>11.5</v>
      </c>
      <c r="L264" s="12">
        <v>3.5489E-2</v>
      </c>
      <c r="M264" s="14">
        <v>-5819.5195440689204</v>
      </c>
      <c r="N264" s="14">
        <v>19.698544931079599</v>
      </c>
      <c r="O264">
        <v>-0.113</v>
      </c>
      <c r="P264">
        <v>309.52800000000002</v>
      </c>
      <c r="Q264">
        <v>-105.11499999999999</v>
      </c>
      <c r="R264">
        <v>1.042</v>
      </c>
      <c r="S264">
        <v>225.041</v>
      </c>
      <c r="T264" s="15">
        <v>2.2629841905935302</v>
      </c>
      <c r="U264" s="15">
        <v>1.3098029622009899</v>
      </c>
      <c r="V264" s="15">
        <v>228.613787152794</v>
      </c>
      <c r="W264">
        <v>-109.32</v>
      </c>
      <c r="X264">
        <v>1.0840000000000001</v>
      </c>
      <c r="Y264">
        <v>220.87799999999999</v>
      </c>
      <c r="Z264" s="15">
        <v>2.3535035582172701</v>
      </c>
      <c r="AA264" s="15">
        <v>1.3621950806890299</v>
      </c>
      <c r="AB264" s="15">
        <v>224.59369863890601</v>
      </c>
      <c r="AC264">
        <v>-112.26300000000001</v>
      </c>
      <c r="AD264">
        <v>1.113</v>
      </c>
      <c r="AE264">
        <v>217.964</v>
      </c>
      <c r="AF264" s="15">
        <v>2.4168671155538899</v>
      </c>
      <c r="AG264" s="15">
        <v>1.3988695636306601</v>
      </c>
      <c r="AH264" s="15">
        <v>221.77973667918499</v>
      </c>
      <c r="AI264">
        <v>-117.729</v>
      </c>
      <c r="AJ264">
        <v>1.167</v>
      </c>
      <c r="AK264">
        <v>212.55199999999999</v>
      </c>
      <c r="AL264" s="15">
        <v>2.5345422934647499</v>
      </c>
      <c r="AM264" s="15">
        <v>1.46697931766511</v>
      </c>
      <c r="AN264" s="15">
        <v>216.55352161113001</v>
      </c>
      <c r="AO264">
        <v>-121.934</v>
      </c>
      <c r="AP264">
        <v>1.2090000000000001</v>
      </c>
      <c r="AQ264">
        <v>208.38900000000001</v>
      </c>
      <c r="AR264" s="15">
        <v>2.6250616610884898</v>
      </c>
      <c r="AS264" s="15">
        <v>1.5193714361531501</v>
      </c>
      <c r="AT264" s="15">
        <v>212.53343309724201</v>
      </c>
      <c r="AU264">
        <v>-126.13800000000001</v>
      </c>
      <c r="AV264">
        <v>1.2509999999999999</v>
      </c>
      <c r="AW264">
        <v>204.226</v>
      </c>
      <c r="AX264" s="15">
        <v>2.7155810287122302</v>
      </c>
      <c r="AY264" s="15">
        <v>1.5717635546411901</v>
      </c>
      <c r="AZ264" s="15">
        <v>208.51334458335299</v>
      </c>
    </row>
    <row r="265" spans="1:52">
      <c r="A265" s="8">
        <v>44439</v>
      </c>
      <c r="B265" t="e">
        <f t="shared" ca="1" si="4"/>
        <v>#NAME?</v>
      </c>
      <c r="C265" s="1">
        <v>7775</v>
      </c>
      <c r="D265" s="1">
        <v>5825</v>
      </c>
      <c r="E265" s="9">
        <v>627782.696</v>
      </c>
      <c r="F265" s="9">
        <v>7115827.7609999999</v>
      </c>
      <c r="G265" s="9">
        <v>1003.008</v>
      </c>
      <c r="H265" s="10">
        <v>0.77975694444444443</v>
      </c>
      <c r="I265" s="11">
        <v>5839.1823999999997</v>
      </c>
      <c r="J265" s="1">
        <v>7.0000000000000001E-3</v>
      </c>
      <c r="K265" s="1">
        <v>11.5</v>
      </c>
      <c r="L265" s="12">
        <v>3.5489E-2</v>
      </c>
      <c r="M265" s="14">
        <v>-5819.5193752374798</v>
      </c>
      <c r="N265" s="14">
        <v>19.698513762519699</v>
      </c>
      <c r="O265">
        <v>-0.113</v>
      </c>
      <c r="P265">
        <v>309.52800000000002</v>
      </c>
      <c r="Q265">
        <v>-105.11499999999999</v>
      </c>
      <c r="R265">
        <v>1.042</v>
      </c>
      <c r="S265">
        <v>225.041</v>
      </c>
      <c r="T265" s="15">
        <v>2.2629841905935302</v>
      </c>
      <c r="U265" s="15">
        <v>1.3098029622009899</v>
      </c>
      <c r="V265" s="15">
        <v>228.613787152794</v>
      </c>
      <c r="W265">
        <v>-109.32</v>
      </c>
      <c r="X265">
        <v>1.0840000000000001</v>
      </c>
      <c r="Y265">
        <v>220.87799999999999</v>
      </c>
      <c r="Z265" s="15">
        <v>2.3535035582172701</v>
      </c>
      <c r="AA265" s="15">
        <v>1.3621950806890299</v>
      </c>
      <c r="AB265" s="15">
        <v>224.59369863890601</v>
      </c>
      <c r="AC265">
        <v>-112.26300000000001</v>
      </c>
      <c r="AD265">
        <v>1.113</v>
      </c>
      <c r="AE265">
        <v>217.964</v>
      </c>
      <c r="AF265" s="15">
        <v>2.4168671155538899</v>
      </c>
      <c r="AG265" s="15">
        <v>1.3988695636306601</v>
      </c>
      <c r="AH265" s="15">
        <v>221.77973667918499</v>
      </c>
      <c r="AI265">
        <v>-117.729</v>
      </c>
      <c r="AJ265">
        <v>1.167</v>
      </c>
      <c r="AK265">
        <v>212.55199999999999</v>
      </c>
      <c r="AL265" s="15">
        <v>2.5345422934647499</v>
      </c>
      <c r="AM265" s="15">
        <v>1.46697931766511</v>
      </c>
      <c r="AN265" s="15">
        <v>216.55352161113001</v>
      </c>
      <c r="AO265">
        <v>-121.934</v>
      </c>
      <c r="AP265">
        <v>1.2090000000000001</v>
      </c>
      <c r="AQ265">
        <v>208.38900000000001</v>
      </c>
      <c r="AR265" s="15">
        <v>2.6250616610884898</v>
      </c>
      <c r="AS265" s="15">
        <v>1.5193714361531501</v>
      </c>
      <c r="AT265" s="15">
        <v>212.53343309724201</v>
      </c>
      <c r="AU265">
        <v>-126.13800000000001</v>
      </c>
      <c r="AV265">
        <v>1.2509999999999999</v>
      </c>
      <c r="AW265">
        <v>204.226</v>
      </c>
      <c r="AX265" s="15">
        <v>2.7155810287122302</v>
      </c>
      <c r="AY265" s="15">
        <v>1.5717635546411901</v>
      </c>
      <c r="AZ265" s="15">
        <v>208.51334458335299</v>
      </c>
    </row>
    <row r="266" spans="1:52">
      <c r="A266" s="8">
        <v>44439</v>
      </c>
      <c r="B266" t="e">
        <f t="shared" ca="1" si="4"/>
        <v>#NAME?</v>
      </c>
      <c r="C266" s="1">
        <v>7775</v>
      </c>
      <c r="D266" s="1">
        <v>5850</v>
      </c>
      <c r="E266" s="9">
        <v>627774.76</v>
      </c>
      <c r="F266" s="9">
        <v>7115847.3339999998</v>
      </c>
      <c r="G266" s="9">
        <v>1007.956</v>
      </c>
      <c r="H266" s="10">
        <v>0.7695023148148149</v>
      </c>
      <c r="I266" s="11">
        <v>5838.2312000000002</v>
      </c>
      <c r="J266" s="1">
        <v>7.7000000000000002E-3</v>
      </c>
      <c r="K266" s="1">
        <v>9.8000000000000007</v>
      </c>
      <c r="L266" s="12">
        <v>3.02428E-2</v>
      </c>
      <c r="M266" s="14">
        <v>-5819.5206217762498</v>
      </c>
      <c r="N266" s="14">
        <v>18.7408210237509</v>
      </c>
      <c r="O266">
        <v>-0.126</v>
      </c>
      <c r="P266">
        <v>311.05500000000001</v>
      </c>
      <c r="Q266">
        <v>-105.634</v>
      </c>
      <c r="R266">
        <v>1.046</v>
      </c>
      <c r="S266">
        <v>225.08199999999999</v>
      </c>
      <c r="T266" s="15">
        <v>2.3340427625762299</v>
      </c>
      <c r="U266" s="15">
        <v>1.31004070800672</v>
      </c>
      <c r="V266" s="15">
        <v>228.72608347058301</v>
      </c>
      <c r="W266">
        <v>-109.85899999999999</v>
      </c>
      <c r="X266">
        <v>1.087</v>
      </c>
      <c r="Y266">
        <v>220.899</v>
      </c>
      <c r="Z266" s="15">
        <v>2.4274044730792901</v>
      </c>
      <c r="AA266" s="15">
        <v>1.362442336327</v>
      </c>
      <c r="AB266" s="15">
        <v>224.68884680940599</v>
      </c>
      <c r="AC266">
        <v>-112.81699999999999</v>
      </c>
      <c r="AD266">
        <v>1.117</v>
      </c>
      <c r="AE266">
        <v>217.97</v>
      </c>
      <c r="AF266" s="15">
        <v>2.4927576704314198</v>
      </c>
      <c r="AG266" s="15">
        <v>1.3991234761511799</v>
      </c>
      <c r="AH266" s="15">
        <v>221.86188114658299</v>
      </c>
      <c r="AI266">
        <v>-118.31</v>
      </c>
      <c r="AJ266">
        <v>1.171</v>
      </c>
      <c r="AK266">
        <v>212.53200000000001</v>
      </c>
      <c r="AL266" s="15">
        <v>2.6141278940853798</v>
      </c>
      <c r="AM266" s="15">
        <v>1.4672455929675301</v>
      </c>
      <c r="AN266" s="15">
        <v>216.613373487053</v>
      </c>
      <c r="AO266">
        <v>-122.535</v>
      </c>
      <c r="AP266">
        <v>1.2130000000000001</v>
      </c>
      <c r="AQ266">
        <v>208.34800000000001</v>
      </c>
      <c r="AR266" s="15">
        <v>2.7074896045884298</v>
      </c>
      <c r="AS266" s="15">
        <v>1.5196472212878001</v>
      </c>
      <c r="AT266" s="15">
        <v>212.575136825876</v>
      </c>
      <c r="AU266">
        <v>-126.761</v>
      </c>
      <c r="AV266">
        <v>1.2549999999999999</v>
      </c>
      <c r="AW266">
        <v>204.16499999999999</v>
      </c>
      <c r="AX266" s="15">
        <v>2.8008513150914802</v>
      </c>
      <c r="AY266" s="15">
        <v>1.57204884960807</v>
      </c>
      <c r="AZ266" s="15">
        <v>208.53790016470001</v>
      </c>
    </row>
    <row r="267" spans="1:52">
      <c r="A267" s="8">
        <v>44439</v>
      </c>
      <c r="B267" t="e">
        <f t="shared" ca="1" si="4"/>
        <v>#NAME?</v>
      </c>
      <c r="C267" s="1">
        <v>7775</v>
      </c>
      <c r="D267" s="1">
        <v>5850</v>
      </c>
      <c r="E267" s="9">
        <v>627774.76</v>
      </c>
      <c r="F267" s="9">
        <v>7115847.3339999998</v>
      </c>
      <c r="G267" s="9">
        <v>1007.956</v>
      </c>
      <c r="H267" s="10">
        <v>0.77089120370370379</v>
      </c>
      <c r="I267" s="11">
        <v>5838.2300999999998</v>
      </c>
      <c r="J267" s="1">
        <v>8.3000000000000001E-3</v>
      </c>
      <c r="K267" s="1">
        <v>9.8000000000000007</v>
      </c>
      <c r="L267" s="12">
        <v>3.02428E-2</v>
      </c>
      <c r="M267" s="14">
        <v>-5819.5204529448201</v>
      </c>
      <c r="N267" s="14">
        <v>18.739889855180099</v>
      </c>
      <c r="O267">
        <v>-0.126</v>
      </c>
      <c r="P267">
        <v>311.05500000000001</v>
      </c>
      <c r="Q267">
        <v>-105.634</v>
      </c>
      <c r="R267">
        <v>1.046</v>
      </c>
      <c r="S267">
        <v>225.08099999999999</v>
      </c>
      <c r="T267" s="15">
        <v>2.3340427625762299</v>
      </c>
      <c r="U267" s="15">
        <v>1.31004070800672</v>
      </c>
      <c r="V267" s="15">
        <v>228.725083470583</v>
      </c>
      <c r="W267">
        <v>-109.85899999999999</v>
      </c>
      <c r="X267">
        <v>1.087</v>
      </c>
      <c r="Y267">
        <v>220.898</v>
      </c>
      <c r="Z267" s="15">
        <v>2.4274044730792901</v>
      </c>
      <c r="AA267" s="15">
        <v>1.362442336327</v>
      </c>
      <c r="AB267" s="15">
        <v>224.68784680940601</v>
      </c>
      <c r="AC267">
        <v>-112.81699999999999</v>
      </c>
      <c r="AD267">
        <v>1.117</v>
      </c>
      <c r="AE267">
        <v>217.96899999999999</v>
      </c>
      <c r="AF267" s="15">
        <v>2.4927576704314198</v>
      </c>
      <c r="AG267" s="15">
        <v>1.3991234761511799</v>
      </c>
      <c r="AH267" s="15">
        <v>221.86088114658301</v>
      </c>
      <c r="AI267">
        <v>-118.31</v>
      </c>
      <c r="AJ267">
        <v>1.171</v>
      </c>
      <c r="AK267">
        <v>212.53100000000001</v>
      </c>
      <c r="AL267" s="15">
        <v>2.6141278940853798</v>
      </c>
      <c r="AM267" s="15">
        <v>1.4672455929675301</v>
      </c>
      <c r="AN267" s="15">
        <v>216.61237348705299</v>
      </c>
      <c r="AO267">
        <v>-122.535</v>
      </c>
      <c r="AP267">
        <v>1.2130000000000001</v>
      </c>
      <c r="AQ267">
        <v>208.34700000000001</v>
      </c>
      <c r="AR267" s="15">
        <v>2.7074896045884298</v>
      </c>
      <c r="AS267" s="15">
        <v>1.5196472212878001</v>
      </c>
      <c r="AT267" s="15">
        <v>212.574136825876</v>
      </c>
      <c r="AU267">
        <v>-126.761</v>
      </c>
      <c r="AV267">
        <v>1.2549999999999999</v>
      </c>
      <c r="AW267">
        <v>204.16399999999999</v>
      </c>
      <c r="AX267" s="15">
        <v>2.8008513150914802</v>
      </c>
      <c r="AY267" s="15">
        <v>1.57204884960807</v>
      </c>
      <c r="AZ267" s="15">
        <v>208.5369001647</v>
      </c>
    </row>
    <row r="268" spans="1:52">
      <c r="A268" s="8">
        <v>44439</v>
      </c>
      <c r="B268" t="e">
        <f t="shared" ca="1" si="4"/>
        <v>#NAME?</v>
      </c>
      <c r="C268" s="1">
        <v>7775</v>
      </c>
      <c r="D268" s="1">
        <v>5875</v>
      </c>
      <c r="E268" s="9">
        <v>627777.55299999996</v>
      </c>
      <c r="F268" s="9">
        <v>7115878.2929999996</v>
      </c>
      <c r="G268" s="9">
        <v>1023.886</v>
      </c>
      <c r="H268" s="10">
        <v>0.76043981481481482</v>
      </c>
      <c r="I268" s="11">
        <v>5834.8850000000002</v>
      </c>
      <c r="J268" s="1">
        <v>9.7999999999999997E-3</v>
      </c>
      <c r="K268" s="1">
        <v>12.8</v>
      </c>
      <c r="L268" s="12">
        <v>3.9500800000000003E-2</v>
      </c>
      <c r="M268" s="14">
        <v>-5819.5217234013699</v>
      </c>
      <c r="N268" s="14">
        <v>15.402777398630001</v>
      </c>
      <c r="O268">
        <v>-0.14499999999999999</v>
      </c>
      <c r="P268">
        <v>315.971</v>
      </c>
      <c r="Q268">
        <v>-107.303</v>
      </c>
      <c r="R268">
        <v>1.056</v>
      </c>
      <c r="S268">
        <v>224.982</v>
      </c>
      <c r="T268" s="15">
        <v>2.4363272361325099</v>
      </c>
      <c r="U268" s="15">
        <v>1.318948179672</v>
      </c>
      <c r="V268" s="15">
        <v>228.73727541580399</v>
      </c>
      <c r="W268">
        <v>-111.595</v>
      </c>
      <c r="X268">
        <v>1.099</v>
      </c>
      <c r="Y268">
        <v>220.732</v>
      </c>
      <c r="Z268" s="15">
        <v>2.5337803255778102</v>
      </c>
      <c r="AA268" s="15">
        <v>1.3717061068588801</v>
      </c>
      <c r="AB268" s="15">
        <v>224.63748643243699</v>
      </c>
      <c r="AC268">
        <v>-114.6</v>
      </c>
      <c r="AD268">
        <v>1.1279999999999999</v>
      </c>
      <c r="AE268">
        <v>217.75700000000001</v>
      </c>
      <c r="AF268" s="15">
        <v>2.6019974881895198</v>
      </c>
      <c r="AG268" s="15">
        <v>1.4086366558897001</v>
      </c>
      <c r="AH268" s="15">
        <v>221.76763414407901</v>
      </c>
      <c r="AI268">
        <v>-120.18</v>
      </c>
      <c r="AJ268">
        <v>1.1830000000000001</v>
      </c>
      <c r="AK268">
        <v>212.232</v>
      </c>
      <c r="AL268" s="15">
        <v>2.7286865044684099</v>
      </c>
      <c r="AM268" s="15">
        <v>1.47722196123264</v>
      </c>
      <c r="AN268" s="15">
        <v>216.43790846570101</v>
      </c>
      <c r="AO268">
        <v>-124.47199999999999</v>
      </c>
      <c r="AP268">
        <v>1.2250000000000001</v>
      </c>
      <c r="AQ268">
        <v>207.982</v>
      </c>
      <c r="AR268" s="15">
        <v>2.8261395939137102</v>
      </c>
      <c r="AS268" s="15">
        <v>1.5299798884195199</v>
      </c>
      <c r="AT268" s="15">
        <v>212.33811948233301</v>
      </c>
      <c r="AU268">
        <v>-128.76400000000001</v>
      </c>
      <c r="AV268">
        <v>1.268</v>
      </c>
      <c r="AW268">
        <v>203.732</v>
      </c>
      <c r="AX268" s="15">
        <v>2.92359268335901</v>
      </c>
      <c r="AY268" s="15">
        <v>1.5827378156064</v>
      </c>
      <c r="AZ268" s="15">
        <v>208.23833049896501</v>
      </c>
    </row>
    <row r="269" spans="1:52">
      <c r="A269" s="8">
        <v>44439</v>
      </c>
      <c r="B269" t="e">
        <f t="shared" ca="1" si="4"/>
        <v>#NAME?</v>
      </c>
      <c r="C269" s="1">
        <v>7775</v>
      </c>
      <c r="D269" s="1">
        <v>5875</v>
      </c>
      <c r="E269" s="9">
        <v>627777.55299999996</v>
      </c>
      <c r="F269" s="9">
        <v>7115878.2929999996</v>
      </c>
      <c r="G269" s="9">
        <v>1023.886</v>
      </c>
      <c r="H269" s="10">
        <v>0.7618287037037037</v>
      </c>
      <c r="I269" s="11">
        <v>5834.8843999999999</v>
      </c>
      <c r="J269" s="1">
        <v>7.0000000000000001E-3</v>
      </c>
      <c r="K269" s="1">
        <v>12.8</v>
      </c>
      <c r="L269" s="12">
        <v>3.9500800000000003E-2</v>
      </c>
      <c r="M269" s="14">
        <v>-5819.5215545699302</v>
      </c>
      <c r="N269" s="14">
        <v>15.4023462300693</v>
      </c>
      <c r="O269">
        <v>-0.14499999999999999</v>
      </c>
      <c r="P269">
        <v>315.971</v>
      </c>
      <c r="Q269">
        <v>-107.303</v>
      </c>
      <c r="R269">
        <v>1.056</v>
      </c>
      <c r="S269">
        <v>224.98099999999999</v>
      </c>
      <c r="T269" s="15">
        <v>2.4363272361325099</v>
      </c>
      <c r="U269" s="15">
        <v>1.318948179672</v>
      </c>
      <c r="V269" s="15">
        <v>228.73627541580399</v>
      </c>
      <c r="W269">
        <v>-111.595</v>
      </c>
      <c r="X269">
        <v>1.099</v>
      </c>
      <c r="Y269">
        <v>220.73099999999999</v>
      </c>
      <c r="Z269" s="15">
        <v>2.5337803255778102</v>
      </c>
      <c r="AA269" s="15">
        <v>1.3717061068588801</v>
      </c>
      <c r="AB269" s="15">
        <v>224.63648643243701</v>
      </c>
      <c r="AC269">
        <v>-114.6</v>
      </c>
      <c r="AD269">
        <v>1.1279999999999999</v>
      </c>
      <c r="AE269">
        <v>217.75700000000001</v>
      </c>
      <c r="AF269" s="15">
        <v>2.6019974881895198</v>
      </c>
      <c r="AG269" s="15">
        <v>1.4086366558897001</v>
      </c>
      <c r="AH269" s="15">
        <v>221.76763414407901</v>
      </c>
      <c r="AI269">
        <v>-120.18</v>
      </c>
      <c r="AJ269">
        <v>1.1830000000000001</v>
      </c>
      <c r="AK269">
        <v>212.232</v>
      </c>
      <c r="AL269" s="15">
        <v>2.7286865044684099</v>
      </c>
      <c r="AM269" s="15">
        <v>1.47722196123264</v>
      </c>
      <c r="AN269" s="15">
        <v>216.43790846570101</v>
      </c>
      <c r="AO269">
        <v>-124.47199999999999</v>
      </c>
      <c r="AP269">
        <v>1.2250000000000001</v>
      </c>
      <c r="AQ269">
        <v>207.982</v>
      </c>
      <c r="AR269" s="15">
        <v>2.8261395939137102</v>
      </c>
      <c r="AS269" s="15">
        <v>1.5299798884195199</v>
      </c>
      <c r="AT269" s="15">
        <v>212.33811948233301</v>
      </c>
      <c r="AU269">
        <v>-128.76400000000001</v>
      </c>
      <c r="AV269">
        <v>1.268</v>
      </c>
      <c r="AW269">
        <v>203.732</v>
      </c>
      <c r="AX269" s="15">
        <v>2.92359268335901</v>
      </c>
      <c r="AY269" s="15">
        <v>1.5827378156064</v>
      </c>
      <c r="AZ269" s="15">
        <v>208.23833049896501</v>
      </c>
    </row>
    <row r="270" spans="1:52">
      <c r="A270" s="8">
        <v>44439</v>
      </c>
      <c r="B270" t="e">
        <f t="shared" ca="1" si="4"/>
        <v>#NAME?</v>
      </c>
      <c r="C270" s="1">
        <v>7775</v>
      </c>
      <c r="D270" s="1">
        <v>5900</v>
      </c>
      <c r="E270" s="9">
        <v>627775.95499999996</v>
      </c>
      <c r="F270" s="9">
        <v>7115902.0590000004</v>
      </c>
      <c r="G270" s="9">
        <v>1035.5940000000001</v>
      </c>
      <c r="H270" s="10">
        <v>0.75134259259259262</v>
      </c>
      <c r="I270" s="11">
        <v>5832.4112999999998</v>
      </c>
      <c r="J270" s="1">
        <v>8.0999999999999996E-3</v>
      </c>
      <c r="K270" s="1">
        <v>10.199999999999999</v>
      </c>
      <c r="L270" s="12">
        <v>3.1477199999999997E-2</v>
      </c>
      <c r="M270" s="14">
        <v>-5819.5228292472702</v>
      </c>
      <c r="N270" s="14">
        <v>12.9199479527297</v>
      </c>
      <c r="O270">
        <v>-0.16</v>
      </c>
      <c r="P270">
        <v>319.584</v>
      </c>
      <c r="Q270">
        <v>-108.53</v>
      </c>
      <c r="R270">
        <v>1.0640000000000001</v>
      </c>
      <c r="S270">
        <v>224.87799999999999</v>
      </c>
      <c r="T270" s="15">
        <v>2.5368446819810599</v>
      </c>
      <c r="U270" s="15">
        <v>1.3558082334458099</v>
      </c>
      <c r="V270" s="15">
        <v>228.77065291542701</v>
      </c>
      <c r="W270">
        <v>-112.871</v>
      </c>
      <c r="X270">
        <v>1.107</v>
      </c>
      <c r="Y270">
        <v>220.57900000000001</v>
      </c>
      <c r="Z270" s="15">
        <v>2.6383184692602999</v>
      </c>
      <c r="AA270" s="15">
        <v>1.4100405627836401</v>
      </c>
      <c r="AB270" s="15">
        <v>224.62735903204401</v>
      </c>
      <c r="AC270">
        <v>-115.91</v>
      </c>
      <c r="AD270">
        <v>1.137</v>
      </c>
      <c r="AE270">
        <v>217.57</v>
      </c>
      <c r="AF270" s="15">
        <v>2.7093501203557699</v>
      </c>
      <c r="AG270" s="15">
        <v>1.4480031933201201</v>
      </c>
      <c r="AH270" s="15">
        <v>221.72735331367599</v>
      </c>
      <c r="AI270">
        <v>-121.554</v>
      </c>
      <c r="AJ270">
        <v>1.1919999999999999</v>
      </c>
      <c r="AK270">
        <v>211.982</v>
      </c>
      <c r="AL270" s="15">
        <v>2.84126604381879</v>
      </c>
      <c r="AM270" s="15">
        <v>1.51850522145931</v>
      </c>
      <c r="AN270" s="15">
        <v>216.341771265278</v>
      </c>
      <c r="AO270">
        <v>-125.895</v>
      </c>
      <c r="AP270">
        <v>1.2350000000000001</v>
      </c>
      <c r="AQ270">
        <v>207.68299999999999</v>
      </c>
      <c r="AR270" s="15">
        <v>2.9427398310980299</v>
      </c>
      <c r="AS270" s="15">
        <v>1.5727375507971399</v>
      </c>
      <c r="AT270" s="15">
        <v>212.198477381895</v>
      </c>
      <c r="AU270">
        <v>-130.23599999999999</v>
      </c>
      <c r="AV270">
        <v>1.2769999999999999</v>
      </c>
      <c r="AW270">
        <v>203.38499999999999</v>
      </c>
      <c r="AX270" s="15">
        <v>3.0442136183772699</v>
      </c>
      <c r="AY270" s="15">
        <v>1.6269698801349799</v>
      </c>
      <c r="AZ270" s="15">
        <v>208.05618349851201</v>
      </c>
    </row>
    <row r="271" spans="1:52">
      <c r="A271" s="8">
        <v>44439</v>
      </c>
      <c r="B271" t="e">
        <f t="shared" ca="1" si="4"/>
        <v>#NAME?</v>
      </c>
      <c r="C271" s="1">
        <v>7775</v>
      </c>
      <c r="D271" s="1">
        <v>5900</v>
      </c>
      <c r="E271" s="9">
        <v>627775.95499999996</v>
      </c>
      <c r="F271" s="9">
        <v>7115902.0590000004</v>
      </c>
      <c r="G271" s="9">
        <v>1035.5940000000001</v>
      </c>
      <c r="H271" s="10">
        <v>0.7527314814814815</v>
      </c>
      <c r="I271" s="11">
        <v>5832.4132</v>
      </c>
      <c r="J271" s="1">
        <v>7.3000000000000001E-3</v>
      </c>
      <c r="K271" s="1">
        <v>10.199999999999999</v>
      </c>
      <c r="L271" s="12">
        <v>3.1477199999999997E-2</v>
      </c>
      <c r="M271" s="14">
        <v>-5819.5226604158397</v>
      </c>
      <c r="N271" s="14">
        <v>12.9220167841604</v>
      </c>
      <c r="O271">
        <v>-0.16</v>
      </c>
      <c r="P271">
        <v>319.584</v>
      </c>
      <c r="Q271">
        <v>-108.53</v>
      </c>
      <c r="R271">
        <v>1.0640000000000001</v>
      </c>
      <c r="S271">
        <v>224.88</v>
      </c>
      <c r="T271" s="15">
        <v>2.5368446819810599</v>
      </c>
      <c r="U271" s="15">
        <v>1.3558082334458099</v>
      </c>
      <c r="V271" s="15">
        <v>228.77265291542699</v>
      </c>
      <c r="W271">
        <v>-112.871</v>
      </c>
      <c r="X271">
        <v>1.107</v>
      </c>
      <c r="Y271">
        <v>220.58099999999999</v>
      </c>
      <c r="Z271" s="15">
        <v>2.6383184692602999</v>
      </c>
      <c r="AA271" s="15">
        <v>1.4100405627836401</v>
      </c>
      <c r="AB271" s="15">
        <v>224.62935903204399</v>
      </c>
      <c r="AC271">
        <v>-115.91</v>
      </c>
      <c r="AD271">
        <v>1.137</v>
      </c>
      <c r="AE271">
        <v>217.572</v>
      </c>
      <c r="AF271" s="15">
        <v>2.7093501203557699</v>
      </c>
      <c r="AG271" s="15">
        <v>1.4480031933201201</v>
      </c>
      <c r="AH271" s="15">
        <v>221.729353313676</v>
      </c>
      <c r="AI271">
        <v>-121.554</v>
      </c>
      <c r="AJ271">
        <v>1.1919999999999999</v>
      </c>
      <c r="AK271">
        <v>211.98400000000001</v>
      </c>
      <c r="AL271" s="15">
        <v>2.84126604381879</v>
      </c>
      <c r="AM271" s="15">
        <v>1.51850522145931</v>
      </c>
      <c r="AN271" s="15">
        <v>216.34377126527801</v>
      </c>
      <c r="AO271">
        <v>-125.895</v>
      </c>
      <c r="AP271">
        <v>1.2350000000000001</v>
      </c>
      <c r="AQ271">
        <v>207.685</v>
      </c>
      <c r="AR271" s="15">
        <v>2.9427398310980299</v>
      </c>
      <c r="AS271" s="15">
        <v>1.5727375507971399</v>
      </c>
      <c r="AT271" s="15">
        <v>212.20047738189501</v>
      </c>
      <c r="AU271">
        <v>-130.23599999999999</v>
      </c>
      <c r="AV271">
        <v>1.2769999999999999</v>
      </c>
      <c r="AW271">
        <v>203.387</v>
      </c>
      <c r="AX271" s="15">
        <v>3.0442136183772699</v>
      </c>
      <c r="AY271" s="15">
        <v>1.6269698801349799</v>
      </c>
      <c r="AZ271" s="15">
        <v>208.05818349851199</v>
      </c>
    </row>
    <row r="272" spans="1:52">
      <c r="A272" s="8">
        <v>44439</v>
      </c>
      <c r="B272" t="e">
        <f t="shared" ca="1" si="4"/>
        <v>#NAME?</v>
      </c>
      <c r="C272" s="1">
        <v>7775</v>
      </c>
      <c r="D272" s="1">
        <v>5950</v>
      </c>
      <c r="E272" s="9">
        <v>627781.21799999999</v>
      </c>
      <c r="F272" s="9">
        <v>7115951.1119999997</v>
      </c>
      <c r="G272" s="9">
        <v>1059.604</v>
      </c>
      <c r="H272" s="10">
        <v>0.74145833333333333</v>
      </c>
      <c r="I272" s="11">
        <v>5827.2915999999996</v>
      </c>
      <c r="J272" s="1">
        <v>8.3000000000000001E-3</v>
      </c>
      <c r="K272" s="1">
        <v>12.2</v>
      </c>
      <c r="L272" s="12">
        <v>3.7649200000000001E-2</v>
      </c>
      <c r="M272" s="14">
        <v>-5819.5240307643198</v>
      </c>
      <c r="N272" s="14">
        <v>7.8052184356793104</v>
      </c>
      <c r="O272">
        <v>-0.192</v>
      </c>
      <c r="P272">
        <v>326.99400000000003</v>
      </c>
      <c r="Q272">
        <v>-111.04600000000001</v>
      </c>
      <c r="R272">
        <v>1.08</v>
      </c>
      <c r="S272">
        <v>224.64099999999999</v>
      </c>
      <c r="T272" s="15">
        <v>2.5176640566539099</v>
      </c>
      <c r="U272" s="15">
        <v>1.3698507642562301</v>
      </c>
      <c r="V272" s="15">
        <v>228.52851482091</v>
      </c>
      <c r="W272">
        <v>-115.488</v>
      </c>
      <c r="X272">
        <v>1.1240000000000001</v>
      </c>
      <c r="Y272">
        <v>220.24299999999999</v>
      </c>
      <c r="Z272" s="15">
        <v>2.6183706189200602</v>
      </c>
      <c r="AA272" s="15">
        <v>1.42464479482648</v>
      </c>
      <c r="AB272" s="15">
        <v>224.28601541374701</v>
      </c>
      <c r="AC272">
        <v>-118.598</v>
      </c>
      <c r="AD272">
        <v>1.1539999999999999</v>
      </c>
      <c r="AE272">
        <v>217.16399999999999</v>
      </c>
      <c r="AF272" s="15">
        <v>2.6888652125063701</v>
      </c>
      <c r="AG272" s="15">
        <v>1.4630006162256599</v>
      </c>
      <c r="AH272" s="15">
        <v>221.315865828732</v>
      </c>
      <c r="AI272">
        <v>-124.372</v>
      </c>
      <c r="AJ272">
        <v>1.21</v>
      </c>
      <c r="AK272">
        <v>211.44499999999999</v>
      </c>
      <c r="AL272" s="15">
        <v>2.81978374345237</v>
      </c>
      <c r="AM272" s="15">
        <v>1.53423285596698</v>
      </c>
      <c r="AN272" s="15">
        <v>215.79901659941899</v>
      </c>
      <c r="AO272">
        <v>-128.81399999999999</v>
      </c>
      <c r="AP272">
        <v>1.2529999999999999</v>
      </c>
      <c r="AQ272">
        <v>207.047</v>
      </c>
      <c r="AR272" s="15">
        <v>2.9204903057185301</v>
      </c>
      <c r="AS272" s="15">
        <v>1.5890268865372299</v>
      </c>
      <c r="AT272" s="15">
        <v>211.556517192256</v>
      </c>
      <c r="AU272">
        <v>-133.256</v>
      </c>
      <c r="AV272">
        <v>1.2969999999999999</v>
      </c>
      <c r="AW272">
        <v>202.648</v>
      </c>
      <c r="AX272" s="15">
        <v>3.0211968679846901</v>
      </c>
      <c r="AY272" s="15">
        <v>1.64382091710748</v>
      </c>
      <c r="AZ272" s="15">
        <v>207.313017785092</v>
      </c>
    </row>
    <row r="273" spans="1:52">
      <c r="A273" s="8">
        <v>44439</v>
      </c>
      <c r="B273" t="e">
        <f t="shared" ca="1" si="4"/>
        <v>#NAME?</v>
      </c>
      <c r="C273" s="1">
        <v>7775</v>
      </c>
      <c r="D273" s="1">
        <v>5950</v>
      </c>
      <c r="E273" s="9">
        <v>627781.21799999999</v>
      </c>
      <c r="F273" s="9">
        <v>7115951.1119999997</v>
      </c>
      <c r="G273" s="9">
        <v>1059.604</v>
      </c>
      <c r="H273" s="10">
        <v>0.74284722222222221</v>
      </c>
      <c r="I273" s="11">
        <v>5827.2916999999998</v>
      </c>
      <c r="J273" s="1">
        <v>7.4000000000000003E-3</v>
      </c>
      <c r="K273" s="1">
        <v>12.2</v>
      </c>
      <c r="L273" s="12">
        <v>3.7649200000000001E-2</v>
      </c>
      <c r="M273" s="14">
        <v>-5819.5238619328802</v>
      </c>
      <c r="N273" s="14">
        <v>7.8054872671191298</v>
      </c>
      <c r="O273">
        <v>-0.192</v>
      </c>
      <c r="P273">
        <v>326.99400000000003</v>
      </c>
      <c r="Q273">
        <v>-111.04600000000001</v>
      </c>
      <c r="R273">
        <v>1.08</v>
      </c>
      <c r="S273">
        <v>224.642</v>
      </c>
      <c r="T273" s="15">
        <v>2.5176640566539099</v>
      </c>
      <c r="U273" s="15">
        <v>1.3698507642562301</v>
      </c>
      <c r="V273" s="15">
        <v>228.52951482091001</v>
      </c>
      <c r="W273">
        <v>-115.488</v>
      </c>
      <c r="X273">
        <v>1.1240000000000001</v>
      </c>
      <c r="Y273">
        <v>220.24299999999999</v>
      </c>
      <c r="Z273" s="15">
        <v>2.6183706189200602</v>
      </c>
      <c r="AA273" s="15">
        <v>1.42464479482648</v>
      </c>
      <c r="AB273" s="15">
        <v>224.28601541374701</v>
      </c>
      <c r="AC273">
        <v>-118.598</v>
      </c>
      <c r="AD273">
        <v>1.1539999999999999</v>
      </c>
      <c r="AE273">
        <v>217.16399999999999</v>
      </c>
      <c r="AF273" s="15">
        <v>2.6888652125063701</v>
      </c>
      <c r="AG273" s="15">
        <v>1.4630006162256599</v>
      </c>
      <c r="AH273" s="15">
        <v>221.315865828732</v>
      </c>
      <c r="AI273">
        <v>-124.372</v>
      </c>
      <c r="AJ273">
        <v>1.21</v>
      </c>
      <c r="AK273">
        <v>211.446</v>
      </c>
      <c r="AL273" s="15">
        <v>2.81978374345237</v>
      </c>
      <c r="AM273" s="15">
        <v>1.53423285596698</v>
      </c>
      <c r="AN273" s="15">
        <v>215.800016599419</v>
      </c>
      <c r="AO273">
        <v>-128.81399999999999</v>
      </c>
      <c r="AP273">
        <v>1.2529999999999999</v>
      </c>
      <c r="AQ273">
        <v>207.047</v>
      </c>
      <c r="AR273" s="15">
        <v>2.9204903057185301</v>
      </c>
      <c r="AS273" s="15">
        <v>1.5890268865372299</v>
      </c>
      <c r="AT273" s="15">
        <v>211.556517192256</v>
      </c>
      <c r="AU273">
        <v>-133.256</v>
      </c>
      <c r="AV273">
        <v>1.2969999999999999</v>
      </c>
      <c r="AW273">
        <v>202.648</v>
      </c>
      <c r="AX273" s="15">
        <v>3.0211968679846901</v>
      </c>
      <c r="AY273" s="15">
        <v>1.64382091710748</v>
      </c>
      <c r="AZ273" s="15">
        <v>207.313017785092</v>
      </c>
    </row>
    <row r="274" spans="1:52">
      <c r="A274" s="8">
        <v>44439</v>
      </c>
      <c r="B274" t="e">
        <f t="shared" ca="1" si="4"/>
        <v>#NAME?</v>
      </c>
      <c r="C274" s="1">
        <v>7775</v>
      </c>
      <c r="D274" s="1">
        <v>6000</v>
      </c>
      <c r="E274" s="9">
        <v>627774.93299999996</v>
      </c>
      <c r="F274" s="9">
        <v>7116008.2949999999</v>
      </c>
      <c r="G274" s="9">
        <v>1072.627</v>
      </c>
      <c r="H274" s="10">
        <v>0.72760416666666672</v>
      </c>
      <c r="I274" s="11">
        <v>5824.6475</v>
      </c>
      <c r="J274" s="1">
        <v>8.2000000000000007E-3</v>
      </c>
      <c r="K274" s="1">
        <v>11.8</v>
      </c>
      <c r="L274" s="12">
        <v>3.6414799999999997E-2</v>
      </c>
      <c r="M274" s="14">
        <v>-5819.5257148578903</v>
      </c>
      <c r="N274" s="14">
        <v>5.1581999421095999</v>
      </c>
      <c r="O274">
        <v>-0.22800000000000001</v>
      </c>
      <c r="P274">
        <v>331.01299999999998</v>
      </c>
      <c r="Q274">
        <v>-112.411</v>
      </c>
      <c r="R274">
        <v>1.089</v>
      </c>
      <c r="S274">
        <v>224.62100000000001</v>
      </c>
      <c r="T274" s="15">
        <v>2.74144447441852</v>
      </c>
      <c r="U274" s="15">
        <v>1.5685344205585601</v>
      </c>
      <c r="V274" s="15">
        <v>228.93097889497699</v>
      </c>
      <c r="W274">
        <v>-116.908</v>
      </c>
      <c r="X274">
        <v>1.133</v>
      </c>
      <c r="Y274">
        <v>220.16800000000001</v>
      </c>
      <c r="Z274" s="15">
        <v>2.8511022533952599</v>
      </c>
      <c r="AA274" s="15">
        <v>1.63127579738091</v>
      </c>
      <c r="AB274" s="15">
        <v>224.650378050776</v>
      </c>
      <c r="AC274">
        <v>-120.05500000000001</v>
      </c>
      <c r="AD274">
        <v>1.163</v>
      </c>
      <c r="AE274">
        <v>217.05099999999999</v>
      </c>
      <c r="AF274" s="15">
        <v>2.9278626986789802</v>
      </c>
      <c r="AG274" s="15">
        <v>1.6751947611565401</v>
      </c>
      <c r="AH274" s="15">
        <v>221.654057459836</v>
      </c>
      <c r="AI274">
        <v>-125.901</v>
      </c>
      <c r="AJ274">
        <v>1.22</v>
      </c>
      <c r="AK274">
        <v>211.262</v>
      </c>
      <c r="AL274" s="15">
        <v>3.0704178113487401</v>
      </c>
      <c r="AM274" s="15">
        <v>1.7567585510255901</v>
      </c>
      <c r="AN274" s="15">
        <v>216.08917636237399</v>
      </c>
      <c r="AO274">
        <v>-130.39699999999999</v>
      </c>
      <c r="AP274">
        <v>1.264</v>
      </c>
      <c r="AQ274">
        <v>206.809</v>
      </c>
      <c r="AR274" s="15">
        <v>3.18007559032548</v>
      </c>
      <c r="AS274" s="15">
        <v>1.81949992784793</v>
      </c>
      <c r="AT274" s="15">
        <v>211.808575518173</v>
      </c>
      <c r="AU274">
        <v>-134.89400000000001</v>
      </c>
      <c r="AV274">
        <v>1.3069999999999999</v>
      </c>
      <c r="AW274">
        <v>202.35599999999999</v>
      </c>
      <c r="AX274" s="15">
        <v>3.2897333693022199</v>
      </c>
      <c r="AY274" s="15">
        <v>1.88224130467027</v>
      </c>
      <c r="AZ274" s="15">
        <v>207.52797467397201</v>
      </c>
    </row>
    <row r="275" spans="1:52">
      <c r="A275" s="8">
        <v>44439</v>
      </c>
      <c r="B275" t="e">
        <f t="shared" ca="1" si="4"/>
        <v>#NAME?</v>
      </c>
      <c r="C275" s="1">
        <v>7775</v>
      </c>
      <c r="D275" s="1">
        <v>6000</v>
      </c>
      <c r="E275" s="9">
        <v>627774.93299999996</v>
      </c>
      <c r="F275" s="9">
        <v>7116008.2949999999</v>
      </c>
      <c r="G275" s="9">
        <v>1072.627</v>
      </c>
      <c r="H275" s="10">
        <v>0.7289930555555556</v>
      </c>
      <c r="I275" s="11">
        <v>5824.6495000000004</v>
      </c>
      <c r="J275" s="1">
        <v>7.1999999999999998E-3</v>
      </c>
      <c r="K275" s="1">
        <v>11.8</v>
      </c>
      <c r="L275" s="12">
        <v>3.6414799999999997E-2</v>
      </c>
      <c r="M275" s="14">
        <v>-5819.5255460264598</v>
      </c>
      <c r="N275" s="14">
        <v>5.1603687735405401</v>
      </c>
      <c r="O275">
        <v>-0.22800000000000001</v>
      </c>
      <c r="P275">
        <v>331.01299999999998</v>
      </c>
      <c r="Q275">
        <v>-112.411</v>
      </c>
      <c r="R275">
        <v>1.089</v>
      </c>
      <c r="S275">
        <v>224.62299999999999</v>
      </c>
      <c r="T275" s="15">
        <v>2.74144447441852</v>
      </c>
      <c r="U275" s="15">
        <v>1.5685344205585601</v>
      </c>
      <c r="V275" s="15">
        <v>228.932978894977</v>
      </c>
      <c r="W275">
        <v>-116.908</v>
      </c>
      <c r="X275">
        <v>1.133</v>
      </c>
      <c r="Y275">
        <v>220.17</v>
      </c>
      <c r="Z275" s="15">
        <v>2.8511022533952599</v>
      </c>
      <c r="AA275" s="15">
        <v>1.63127579738091</v>
      </c>
      <c r="AB275" s="15">
        <v>224.65237805077601</v>
      </c>
      <c r="AC275">
        <v>-120.05500000000001</v>
      </c>
      <c r="AD275">
        <v>1.163</v>
      </c>
      <c r="AE275">
        <v>217.053</v>
      </c>
      <c r="AF275" s="15">
        <v>2.9278626986789802</v>
      </c>
      <c r="AG275" s="15">
        <v>1.6751947611565401</v>
      </c>
      <c r="AH275" s="15">
        <v>221.65605745983601</v>
      </c>
      <c r="AI275">
        <v>-125.901</v>
      </c>
      <c r="AJ275">
        <v>1.22</v>
      </c>
      <c r="AK275">
        <v>211.26400000000001</v>
      </c>
      <c r="AL275" s="15">
        <v>3.0704178113487401</v>
      </c>
      <c r="AM275" s="15">
        <v>1.7567585510255901</v>
      </c>
      <c r="AN275" s="15">
        <v>216.091176362374</v>
      </c>
      <c r="AO275">
        <v>-130.39699999999999</v>
      </c>
      <c r="AP275">
        <v>1.264</v>
      </c>
      <c r="AQ275">
        <v>206.81100000000001</v>
      </c>
      <c r="AR275" s="15">
        <v>3.18007559032548</v>
      </c>
      <c r="AS275" s="15">
        <v>1.81949992784793</v>
      </c>
      <c r="AT275" s="15">
        <v>211.81057551817301</v>
      </c>
      <c r="AU275">
        <v>-134.89400000000001</v>
      </c>
      <c r="AV275">
        <v>1.3069999999999999</v>
      </c>
      <c r="AW275">
        <v>202.358</v>
      </c>
      <c r="AX275" s="15">
        <v>3.2897333693022199</v>
      </c>
      <c r="AY275" s="15">
        <v>1.88224130467027</v>
      </c>
      <c r="AZ275" s="15">
        <v>207.52997467397199</v>
      </c>
    </row>
    <row r="276" spans="1:52">
      <c r="A276" s="8">
        <v>44439</v>
      </c>
      <c r="B276" t="e">
        <f t="shared" ca="1" si="4"/>
        <v>#NAME?</v>
      </c>
      <c r="C276" s="1">
        <v>7775</v>
      </c>
      <c r="D276" s="1">
        <v>6050</v>
      </c>
      <c r="E276" s="9">
        <v>627778.16599999997</v>
      </c>
      <c r="F276" s="9">
        <v>7116057.7199999997</v>
      </c>
      <c r="G276" s="9">
        <v>1094.1949999999999</v>
      </c>
      <c r="H276" s="10">
        <v>0.71252314814814821</v>
      </c>
      <c r="I276" s="11">
        <v>5819.1761999999999</v>
      </c>
      <c r="J276" s="1">
        <v>7.3000000000000001E-3</v>
      </c>
      <c r="K276" s="1">
        <v>11.7</v>
      </c>
      <c r="L276" s="12">
        <v>3.6106199999999998E-2</v>
      </c>
      <c r="M276" s="14">
        <v>-5819.5275480859</v>
      </c>
      <c r="N276" s="14">
        <v>-0.31524188589992302</v>
      </c>
      <c r="O276">
        <v>-0.26</v>
      </c>
      <c r="P276">
        <v>337.66899999999998</v>
      </c>
      <c r="Q276">
        <v>-114.672</v>
      </c>
      <c r="R276">
        <v>1.1040000000000001</v>
      </c>
      <c r="S276">
        <v>223.52600000000001</v>
      </c>
      <c r="T276" s="15">
        <v>3.17571310621567</v>
      </c>
      <c r="U276" s="15">
        <v>1.59166795323083</v>
      </c>
      <c r="V276" s="15">
        <v>228.29338105944601</v>
      </c>
      <c r="W276">
        <v>-119.259</v>
      </c>
      <c r="X276">
        <v>1.1479999999999999</v>
      </c>
      <c r="Y276">
        <v>218.983</v>
      </c>
      <c r="Z276" s="15">
        <v>3.3027416304642898</v>
      </c>
      <c r="AA276" s="15">
        <v>1.6553346713600601</v>
      </c>
      <c r="AB276" s="15">
        <v>223.94107630182401</v>
      </c>
      <c r="AC276">
        <v>-122.46899999999999</v>
      </c>
      <c r="AD276">
        <v>1.179</v>
      </c>
      <c r="AE276">
        <v>215.803</v>
      </c>
      <c r="AF276" s="15">
        <v>3.39166159743833</v>
      </c>
      <c r="AG276" s="15">
        <v>1.69990137405053</v>
      </c>
      <c r="AH276" s="15">
        <v>220.89456297148899</v>
      </c>
      <c r="AI276">
        <v>-128.43199999999999</v>
      </c>
      <c r="AJ276">
        <v>1.236</v>
      </c>
      <c r="AK276">
        <v>209.898</v>
      </c>
      <c r="AL276" s="15">
        <v>3.55679867896154</v>
      </c>
      <c r="AM276" s="15">
        <v>1.78266810761853</v>
      </c>
      <c r="AN276" s="15">
        <v>215.23746678658</v>
      </c>
      <c r="AO276">
        <v>-133.01900000000001</v>
      </c>
      <c r="AP276">
        <v>1.28</v>
      </c>
      <c r="AQ276">
        <v>205.35499999999999</v>
      </c>
      <c r="AR276" s="15">
        <v>3.68382720321017</v>
      </c>
      <c r="AS276" s="15">
        <v>1.8463348257477601</v>
      </c>
      <c r="AT276" s="15">
        <v>210.88516202895801</v>
      </c>
      <c r="AU276">
        <v>-137.60599999999999</v>
      </c>
      <c r="AV276">
        <v>1.325</v>
      </c>
      <c r="AW276">
        <v>200.81200000000001</v>
      </c>
      <c r="AX276" s="15">
        <v>3.8108557274588</v>
      </c>
      <c r="AY276" s="15">
        <v>1.9100015438769999</v>
      </c>
      <c r="AZ276" s="15">
        <v>206.53285727133601</v>
      </c>
    </row>
    <row r="277" spans="1:52">
      <c r="A277" s="8">
        <v>44439</v>
      </c>
      <c r="B277" t="e">
        <f t="shared" ca="1" si="4"/>
        <v>#NAME?</v>
      </c>
      <c r="C277" s="1">
        <v>7775</v>
      </c>
      <c r="D277" s="1">
        <v>6050</v>
      </c>
      <c r="E277" s="9">
        <v>627778.16599999997</v>
      </c>
      <c r="F277" s="9">
        <v>7116057.7199999997</v>
      </c>
      <c r="G277" s="9">
        <v>1094.1949999999999</v>
      </c>
      <c r="H277" s="10">
        <v>0.71391203703703709</v>
      </c>
      <c r="I277" s="11">
        <v>5819.1804000000002</v>
      </c>
      <c r="J277" s="1">
        <v>8.9999999999999993E-3</v>
      </c>
      <c r="K277" s="1">
        <v>11.7</v>
      </c>
      <c r="L277" s="12">
        <v>3.6106199999999998E-2</v>
      </c>
      <c r="M277" s="14">
        <v>-5819.5273792544604</v>
      </c>
      <c r="N277" s="14">
        <v>-0.31087305445998897</v>
      </c>
      <c r="O277">
        <v>-0.26</v>
      </c>
      <c r="P277">
        <v>337.66899999999998</v>
      </c>
      <c r="Q277">
        <v>-114.672</v>
      </c>
      <c r="R277">
        <v>1.1040000000000001</v>
      </c>
      <c r="S277">
        <v>223.53</v>
      </c>
      <c r="T277" s="15">
        <v>3.17571310621567</v>
      </c>
      <c r="U277" s="15">
        <v>1.59166795323083</v>
      </c>
      <c r="V277" s="15">
        <v>228.297381059446</v>
      </c>
      <c r="W277">
        <v>-119.259</v>
      </c>
      <c r="X277">
        <v>1.1479999999999999</v>
      </c>
      <c r="Y277">
        <v>218.988</v>
      </c>
      <c r="Z277" s="15">
        <v>3.3027416304642898</v>
      </c>
      <c r="AA277" s="15">
        <v>1.6553346713600601</v>
      </c>
      <c r="AB277" s="15">
        <v>223.94607630182401</v>
      </c>
      <c r="AC277">
        <v>-122.46899999999999</v>
      </c>
      <c r="AD277">
        <v>1.179</v>
      </c>
      <c r="AE277">
        <v>215.80799999999999</v>
      </c>
      <c r="AF277" s="15">
        <v>3.39166159743833</v>
      </c>
      <c r="AG277" s="15">
        <v>1.69990137405053</v>
      </c>
      <c r="AH277" s="15">
        <v>220.89956297148899</v>
      </c>
      <c r="AI277">
        <v>-128.43199999999999</v>
      </c>
      <c r="AJ277">
        <v>1.236</v>
      </c>
      <c r="AK277">
        <v>209.90199999999999</v>
      </c>
      <c r="AL277" s="15">
        <v>3.55679867896154</v>
      </c>
      <c r="AM277" s="15">
        <v>1.78266810761853</v>
      </c>
      <c r="AN277" s="15">
        <v>215.24146678657999</v>
      </c>
      <c r="AO277">
        <v>-133.01900000000001</v>
      </c>
      <c r="AP277">
        <v>1.28</v>
      </c>
      <c r="AQ277">
        <v>205.35900000000001</v>
      </c>
      <c r="AR277" s="15">
        <v>3.68382720321017</v>
      </c>
      <c r="AS277" s="15">
        <v>1.8463348257477601</v>
      </c>
      <c r="AT277" s="15">
        <v>210.889162028958</v>
      </c>
      <c r="AU277">
        <v>-137.60599999999999</v>
      </c>
      <c r="AV277">
        <v>1.325</v>
      </c>
      <c r="AW277">
        <v>200.81700000000001</v>
      </c>
      <c r="AX277" s="15">
        <v>3.8108557274588</v>
      </c>
      <c r="AY277" s="15">
        <v>1.9100015438769999</v>
      </c>
      <c r="AZ277" s="15">
        <v>206.53785727133601</v>
      </c>
    </row>
    <row r="278" spans="1:52">
      <c r="A278" s="8">
        <v>44439</v>
      </c>
      <c r="B278" t="e">
        <f t="shared" ca="1" si="4"/>
        <v>#NAME?</v>
      </c>
      <c r="C278" s="1">
        <v>7775</v>
      </c>
      <c r="D278" s="1">
        <v>6050</v>
      </c>
      <c r="E278" s="9">
        <v>627778.16599999997</v>
      </c>
      <c r="F278" s="9">
        <v>7116057.7199999997</v>
      </c>
      <c r="G278" s="9">
        <v>1094.1949999999999</v>
      </c>
      <c r="H278" s="10">
        <v>0.71530092592592598</v>
      </c>
      <c r="I278" s="11">
        <v>5819.1774999999998</v>
      </c>
      <c r="J278" s="1">
        <v>6.6E-3</v>
      </c>
      <c r="K278" s="1">
        <v>11.7</v>
      </c>
      <c r="L278" s="12">
        <v>3.6106199999999998E-2</v>
      </c>
      <c r="M278" s="14">
        <v>-5819.5272104230298</v>
      </c>
      <c r="N278" s="14">
        <v>-0.31360422302987001</v>
      </c>
      <c r="O278">
        <v>-0.26</v>
      </c>
      <c r="P278">
        <v>337.66899999999998</v>
      </c>
      <c r="Q278">
        <v>-114.672</v>
      </c>
      <c r="R278">
        <v>1.1040000000000001</v>
      </c>
      <c r="S278">
        <v>223.52799999999999</v>
      </c>
      <c r="T278" s="15">
        <v>3.17571310621567</v>
      </c>
      <c r="U278" s="15">
        <v>1.59166795323083</v>
      </c>
      <c r="V278" s="15">
        <v>228.29538105944599</v>
      </c>
      <c r="W278">
        <v>-119.259</v>
      </c>
      <c r="X278">
        <v>1.1479999999999999</v>
      </c>
      <c r="Y278">
        <v>218.98500000000001</v>
      </c>
      <c r="Z278" s="15">
        <v>3.3027416304642898</v>
      </c>
      <c r="AA278" s="15">
        <v>1.6553346713600601</v>
      </c>
      <c r="AB278" s="15">
        <v>223.94307630182399</v>
      </c>
      <c r="AC278">
        <v>-122.46899999999999</v>
      </c>
      <c r="AD278">
        <v>1.179</v>
      </c>
      <c r="AE278">
        <v>215.80500000000001</v>
      </c>
      <c r="AF278" s="15">
        <v>3.39166159743833</v>
      </c>
      <c r="AG278" s="15">
        <v>1.69990137405053</v>
      </c>
      <c r="AH278" s="15">
        <v>220.896562971489</v>
      </c>
      <c r="AI278">
        <v>-128.43199999999999</v>
      </c>
      <c r="AJ278">
        <v>1.236</v>
      </c>
      <c r="AK278">
        <v>209.899</v>
      </c>
      <c r="AL278" s="15">
        <v>3.55679867896154</v>
      </c>
      <c r="AM278" s="15">
        <v>1.78266810761853</v>
      </c>
      <c r="AN278" s="15">
        <v>215.23846678658001</v>
      </c>
      <c r="AO278">
        <v>-133.01900000000001</v>
      </c>
      <c r="AP278">
        <v>1.28</v>
      </c>
      <c r="AQ278">
        <v>205.357</v>
      </c>
      <c r="AR278" s="15">
        <v>3.68382720321017</v>
      </c>
      <c r="AS278" s="15">
        <v>1.8463348257477601</v>
      </c>
      <c r="AT278" s="15">
        <v>210.88716202895799</v>
      </c>
      <c r="AU278">
        <v>-137.60599999999999</v>
      </c>
      <c r="AV278">
        <v>1.325</v>
      </c>
      <c r="AW278">
        <v>200.81399999999999</v>
      </c>
      <c r="AX278" s="15">
        <v>3.8108557274588</v>
      </c>
      <c r="AY278" s="15">
        <v>1.9100015438769999</v>
      </c>
      <c r="AZ278" s="15">
        <v>206.53485727133599</v>
      </c>
    </row>
    <row r="279" spans="1:52">
      <c r="A279" s="8">
        <v>44439</v>
      </c>
      <c r="B279" t="e">
        <f t="shared" ca="1" si="4"/>
        <v>#NAME?</v>
      </c>
      <c r="C279" s="1">
        <v>7775</v>
      </c>
      <c r="D279" s="1">
        <v>6050</v>
      </c>
      <c r="E279" s="9">
        <v>627778.16599999997</v>
      </c>
      <c r="F279" s="9">
        <v>7116057.7199999997</v>
      </c>
      <c r="G279" s="9">
        <v>1094.1949999999999</v>
      </c>
      <c r="H279" s="10">
        <v>0.71719907407407413</v>
      </c>
      <c r="I279" s="11">
        <v>5819.1778000000004</v>
      </c>
      <c r="J279" s="1">
        <v>5.7000000000000002E-3</v>
      </c>
      <c r="K279" s="1">
        <v>11.7</v>
      </c>
      <c r="L279" s="12">
        <v>3.6106199999999998E-2</v>
      </c>
      <c r="M279" s="14">
        <v>-5819.5269796867296</v>
      </c>
      <c r="N279" s="14">
        <v>-0.31307348672908097</v>
      </c>
      <c r="O279">
        <v>-0.26</v>
      </c>
      <c r="P279">
        <v>337.66899999999998</v>
      </c>
      <c r="Q279">
        <v>-114.672</v>
      </c>
      <c r="R279">
        <v>1.1040000000000001</v>
      </c>
      <c r="S279">
        <v>223.52799999999999</v>
      </c>
      <c r="T279" s="15">
        <v>3.17571310621567</v>
      </c>
      <c r="U279" s="15">
        <v>1.59166795323083</v>
      </c>
      <c r="V279" s="15">
        <v>228.29538105944599</v>
      </c>
      <c r="W279">
        <v>-119.259</v>
      </c>
      <c r="X279">
        <v>1.1479999999999999</v>
      </c>
      <c r="Y279">
        <v>218.98500000000001</v>
      </c>
      <c r="Z279" s="15">
        <v>3.3027416304642898</v>
      </c>
      <c r="AA279" s="15">
        <v>1.6553346713600601</v>
      </c>
      <c r="AB279" s="15">
        <v>223.94307630182399</v>
      </c>
      <c r="AC279">
        <v>-122.46899999999999</v>
      </c>
      <c r="AD279">
        <v>1.179</v>
      </c>
      <c r="AE279">
        <v>215.80500000000001</v>
      </c>
      <c r="AF279" s="15">
        <v>3.39166159743833</v>
      </c>
      <c r="AG279" s="15">
        <v>1.69990137405053</v>
      </c>
      <c r="AH279" s="15">
        <v>220.896562971489</v>
      </c>
      <c r="AI279">
        <v>-128.43199999999999</v>
      </c>
      <c r="AJ279">
        <v>1.236</v>
      </c>
      <c r="AK279">
        <v>209.9</v>
      </c>
      <c r="AL279" s="15">
        <v>3.55679867896154</v>
      </c>
      <c r="AM279" s="15">
        <v>1.78266810761853</v>
      </c>
      <c r="AN279" s="15">
        <v>215.23946678658001</v>
      </c>
      <c r="AO279">
        <v>-133.01900000000001</v>
      </c>
      <c r="AP279">
        <v>1.28</v>
      </c>
      <c r="AQ279">
        <v>205.357</v>
      </c>
      <c r="AR279" s="15">
        <v>3.68382720321017</v>
      </c>
      <c r="AS279" s="15">
        <v>1.8463348257477601</v>
      </c>
      <c r="AT279" s="15">
        <v>210.88716202895799</v>
      </c>
      <c r="AU279">
        <v>-137.60599999999999</v>
      </c>
      <c r="AV279">
        <v>1.325</v>
      </c>
      <c r="AW279">
        <v>200.81399999999999</v>
      </c>
      <c r="AX279" s="15">
        <v>3.8108557274588</v>
      </c>
      <c r="AY279" s="15">
        <v>1.9100015438769999</v>
      </c>
      <c r="AZ279" s="15">
        <v>206.53485727133599</v>
      </c>
    </row>
    <row r="280" spans="1:52">
      <c r="A280" s="8">
        <v>44439</v>
      </c>
      <c r="B280" t="e">
        <f t="shared" ca="1" si="4"/>
        <v>#NAME?</v>
      </c>
      <c r="C280" s="1">
        <v>7775</v>
      </c>
      <c r="D280" s="1">
        <v>6100</v>
      </c>
      <c r="E280" s="9">
        <v>627781.87</v>
      </c>
      <c r="F280" s="9">
        <v>7116099.4989999998</v>
      </c>
      <c r="G280" s="9">
        <v>1073.2249999999999</v>
      </c>
      <c r="H280" s="10">
        <v>0.70251157407407405</v>
      </c>
      <c r="I280" s="11">
        <v>5825.0091000000002</v>
      </c>
      <c r="J280" s="1">
        <v>7.7999999999999996E-3</v>
      </c>
      <c r="K280" s="1">
        <v>10.8</v>
      </c>
      <c r="L280" s="12">
        <v>3.3328799999999999E-2</v>
      </c>
      <c r="M280" s="14">
        <v>-5819.5287650791597</v>
      </c>
      <c r="N280" s="14">
        <v>5.51366372084067</v>
      </c>
      <c r="O280">
        <v>-0.28599999999999998</v>
      </c>
      <c r="P280">
        <v>331.197</v>
      </c>
      <c r="Q280">
        <v>-112.474</v>
      </c>
      <c r="R280">
        <v>1.0900000000000001</v>
      </c>
      <c r="S280">
        <v>225.04</v>
      </c>
      <c r="T280" s="15">
        <v>3.1144993283611599</v>
      </c>
      <c r="U280" s="15">
        <v>1.5639246788721699</v>
      </c>
      <c r="V280" s="15">
        <v>229.71842400723301</v>
      </c>
      <c r="W280">
        <v>-116.973</v>
      </c>
      <c r="X280">
        <v>1.133</v>
      </c>
      <c r="Y280">
        <v>220.58500000000001</v>
      </c>
      <c r="Z280" s="15">
        <v>3.2390793014956101</v>
      </c>
      <c r="AA280" s="15">
        <v>1.62648166602705</v>
      </c>
      <c r="AB280" s="15">
        <v>225.45056096752299</v>
      </c>
      <c r="AC280">
        <v>-120.122</v>
      </c>
      <c r="AD280">
        <v>1.1639999999999999</v>
      </c>
      <c r="AE280">
        <v>217.46600000000001</v>
      </c>
      <c r="AF280" s="15">
        <v>3.32628528268972</v>
      </c>
      <c r="AG280" s="15">
        <v>1.67027155703548</v>
      </c>
      <c r="AH280" s="15">
        <v>222.46255683972501</v>
      </c>
      <c r="AI280">
        <v>-125.971</v>
      </c>
      <c r="AJ280">
        <v>1.22</v>
      </c>
      <c r="AK280">
        <v>211.67400000000001</v>
      </c>
      <c r="AL280" s="15">
        <v>3.4882392477645001</v>
      </c>
      <c r="AM280" s="15">
        <v>1.75159564033683</v>
      </c>
      <c r="AN280" s="15">
        <v>216.91383488810101</v>
      </c>
      <c r="AO280">
        <v>-130.47</v>
      </c>
      <c r="AP280">
        <v>1.264</v>
      </c>
      <c r="AQ280">
        <v>207.21899999999999</v>
      </c>
      <c r="AR280" s="15">
        <v>3.61281922089894</v>
      </c>
      <c r="AS280" s="15">
        <v>1.8141526274917199</v>
      </c>
      <c r="AT280" s="15">
        <v>212.64597184839101</v>
      </c>
      <c r="AU280">
        <v>-134.96899999999999</v>
      </c>
      <c r="AV280">
        <v>1.3080000000000001</v>
      </c>
      <c r="AW280">
        <v>202.76400000000001</v>
      </c>
      <c r="AX280" s="15">
        <v>3.7373991940333902</v>
      </c>
      <c r="AY280" s="15">
        <v>1.8767096146466</v>
      </c>
      <c r="AZ280" s="15">
        <v>208.37810880868</v>
      </c>
    </row>
    <row r="281" spans="1:52">
      <c r="A281" s="8">
        <v>44439</v>
      </c>
      <c r="B281" t="e">
        <f t="shared" ca="1" si="4"/>
        <v>#NAME?</v>
      </c>
      <c r="C281" s="1">
        <v>7775</v>
      </c>
      <c r="D281" s="1">
        <v>6100</v>
      </c>
      <c r="E281" s="9">
        <v>627781.87</v>
      </c>
      <c r="F281" s="9">
        <v>7116099.4989999998</v>
      </c>
      <c r="G281" s="9">
        <v>1073.2249999999999</v>
      </c>
      <c r="H281" s="10">
        <v>0.70390046296296294</v>
      </c>
      <c r="I281" s="11">
        <v>5825.009</v>
      </c>
      <c r="J281" s="1">
        <v>6.8999999999999999E-3</v>
      </c>
      <c r="K281" s="1">
        <v>10.8</v>
      </c>
      <c r="L281" s="12">
        <v>3.3328799999999999E-2</v>
      </c>
      <c r="M281" s="14">
        <v>-5819.5285962477301</v>
      </c>
      <c r="N281" s="14">
        <v>5.5137325522700902</v>
      </c>
      <c r="O281">
        <v>-0.28599999999999998</v>
      </c>
      <c r="P281">
        <v>331.197</v>
      </c>
      <c r="Q281">
        <v>-112.474</v>
      </c>
      <c r="R281">
        <v>1.0900000000000001</v>
      </c>
      <c r="S281">
        <v>225.04</v>
      </c>
      <c r="T281" s="15">
        <v>3.1144993283611599</v>
      </c>
      <c r="U281" s="15">
        <v>1.5639246788721699</v>
      </c>
      <c r="V281" s="15">
        <v>229.71842400723301</v>
      </c>
      <c r="W281">
        <v>-116.973</v>
      </c>
      <c r="X281">
        <v>1.133</v>
      </c>
      <c r="Y281">
        <v>220.58500000000001</v>
      </c>
      <c r="Z281" s="15">
        <v>3.2390793014956101</v>
      </c>
      <c r="AA281" s="15">
        <v>1.62648166602705</v>
      </c>
      <c r="AB281" s="15">
        <v>225.45056096752299</v>
      </c>
      <c r="AC281">
        <v>-120.122</v>
      </c>
      <c r="AD281">
        <v>1.1639999999999999</v>
      </c>
      <c r="AE281">
        <v>217.46600000000001</v>
      </c>
      <c r="AF281" s="15">
        <v>3.32628528268972</v>
      </c>
      <c r="AG281" s="15">
        <v>1.67027155703548</v>
      </c>
      <c r="AH281" s="15">
        <v>222.46255683972501</v>
      </c>
      <c r="AI281">
        <v>-125.971</v>
      </c>
      <c r="AJ281">
        <v>1.22</v>
      </c>
      <c r="AK281">
        <v>211.67400000000001</v>
      </c>
      <c r="AL281" s="15">
        <v>3.4882392477645001</v>
      </c>
      <c r="AM281" s="15">
        <v>1.75159564033683</v>
      </c>
      <c r="AN281" s="15">
        <v>216.91383488810101</v>
      </c>
      <c r="AO281">
        <v>-130.47</v>
      </c>
      <c r="AP281">
        <v>1.264</v>
      </c>
      <c r="AQ281">
        <v>207.21899999999999</v>
      </c>
      <c r="AR281" s="15">
        <v>3.61281922089894</v>
      </c>
      <c r="AS281" s="15">
        <v>1.8141526274917199</v>
      </c>
      <c r="AT281" s="15">
        <v>212.64597184839101</v>
      </c>
      <c r="AU281">
        <v>-134.96899999999999</v>
      </c>
      <c r="AV281">
        <v>1.3080000000000001</v>
      </c>
      <c r="AW281">
        <v>202.76400000000001</v>
      </c>
      <c r="AX281" s="15">
        <v>3.7373991940333902</v>
      </c>
      <c r="AY281" s="15">
        <v>1.8767096146466</v>
      </c>
      <c r="AZ281" s="15">
        <v>208.37810880868</v>
      </c>
    </row>
    <row r="282" spans="1:52">
      <c r="A282" s="8">
        <v>44439</v>
      </c>
      <c r="B282" t="e">
        <f t="shared" ca="1" si="4"/>
        <v>#NAME?</v>
      </c>
      <c r="C282" s="1">
        <v>7775</v>
      </c>
      <c r="D282" s="1">
        <v>6100</v>
      </c>
      <c r="E282" s="9">
        <v>627781.87</v>
      </c>
      <c r="F282" s="9">
        <v>7116099.4989999998</v>
      </c>
      <c r="G282" s="9">
        <v>1073.2249999999999</v>
      </c>
      <c r="H282" s="10">
        <v>0.70528935185185182</v>
      </c>
      <c r="I282" s="11">
        <v>5825.0083999999997</v>
      </c>
      <c r="J282" s="1">
        <v>7.7000000000000002E-3</v>
      </c>
      <c r="K282" s="1">
        <v>10.8</v>
      </c>
      <c r="L282" s="12">
        <v>3.3328799999999999E-2</v>
      </c>
      <c r="M282" s="14">
        <v>-5819.5284274162896</v>
      </c>
      <c r="N282" s="14">
        <v>5.51330138371031</v>
      </c>
      <c r="O282">
        <v>-0.28599999999999998</v>
      </c>
      <c r="P282">
        <v>331.197</v>
      </c>
      <c r="Q282">
        <v>-112.474</v>
      </c>
      <c r="R282">
        <v>1.0900000000000001</v>
      </c>
      <c r="S282">
        <v>225.04</v>
      </c>
      <c r="T282" s="15">
        <v>3.1144993283611599</v>
      </c>
      <c r="U282" s="15">
        <v>1.5639246788721699</v>
      </c>
      <c r="V282" s="15">
        <v>229.71842400723301</v>
      </c>
      <c r="W282">
        <v>-116.973</v>
      </c>
      <c r="X282">
        <v>1.133</v>
      </c>
      <c r="Y282">
        <v>220.58500000000001</v>
      </c>
      <c r="Z282" s="15">
        <v>3.2390793014956101</v>
      </c>
      <c r="AA282" s="15">
        <v>1.62648166602705</v>
      </c>
      <c r="AB282" s="15">
        <v>225.45056096752299</v>
      </c>
      <c r="AC282">
        <v>-120.122</v>
      </c>
      <c r="AD282">
        <v>1.1639999999999999</v>
      </c>
      <c r="AE282">
        <v>217.46600000000001</v>
      </c>
      <c r="AF282" s="15">
        <v>3.32628528268972</v>
      </c>
      <c r="AG282" s="15">
        <v>1.67027155703548</v>
      </c>
      <c r="AH282" s="15">
        <v>222.46255683972501</v>
      </c>
      <c r="AI282">
        <v>-125.971</v>
      </c>
      <c r="AJ282">
        <v>1.22</v>
      </c>
      <c r="AK282">
        <v>211.67400000000001</v>
      </c>
      <c r="AL282" s="15">
        <v>3.4882392477645001</v>
      </c>
      <c r="AM282" s="15">
        <v>1.75159564033683</v>
      </c>
      <c r="AN282" s="15">
        <v>216.91383488810101</v>
      </c>
      <c r="AO282">
        <v>-130.47</v>
      </c>
      <c r="AP282">
        <v>1.264</v>
      </c>
      <c r="AQ282">
        <v>207.21899999999999</v>
      </c>
      <c r="AR282" s="15">
        <v>3.61281922089894</v>
      </c>
      <c r="AS282" s="15">
        <v>1.8141526274917199</v>
      </c>
      <c r="AT282" s="15">
        <v>212.64597184839101</v>
      </c>
      <c r="AU282">
        <v>-134.96899999999999</v>
      </c>
      <c r="AV282">
        <v>1.3080000000000001</v>
      </c>
      <c r="AW282">
        <v>202.76300000000001</v>
      </c>
      <c r="AX282" s="15">
        <v>3.7373991940333902</v>
      </c>
      <c r="AY282" s="15">
        <v>1.8767096146466</v>
      </c>
      <c r="AZ282" s="15">
        <v>208.37710880867999</v>
      </c>
    </row>
    <row r="283" spans="1:52">
      <c r="A283" s="8">
        <v>44443</v>
      </c>
      <c r="B283" t="e">
        <f t="shared" ca="1" si="4"/>
        <v>#NAME?</v>
      </c>
      <c r="C283" s="1">
        <v>7875</v>
      </c>
      <c r="D283" s="1">
        <v>5200</v>
      </c>
      <c r="E283" s="9">
        <v>627871.74399999995</v>
      </c>
      <c r="F283" s="9">
        <v>7115200.2429999998</v>
      </c>
      <c r="G283" s="9">
        <v>947.53599999999994</v>
      </c>
      <c r="H283" s="10">
        <v>0.91986111111111102</v>
      </c>
      <c r="I283" s="11">
        <v>5849.8098579999996</v>
      </c>
      <c r="J283" s="1">
        <v>1.3599999999999999E-2</v>
      </c>
      <c r="K283" s="1">
        <v>10.8</v>
      </c>
      <c r="L283" s="12">
        <v>3.3328799999999999E-2</v>
      </c>
      <c r="M283" s="13">
        <v>-5818.9326156873403</v>
      </c>
      <c r="N283" s="14">
        <v>30.9105711126595</v>
      </c>
      <c r="O283">
        <v>0.28599999999999998</v>
      </c>
      <c r="P283">
        <v>292.41000000000003</v>
      </c>
      <c r="Q283">
        <v>-99.302000000000007</v>
      </c>
      <c r="R283">
        <v>1.0009999999999999</v>
      </c>
      <c r="S283">
        <v>225.30600000000001</v>
      </c>
      <c r="T283" s="15">
        <v>1.7596145848971301</v>
      </c>
      <c r="U283" s="15">
        <v>1.2854855153081399</v>
      </c>
      <c r="V283" s="15">
        <v>228.351100100205</v>
      </c>
      <c r="W283">
        <v>-103.274</v>
      </c>
      <c r="X283">
        <v>1.042</v>
      </c>
      <c r="Y283">
        <v>221.374</v>
      </c>
      <c r="Z283" s="15">
        <v>1.8299991682930199</v>
      </c>
      <c r="AA283" s="15">
        <v>1.3369049359204701</v>
      </c>
      <c r="AB283" s="15">
        <v>224.54090410421301</v>
      </c>
      <c r="AC283">
        <v>-106.054</v>
      </c>
      <c r="AD283">
        <v>1.07</v>
      </c>
      <c r="AE283">
        <v>218.62200000000001</v>
      </c>
      <c r="AF283" s="15">
        <v>1.8792683766701399</v>
      </c>
      <c r="AG283" s="15">
        <v>1.3728985303490999</v>
      </c>
      <c r="AH283" s="15">
        <v>221.874166907019</v>
      </c>
      <c r="AI283">
        <v>-111.218</v>
      </c>
      <c r="AJ283">
        <v>1.1220000000000001</v>
      </c>
      <c r="AK283">
        <v>213.51</v>
      </c>
      <c r="AL283" s="15">
        <v>1.97076833508479</v>
      </c>
      <c r="AM283" s="15">
        <v>1.43974377714512</v>
      </c>
      <c r="AN283" s="15">
        <v>216.92051211223</v>
      </c>
      <c r="AO283">
        <v>-115.19</v>
      </c>
      <c r="AP283">
        <v>1.1619999999999999</v>
      </c>
      <c r="AQ283">
        <v>209.578</v>
      </c>
      <c r="AR283" s="15">
        <v>2.04115291848067</v>
      </c>
      <c r="AS283" s="15">
        <v>1.49116319775744</v>
      </c>
      <c r="AT283" s="15">
        <v>213.11031611623801</v>
      </c>
      <c r="AU283">
        <v>-119.16200000000001</v>
      </c>
      <c r="AV283">
        <v>1.202</v>
      </c>
      <c r="AW283">
        <v>205.64599999999999</v>
      </c>
      <c r="AX283" s="15">
        <v>2.1115375018765601</v>
      </c>
      <c r="AY283" s="15">
        <v>1.54258261836977</v>
      </c>
      <c r="AZ283" s="15">
        <v>209.30012012024599</v>
      </c>
    </row>
    <row r="284" spans="1:52">
      <c r="A284" s="8">
        <v>44443</v>
      </c>
      <c r="B284" t="e">
        <f t="shared" ca="1" si="4"/>
        <v>#NAME?</v>
      </c>
      <c r="C284" s="1">
        <v>7875</v>
      </c>
      <c r="D284" s="1">
        <v>5200</v>
      </c>
      <c r="E284" s="9">
        <v>627871.74399999995</v>
      </c>
      <c r="F284" s="9">
        <v>7115200.2429999998</v>
      </c>
      <c r="G284" s="9">
        <v>947.53599999999994</v>
      </c>
      <c r="H284" s="10">
        <v>0.92163194444444441</v>
      </c>
      <c r="I284" s="11">
        <v>5849.8093419999996</v>
      </c>
      <c r="J284" s="1">
        <v>1.2699999999999999E-2</v>
      </c>
      <c r="K284" s="1">
        <v>10.8</v>
      </c>
      <c r="L284" s="12">
        <v>3.3328799999999999E-2</v>
      </c>
      <c r="M284" s="13">
        <v>-5818.9324333389304</v>
      </c>
      <c r="N284" s="14">
        <v>30.9102374610693</v>
      </c>
      <c r="O284">
        <v>0.28599999999999998</v>
      </c>
      <c r="P284">
        <v>292.41000000000003</v>
      </c>
      <c r="Q284">
        <v>-99.302000000000007</v>
      </c>
      <c r="R284">
        <v>1.0009999999999999</v>
      </c>
      <c r="S284">
        <v>225.30600000000001</v>
      </c>
      <c r="T284" s="15">
        <v>1.7596145848971301</v>
      </c>
      <c r="U284" s="15">
        <v>1.2854855153081399</v>
      </c>
      <c r="V284" s="15">
        <v>228.351100100205</v>
      </c>
      <c r="W284">
        <v>-103.274</v>
      </c>
      <c r="X284">
        <v>1.042</v>
      </c>
      <c r="Y284">
        <v>221.374</v>
      </c>
      <c r="Z284" s="15">
        <v>1.8299991682930199</v>
      </c>
      <c r="AA284" s="15">
        <v>1.3369049359204701</v>
      </c>
      <c r="AB284" s="15">
        <v>224.54090410421301</v>
      </c>
      <c r="AC284">
        <v>-106.054</v>
      </c>
      <c r="AD284">
        <v>1.07</v>
      </c>
      <c r="AE284">
        <v>218.62100000000001</v>
      </c>
      <c r="AF284" s="15">
        <v>1.8792683766701399</v>
      </c>
      <c r="AG284" s="15">
        <v>1.3728985303490999</v>
      </c>
      <c r="AH284" s="15">
        <v>221.873166907019</v>
      </c>
      <c r="AI284">
        <v>-111.218</v>
      </c>
      <c r="AJ284">
        <v>1.1220000000000001</v>
      </c>
      <c r="AK284">
        <v>213.51</v>
      </c>
      <c r="AL284" s="15">
        <v>1.97076833508479</v>
      </c>
      <c r="AM284" s="15">
        <v>1.43974377714512</v>
      </c>
      <c r="AN284" s="15">
        <v>216.92051211223</v>
      </c>
      <c r="AO284">
        <v>-115.19</v>
      </c>
      <c r="AP284">
        <v>1.1619999999999999</v>
      </c>
      <c r="AQ284">
        <v>209.578</v>
      </c>
      <c r="AR284" s="15">
        <v>2.04115291848067</v>
      </c>
      <c r="AS284" s="15">
        <v>1.49116319775744</v>
      </c>
      <c r="AT284" s="15">
        <v>213.11031611623801</v>
      </c>
      <c r="AU284">
        <v>-119.16200000000001</v>
      </c>
      <c r="AV284">
        <v>1.202</v>
      </c>
      <c r="AW284">
        <v>205.64599999999999</v>
      </c>
      <c r="AX284" s="15">
        <v>2.1115375018765601</v>
      </c>
      <c r="AY284" s="15">
        <v>1.54258261836977</v>
      </c>
      <c r="AZ284" s="15">
        <v>209.30012012024599</v>
      </c>
    </row>
    <row r="285" spans="1:52">
      <c r="A285" s="8">
        <v>44443</v>
      </c>
      <c r="B285" t="e">
        <f t="shared" ca="1" si="4"/>
        <v>#NAME?</v>
      </c>
      <c r="C285" s="1">
        <v>7875</v>
      </c>
      <c r="D285" s="1">
        <v>5250</v>
      </c>
      <c r="E285" s="9">
        <v>627877.91799999995</v>
      </c>
      <c r="F285" s="9">
        <v>7115240.0599999996</v>
      </c>
      <c r="G285" s="9">
        <v>926.83900000000006</v>
      </c>
      <c r="H285" s="10">
        <v>0.9100462962962963</v>
      </c>
      <c r="I285" s="11">
        <v>5853.8331260000004</v>
      </c>
      <c r="J285" s="1">
        <v>8.8999999999999999E-3</v>
      </c>
      <c r="K285" s="1">
        <v>12.5</v>
      </c>
      <c r="L285" s="12">
        <v>3.8574999999999998E-2</v>
      </c>
      <c r="M285" s="13">
        <v>-5818.9336263504501</v>
      </c>
      <c r="N285" s="14">
        <v>34.938074649549897</v>
      </c>
      <c r="O285">
        <v>0.26100000000000001</v>
      </c>
      <c r="P285">
        <v>286.02300000000002</v>
      </c>
      <c r="Q285">
        <v>-97.132999999999996</v>
      </c>
      <c r="R285">
        <v>0.98599999999999999</v>
      </c>
      <c r="S285">
        <v>225.07499999999999</v>
      </c>
      <c r="T285" s="15">
        <v>1.86838958258928</v>
      </c>
      <c r="U285" s="15">
        <v>1.28898036273924</v>
      </c>
      <c r="V285" s="15">
        <v>228.232369945328</v>
      </c>
      <c r="W285">
        <v>-101.018</v>
      </c>
      <c r="X285">
        <v>1.026</v>
      </c>
      <c r="Y285">
        <v>221.22900000000001</v>
      </c>
      <c r="Z285" s="15">
        <v>1.9431251658928499</v>
      </c>
      <c r="AA285" s="15">
        <v>1.34053957724881</v>
      </c>
      <c r="AB285" s="15">
        <v>224.51266474314201</v>
      </c>
      <c r="AC285">
        <v>-103.738</v>
      </c>
      <c r="AD285">
        <v>1.0529999999999999</v>
      </c>
      <c r="AE285">
        <v>218.53700000000001</v>
      </c>
      <c r="AF285" s="15">
        <v>1.99544007420535</v>
      </c>
      <c r="AG285" s="15">
        <v>1.37663102740551</v>
      </c>
      <c r="AH285" s="15">
        <v>221.909071101611</v>
      </c>
      <c r="AI285">
        <v>-108.789</v>
      </c>
      <c r="AJ285">
        <v>1.1040000000000001</v>
      </c>
      <c r="AK285">
        <v>213.53700000000001</v>
      </c>
      <c r="AL285" s="15">
        <v>2.0925963324999901</v>
      </c>
      <c r="AM285" s="15">
        <v>1.44365800626795</v>
      </c>
      <c r="AN285" s="15">
        <v>217.07325433876801</v>
      </c>
      <c r="AO285">
        <v>-112.67400000000001</v>
      </c>
      <c r="AP285">
        <v>1.1439999999999999</v>
      </c>
      <c r="AQ285">
        <v>209.69200000000001</v>
      </c>
      <c r="AR285" s="15">
        <v>2.16733191580356</v>
      </c>
      <c r="AS285" s="15">
        <v>1.4952172207775201</v>
      </c>
      <c r="AT285" s="15">
        <v>213.354549136581</v>
      </c>
      <c r="AU285">
        <v>-116.559</v>
      </c>
      <c r="AV285">
        <v>1.1830000000000001</v>
      </c>
      <c r="AW285">
        <v>205.846</v>
      </c>
      <c r="AX285" s="15">
        <v>2.2420674991071401</v>
      </c>
      <c r="AY285" s="15">
        <v>1.5467764352870901</v>
      </c>
      <c r="AZ285" s="15">
        <v>209.63484393439401</v>
      </c>
    </row>
    <row r="286" spans="1:52">
      <c r="A286" s="8">
        <v>44443</v>
      </c>
      <c r="B286" t="e">
        <f t="shared" ca="1" si="4"/>
        <v>#NAME?</v>
      </c>
      <c r="C286" s="1">
        <v>7875</v>
      </c>
      <c r="D286" s="1">
        <v>5300</v>
      </c>
      <c r="E286" s="9">
        <v>627881.42599999998</v>
      </c>
      <c r="F286" s="9">
        <v>7115298.2280000001</v>
      </c>
      <c r="G286" s="9">
        <v>913.93100000000004</v>
      </c>
      <c r="H286" s="10">
        <v>0.90180555555555553</v>
      </c>
      <c r="I286" s="11">
        <v>5856.36402</v>
      </c>
      <c r="J286" s="1">
        <v>1.6500000000000001E-2</v>
      </c>
      <c r="K286" s="1">
        <v>9.4</v>
      </c>
      <c r="L286" s="12">
        <v>2.90084E-2</v>
      </c>
      <c r="M286" s="13">
        <v>-5818.9344749260899</v>
      </c>
      <c r="N286" s="14">
        <v>37.458553473909902</v>
      </c>
      <c r="O286">
        <v>0.224</v>
      </c>
      <c r="P286">
        <v>282.03899999999999</v>
      </c>
      <c r="Q286">
        <v>-95.78</v>
      </c>
      <c r="R286">
        <v>0.97699999999999998</v>
      </c>
      <c r="S286">
        <v>224.91800000000001</v>
      </c>
      <c r="T286" s="15">
        <v>1.90216763032711</v>
      </c>
      <c r="U286" s="15">
        <v>1.33722258021416</v>
      </c>
      <c r="V286" s="15">
        <v>228.157390210541</v>
      </c>
      <c r="W286">
        <v>-99.611000000000004</v>
      </c>
      <c r="X286">
        <v>1.016</v>
      </c>
      <c r="Y286">
        <v>221.126</v>
      </c>
      <c r="Z286" s="15">
        <v>1.97825433554019</v>
      </c>
      <c r="AA286" s="15">
        <v>1.3907114834227301</v>
      </c>
      <c r="AB286" s="15">
        <v>224.49496581896301</v>
      </c>
      <c r="AC286">
        <v>-102.29300000000001</v>
      </c>
      <c r="AD286">
        <v>1.0429999999999999</v>
      </c>
      <c r="AE286">
        <v>218.47200000000001</v>
      </c>
      <c r="AF286" s="15">
        <v>2.0315150291893498</v>
      </c>
      <c r="AG286" s="15">
        <v>1.4281537156687201</v>
      </c>
      <c r="AH286" s="15">
        <v>221.931668744858</v>
      </c>
      <c r="AI286">
        <v>-107.274</v>
      </c>
      <c r="AJ286">
        <v>1.0940000000000001</v>
      </c>
      <c r="AK286">
        <v>213.542</v>
      </c>
      <c r="AL286" s="15">
        <v>2.1304277459663599</v>
      </c>
      <c r="AM286" s="15">
        <v>1.4976892898398599</v>
      </c>
      <c r="AN286" s="15">
        <v>217.17011703580599</v>
      </c>
      <c r="AO286">
        <v>-111.105</v>
      </c>
      <c r="AP286">
        <v>1.133</v>
      </c>
      <c r="AQ286">
        <v>209.75</v>
      </c>
      <c r="AR286" s="15">
        <v>2.2065144511794501</v>
      </c>
      <c r="AS286" s="15">
        <v>1.5511781930484201</v>
      </c>
      <c r="AT286" s="15">
        <v>213.507692644228</v>
      </c>
      <c r="AU286">
        <v>-114.93600000000001</v>
      </c>
      <c r="AV286">
        <v>1.1719999999999999</v>
      </c>
      <c r="AW286">
        <v>205.958</v>
      </c>
      <c r="AX286" s="15">
        <v>2.2826011563925301</v>
      </c>
      <c r="AY286" s="15">
        <v>1.60466709625699</v>
      </c>
      <c r="AZ286" s="15">
        <v>209.84526825264999</v>
      </c>
    </row>
    <row r="287" spans="1:52">
      <c r="A287" s="8">
        <v>44443</v>
      </c>
      <c r="B287" t="e">
        <f t="shared" ca="1" si="4"/>
        <v>#NAME?</v>
      </c>
      <c r="C287" s="1">
        <v>7875</v>
      </c>
      <c r="D287" s="1">
        <v>5350</v>
      </c>
      <c r="E287" s="9">
        <v>627878.06499999994</v>
      </c>
      <c r="F287" s="9">
        <v>7115354.0580000002</v>
      </c>
      <c r="G287" s="9">
        <v>916.73099999999999</v>
      </c>
      <c r="H287" s="10">
        <v>0.89152777777777781</v>
      </c>
      <c r="I287" s="11">
        <v>5855.8433990000003</v>
      </c>
      <c r="J287" s="1">
        <v>5.9400000000000001E-2</v>
      </c>
      <c r="K287" s="1">
        <v>11.1</v>
      </c>
      <c r="L287" s="12">
        <v>3.4254600000000003E-2</v>
      </c>
      <c r="M287" s="13">
        <v>-5818.9355332619798</v>
      </c>
      <c r="N287" s="14">
        <v>36.9421203380207</v>
      </c>
      <c r="O287">
        <v>0.188</v>
      </c>
      <c r="P287">
        <v>282.90300000000002</v>
      </c>
      <c r="Q287">
        <v>-96.072999999999993</v>
      </c>
      <c r="R287">
        <v>0.97899999999999998</v>
      </c>
      <c r="S287">
        <v>224.93899999999999</v>
      </c>
      <c r="T287" s="15">
        <v>1.8757085618807501</v>
      </c>
      <c r="U287" s="15">
        <v>1.43321664872697</v>
      </c>
      <c r="V287" s="15">
        <v>228.247925210608</v>
      </c>
      <c r="W287">
        <v>-99.915999999999997</v>
      </c>
      <c r="X287">
        <v>1.018</v>
      </c>
      <c r="Y287">
        <v>221.13499999999999</v>
      </c>
      <c r="Z287" s="15">
        <v>1.9507369043559799</v>
      </c>
      <c r="AA287" s="15">
        <v>1.4905453146760499</v>
      </c>
      <c r="AB287" s="15">
        <v>224.57628221903201</v>
      </c>
      <c r="AC287">
        <v>-102.60599999999999</v>
      </c>
      <c r="AD287">
        <v>1.0449999999999999</v>
      </c>
      <c r="AE287">
        <v>218.47300000000001</v>
      </c>
      <c r="AF287" s="15">
        <v>2.00325674408864</v>
      </c>
      <c r="AG287" s="15">
        <v>1.5306753808404101</v>
      </c>
      <c r="AH287" s="15">
        <v>222.00693212492899</v>
      </c>
      <c r="AI287">
        <v>-107.602</v>
      </c>
      <c r="AJ287">
        <v>1.0960000000000001</v>
      </c>
      <c r="AK287">
        <v>213.52799999999999</v>
      </c>
      <c r="AL287" s="15">
        <v>2.10079358930644</v>
      </c>
      <c r="AM287" s="15">
        <v>1.60520264657421</v>
      </c>
      <c r="AN287" s="15">
        <v>217.23399623588099</v>
      </c>
      <c r="AO287">
        <v>-111.44499999999999</v>
      </c>
      <c r="AP287">
        <v>1.135</v>
      </c>
      <c r="AQ287">
        <v>209.72399999999999</v>
      </c>
      <c r="AR287" s="15">
        <v>2.17582193178167</v>
      </c>
      <c r="AS287" s="15">
        <v>1.6625313125232899</v>
      </c>
      <c r="AT287" s="15">
        <v>213.562353244305</v>
      </c>
      <c r="AU287">
        <v>-115.288</v>
      </c>
      <c r="AV287">
        <v>1.1739999999999999</v>
      </c>
      <c r="AW287">
        <v>205.92</v>
      </c>
      <c r="AX287" s="15">
        <v>2.2508502742569001</v>
      </c>
      <c r="AY287" s="15">
        <v>1.71985997847237</v>
      </c>
      <c r="AZ287" s="15">
        <v>209.89071025272901</v>
      </c>
    </row>
    <row r="288" spans="1:52">
      <c r="A288" s="8">
        <v>44443</v>
      </c>
      <c r="B288" t="e">
        <f t="shared" ca="1" si="4"/>
        <v>#NAME?</v>
      </c>
      <c r="C288" s="1">
        <v>7875</v>
      </c>
      <c r="D288" s="1">
        <v>5400</v>
      </c>
      <c r="E288" s="9">
        <v>627879.11499999999</v>
      </c>
      <c r="F288" s="9">
        <v>7115398.7280000001</v>
      </c>
      <c r="G288" s="9">
        <v>908.59400000000005</v>
      </c>
      <c r="H288" s="10">
        <v>0.88373842592592589</v>
      </c>
      <c r="I288" s="11">
        <v>5857.3305090000003</v>
      </c>
      <c r="J288" s="1">
        <v>2.47E-2</v>
      </c>
      <c r="K288" s="1">
        <v>12</v>
      </c>
      <c r="L288" s="12">
        <v>3.7032000000000002E-2</v>
      </c>
      <c r="M288" s="13">
        <v>-5818.9363353566496</v>
      </c>
      <c r="N288" s="14">
        <v>38.4312056433509</v>
      </c>
      <c r="O288">
        <v>0.16</v>
      </c>
      <c r="P288">
        <v>280.392</v>
      </c>
      <c r="Q288">
        <v>-95.221000000000004</v>
      </c>
      <c r="R288">
        <v>0.97299999999999998</v>
      </c>
      <c r="S288">
        <v>224.73500000000001</v>
      </c>
      <c r="T288" s="15">
        <v>1.9630283227199701</v>
      </c>
      <c r="U288" s="15">
        <v>1.5225070542433601</v>
      </c>
      <c r="V288" s="15">
        <v>228.220535376963</v>
      </c>
      <c r="W288">
        <v>-99.028999999999996</v>
      </c>
      <c r="X288">
        <v>1.012</v>
      </c>
      <c r="Y288">
        <v>220.965</v>
      </c>
      <c r="Z288" s="15">
        <v>2.0415494556287701</v>
      </c>
      <c r="AA288" s="15">
        <v>1.5834073364130901</v>
      </c>
      <c r="AB288" s="15">
        <v>224.58995679204199</v>
      </c>
      <c r="AC288">
        <v>-101.696</v>
      </c>
      <c r="AD288">
        <v>1.0389999999999999</v>
      </c>
      <c r="AE288">
        <v>218.32599999999999</v>
      </c>
      <c r="AF288" s="15">
        <v>2.09651424866493</v>
      </c>
      <c r="AG288" s="15">
        <v>1.62603753393191</v>
      </c>
      <c r="AH288" s="15">
        <v>222.048551782597</v>
      </c>
      <c r="AI288">
        <v>-106.64700000000001</v>
      </c>
      <c r="AJ288">
        <v>1.089</v>
      </c>
      <c r="AK288">
        <v>213.42599999999999</v>
      </c>
      <c r="AL288" s="15">
        <v>2.1985917214463702</v>
      </c>
      <c r="AM288" s="15">
        <v>1.70520790075256</v>
      </c>
      <c r="AN288" s="15">
        <v>217.329799622199</v>
      </c>
      <c r="AO288">
        <v>-110.456</v>
      </c>
      <c r="AP288">
        <v>1.1279999999999999</v>
      </c>
      <c r="AQ288">
        <v>209.65600000000001</v>
      </c>
      <c r="AR288" s="15">
        <v>2.27711285435517</v>
      </c>
      <c r="AS288" s="15">
        <v>1.7661081829223</v>
      </c>
      <c r="AT288" s="15">
        <v>213.699221037277</v>
      </c>
      <c r="AU288">
        <v>-114.265</v>
      </c>
      <c r="AV288">
        <v>1.167</v>
      </c>
      <c r="AW288">
        <v>205.886</v>
      </c>
      <c r="AX288" s="15">
        <v>2.3556339872639702</v>
      </c>
      <c r="AY288" s="15">
        <v>1.82700846509203</v>
      </c>
      <c r="AZ288" s="15">
        <v>210.06864245235599</v>
      </c>
    </row>
    <row r="289" spans="1:52">
      <c r="A289" s="8">
        <v>44443</v>
      </c>
      <c r="B289" t="e">
        <f t="shared" ca="1" si="4"/>
        <v>#NAME?</v>
      </c>
      <c r="C289" s="1">
        <v>7875</v>
      </c>
      <c r="D289" s="1">
        <v>5425</v>
      </c>
      <c r="E289" s="9">
        <v>627870.73400000005</v>
      </c>
      <c r="F289" s="9">
        <v>7115419.0829999996</v>
      </c>
      <c r="G289" s="9">
        <v>904.71400000000006</v>
      </c>
      <c r="H289" s="10">
        <v>0.87579861111111112</v>
      </c>
      <c r="I289" s="11">
        <v>5858.1313399999999</v>
      </c>
      <c r="J289" s="1">
        <v>1.66E-2</v>
      </c>
      <c r="K289" s="1">
        <v>11.3</v>
      </c>
      <c r="L289" s="12">
        <v>3.4871800000000001E-2</v>
      </c>
      <c r="M289" s="13">
        <v>-5818.93715294496</v>
      </c>
      <c r="N289" s="14">
        <v>39.229058855039497</v>
      </c>
      <c r="O289">
        <v>0.14699999999999999</v>
      </c>
      <c r="P289">
        <v>279.19499999999999</v>
      </c>
      <c r="Q289">
        <v>-94.813999999999993</v>
      </c>
      <c r="R289">
        <v>0.97</v>
      </c>
      <c r="S289">
        <v>224.727</v>
      </c>
      <c r="T289" s="15">
        <v>2.0480301185618299</v>
      </c>
      <c r="U289" s="15">
        <v>1.70385971877892</v>
      </c>
      <c r="V289" s="15">
        <v>228.478889837341</v>
      </c>
      <c r="W289">
        <v>-98.606999999999999</v>
      </c>
      <c r="X289">
        <v>1.0089999999999999</v>
      </c>
      <c r="Y289">
        <v>220.97300000000001</v>
      </c>
      <c r="Z289" s="15">
        <v>2.1299513233042999</v>
      </c>
      <c r="AA289" s="15">
        <v>1.7720141075300799</v>
      </c>
      <c r="AB289" s="15">
        <v>224.87496543083401</v>
      </c>
      <c r="AC289">
        <v>-101.261</v>
      </c>
      <c r="AD289">
        <v>1.036</v>
      </c>
      <c r="AE289">
        <v>218.345</v>
      </c>
      <c r="AF289" s="15">
        <v>2.1872961666240398</v>
      </c>
      <c r="AG289" s="15">
        <v>1.81972217965589</v>
      </c>
      <c r="AH289" s="15">
        <v>222.35201834628</v>
      </c>
      <c r="AI289">
        <v>-106.19199999999999</v>
      </c>
      <c r="AJ289">
        <v>1.0860000000000001</v>
      </c>
      <c r="AK289">
        <v>213.465</v>
      </c>
      <c r="AL289" s="15">
        <v>2.2937937327892501</v>
      </c>
      <c r="AM289" s="15">
        <v>1.9083228850323899</v>
      </c>
      <c r="AN289" s="15">
        <v>217.66711661782199</v>
      </c>
      <c r="AO289">
        <v>-109.98399999999999</v>
      </c>
      <c r="AP289">
        <v>1.125</v>
      </c>
      <c r="AQ289">
        <v>209.71100000000001</v>
      </c>
      <c r="AR289" s="15">
        <v>2.3757149375317201</v>
      </c>
      <c r="AS289" s="15">
        <v>1.9764772737835501</v>
      </c>
      <c r="AT289" s="15">
        <v>214.063192211315</v>
      </c>
      <c r="AU289">
        <v>-113.777</v>
      </c>
      <c r="AV289">
        <v>1.1639999999999999</v>
      </c>
      <c r="AW289">
        <v>205.958</v>
      </c>
      <c r="AX289" s="15">
        <v>2.4576361422741999</v>
      </c>
      <c r="AY289" s="15">
        <v>2.0446316625346999</v>
      </c>
      <c r="AZ289" s="15">
        <v>210.46026780480901</v>
      </c>
    </row>
    <row r="290" spans="1:52">
      <c r="A290" s="8">
        <v>44443</v>
      </c>
      <c r="B290" t="e">
        <f t="shared" ca="1" si="4"/>
        <v>#NAME?</v>
      </c>
      <c r="C290" s="1">
        <v>7875</v>
      </c>
      <c r="D290" s="1">
        <v>5450</v>
      </c>
      <c r="E290" s="9">
        <v>627864.77800000005</v>
      </c>
      <c r="F290" s="9">
        <v>7115450.7209999999</v>
      </c>
      <c r="G290" s="9">
        <v>882.68899999999996</v>
      </c>
      <c r="H290" s="10">
        <v>0.86687500000000006</v>
      </c>
      <c r="I290" s="11">
        <v>5862.0484640000004</v>
      </c>
      <c r="J290" s="1">
        <v>1.0500000000000001E-2</v>
      </c>
      <c r="K290" s="1">
        <v>10.9</v>
      </c>
      <c r="L290" s="12">
        <v>3.3637399999999998E-2</v>
      </c>
      <c r="M290" s="13">
        <v>-5818.9380718379598</v>
      </c>
      <c r="N290" s="14">
        <v>43.144029562040501</v>
      </c>
      <c r="O290">
        <v>0.127</v>
      </c>
      <c r="P290">
        <v>272.39800000000002</v>
      </c>
      <c r="Q290">
        <v>-92.506</v>
      </c>
      <c r="R290">
        <v>0.95199999999999996</v>
      </c>
      <c r="S290">
        <v>224.11500000000001</v>
      </c>
      <c r="T290" s="15">
        <v>2.2017030513643898</v>
      </c>
      <c r="U290" s="15">
        <v>1.7734634408118699</v>
      </c>
      <c r="V290" s="15">
        <v>228.090166492176</v>
      </c>
      <c r="W290">
        <v>-96.206000000000003</v>
      </c>
      <c r="X290">
        <v>0.99</v>
      </c>
      <c r="Y290">
        <v>220.453</v>
      </c>
      <c r="Z290" s="15">
        <v>2.2897711734189601</v>
      </c>
      <c r="AA290" s="15">
        <v>1.84440197844434</v>
      </c>
      <c r="AB290" s="15">
        <v>224.587173151863</v>
      </c>
      <c r="AC290">
        <v>-98.796000000000006</v>
      </c>
      <c r="AD290">
        <v>1.0169999999999999</v>
      </c>
      <c r="AE290">
        <v>217.88900000000001</v>
      </c>
      <c r="AF290" s="15">
        <v>2.3514188588571598</v>
      </c>
      <c r="AG290" s="15">
        <v>1.8940589547870801</v>
      </c>
      <c r="AH290" s="15">
        <v>222.134477813644</v>
      </c>
      <c r="AI290">
        <v>-103.607</v>
      </c>
      <c r="AJ290">
        <v>1.0660000000000001</v>
      </c>
      <c r="AK290">
        <v>213.12899999999999</v>
      </c>
      <c r="AL290" s="15">
        <v>2.4659074175281099</v>
      </c>
      <c r="AM290" s="15">
        <v>1.98627905370929</v>
      </c>
      <c r="AN290" s="15">
        <v>217.581186471237</v>
      </c>
      <c r="AO290">
        <v>-107.307</v>
      </c>
      <c r="AP290">
        <v>1.105</v>
      </c>
      <c r="AQ290">
        <v>209.46700000000001</v>
      </c>
      <c r="AR290" s="15">
        <v>2.55397553958269</v>
      </c>
      <c r="AS290" s="15">
        <v>2.0572175913417698</v>
      </c>
      <c r="AT290" s="15">
        <v>214.07819313092401</v>
      </c>
      <c r="AU290">
        <v>-111.00700000000001</v>
      </c>
      <c r="AV290">
        <v>1.143</v>
      </c>
      <c r="AW290">
        <v>205.804</v>
      </c>
      <c r="AX290" s="15">
        <v>2.6420436616372598</v>
      </c>
      <c r="AY290" s="15">
        <v>2.1281561289742501</v>
      </c>
      <c r="AZ290" s="15">
        <v>210.574199790612</v>
      </c>
    </row>
    <row r="291" spans="1:52">
      <c r="A291" s="8">
        <v>44443</v>
      </c>
      <c r="B291" t="e">
        <f t="shared" ca="1" si="4"/>
        <v>#NAME?</v>
      </c>
      <c r="C291" s="1">
        <v>7875</v>
      </c>
      <c r="D291" s="1">
        <v>5475</v>
      </c>
      <c r="E291" s="9">
        <v>627872.47499999998</v>
      </c>
      <c r="F291" s="9">
        <v>7115472.8229999999</v>
      </c>
      <c r="G291" s="9">
        <v>879.00099999999998</v>
      </c>
      <c r="H291" s="10">
        <v>0.85865740740740748</v>
      </c>
      <c r="I291" s="11">
        <v>5862.6506579999996</v>
      </c>
      <c r="J291" s="1">
        <v>3.1399999999999997E-2</v>
      </c>
      <c r="K291" s="1">
        <v>10.7</v>
      </c>
      <c r="L291" s="12">
        <v>3.30202E-2</v>
      </c>
      <c r="M291" s="13">
        <v>-5818.9389180299504</v>
      </c>
      <c r="N291" s="14">
        <v>43.7447601700487</v>
      </c>
      <c r="O291">
        <v>0.113</v>
      </c>
      <c r="P291">
        <v>271.26</v>
      </c>
      <c r="Q291">
        <v>-92.119</v>
      </c>
      <c r="R291">
        <v>0.94899999999999995</v>
      </c>
      <c r="S291">
        <v>223.947</v>
      </c>
      <c r="T291" s="15">
        <v>2.2925113262670398</v>
      </c>
      <c r="U291" s="15">
        <v>1.8160729979140899</v>
      </c>
      <c r="V291" s="15">
        <v>228.05558432418101</v>
      </c>
      <c r="W291">
        <v>-95.804000000000002</v>
      </c>
      <c r="X291">
        <v>0.98699999999999999</v>
      </c>
      <c r="Y291">
        <v>220.3</v>
      </c>
      <c r="Z291" s="15">
        <v>2.3842117793177202</v>
      </c>
      <c r="AA291" s="15">
        <v>1.8887159178306601</v>
      </c>
      <c r="AB291" s="15">
        <v>224.572927697148</v>
      </c>
      <c r="AC291">
        <v>-98.382999999999996</v>
      </c>
      <c r="AD291">
        <v>1.014</v>
      </c>
      <c r="AE291">
        <v>217.74799999999999</v>
      </c>
      <c r="AF291" s="15">
        <v>2.4484020964531998</v>
      </c>
      <c r="AG291" s="15">
        <v>1.93956596177225</v>
      </c>
      <c r="AH291" s="15">
        <v>222.13596805822499</v>
      </c>
      <c r="AI291">
        <v>-103.17400000000001</v>
      </c>
      <c r="AJ291">
        <v>1.0629999999999999</v>
      </c>
      <c r="AK291">
        <v>213.00700000000001</v>
      </c>
      <c r="AL291" s="15">
        <v>2.5676126854190899</v>
      </c>
      <c r="AM291" s="15">
        <v>2.0340017576637899</v>
      </c>
      <c r="AN291" s="15">
        <v>217.60861444308301</v>
      </c>
      <c r="AO291">
        <v>-106.858</v>
      </c>
      <c r="AP291">
        <v>1.101</v>
      </c>
      <c r="AQ291">
        <v>209.36</v>
      </c>
      <c r="AR291" s="15">
        <v>2.6593131384697699</v>
      </c>
      <c r="AS291" s="15">
        <v>2.1066446775803498</v>
      </c>
      <c r="AT291" s="15">
        <v>214.12595781605</v>
      </c>
      <c r="AU291">
        <v>-110.54300000000001</v>
      </c>
      <c r="AV291">
        <v>1.139</v>
      </c>
      <c r="AW291">
        <v>205.71299999999999</v>
      </c>
      <c r="AX291" s="15">
        <v>2.7510135915204499</v>
      </c>
      <c r="AY291" s="15">
        <v>2.1792875974969101</v>
      </c>
      <c r="AZ291" s="15">
        <v>210.643301189017</v>
      </c>
    </row>
    <row r="292" spans="1:52">
      <c r="A292" s="8">
        <v>44443</v>
      </c>
      <c r="B292" t="e">
        <f t="shared" ca="1" si="4"/>
        <v>#NAME?</v>
      </c>
      <c r="C292" s="1">
        <v>7875</v>
      </c>
      <c r="D292" s="1">
        <v>5500</v>
      </c>
      <c r="E292" s="9">
        <v>627881.45799999998</v>
      </c>
      <c r="F292" s="9">
        <v>7115502.0089999996</v>
      </c>
      <c r="G292" s="9">
        <v>877.822</v>
      </c>
      <c r="H292" s="10">
        <v>0.84646990740740735</v>
      </c>
      <c r="I292" s="11">
        <v>5862.7396049999998</v>
      </c>
      <c r="J292" s="1">
        <v>1.06E-2</v>
      </c>
      <c r="K292" s="1">
        <v>10.6</v>
      </c>
      <c r="L292" s="12">
        <v>3.27116E-2</v>
      </c>
      <c r="M292" s="13">
        <v>-5818.9401730160998</v>
      </c>
      <c r="N292" s="14">
        <v>43.8321435838998</v>
      </c>
      <c r="O292">
        <v>9.4E-2</v>
      </c>
      <c r="P292">
        <v>270.89600000000002</v>
      </c>
      <c r="Q292">
        <v>-91.995999999999995</v>
      </c>
      <c r="R292">
        <v>0.94799999999999995</v>
      </c>
      <c r="S292">
        <v>223.77500000000001</v>
      </c>
      <c r="T292" s="15">
        <v>2.46420662243928</v>
      </c>
      <c r="U292" s="15">
        <v>1.8135730830624299</v>
      </c>
      <c r="V292" s="15">
        <v>228.05277970550199</v>
      </c>
      <c r="W292">
        <v>-95.676000000000002</v>
      </c>
      <c r="X292">
        <v>0.98599999999999999</v>
      </c>
      <c r="Y292">
        <v>220.13300000000001</v>
      </c>
      <c r="Z292" s="15">
        <v>2.5627748873368499</v>
      </c>
      <c r="AA292" s="15">
        <v>1.8861160063849201</v>
      </c>
      <c r="AB292" s="15">
        <v>224.581890893722</v>
      </c>
      <c r="AC292">
        <v>-98.251000000000005</v>
      </c>
      <c r="AD292">
        <v>1.0129999999999999</v>
      </c>
      <c r="AE292">
        <v>217.583</v>
      </c>
      <c r="AF292" s="15">
        <v>2.63177267276515</v>
      </c>
      <c r="AG292" s="15">
        <v>1.93689605271067</v>
      </c>
      <c r="AH292" s="15">
        <v>222.15166872547599</v>
      </c>
      <c r="AI292">
        <v>-103.035</v>
      </c>
      <c r="AJ292">
        <v>1.0620000000000001</v>
      </c>
      <c r="AK292">
        <v>212.84899999999999</v>
      </c>
      <c r="AL292" s="15">
        <v>2.7599114171319901</v>
      </c>
      <c r="AM292" s="15">
        <v>2.0312018530299198</v>
      </c>
      <c r="AN292" s="15">
        <v>217.640113270162</v>
      </c>
      <c r="AO292">
        <v>-106.715</v>
      </c>
      <c r="AP292">
        <v>1.1000000000000001</v>
      </c>
      <c r="AQ292">
        <v>209.20699999999999</v>
      </c>
      <c r="AR292" s="15">
        <v>2.8584796820295599</v>
      </c>
      <c r="AS292" s="15">
        <v>2.10374477635242</v>
      </c>
      <c r="AT292" s="15">
        <v>214.16922445838199</v>
      </c>
      <c r="AU292">
        <v>-110.395</v>
      </c>
      <c r="AV292">
        <v>1.1379999999999999</v>
      </c>
      <c r="AW292">
        <v>205.565</v>
      </c>
      <c r="AX292" s="15">
        <v>2.9570479469271298</v>
      </c>
      <c r="AY292" s="15">
        <v>2.1762876996749099</v>
      </c>
      <c r="AZ292" s="15">
        <v>210.698335646602</v>
      </c>
    </row>
    <row r="293" spans="1:52">
      <c r="A293" s="8">
        <v>44443</v>
      </c>
      <c r="B293" t="e">
        <f t="shared" ca="1" si="4"/>
        <v>#NAME?</v>
      </c>
      <c r="C293" s="1">
        <v>7875</v>
      </c>
      <c r="D293" s="1">
        <v>5525</v>
      </c>
      <c r="E293" s="9">
        <v>627877.84</v>
      </c>
      <c r="F293" s="9">
        <v>7115528.9749999996</v>
      </c>
      <c r="G293" s="9">
        <v>875.00800000000004</v>
      </c>
      <c r="H293" s="10">
        <v>0.83193287037037034</v>
      </c>
      <c r="I293" s="11">
        <v>5863.2132369999999</v>
      </c>
      <c r="J293" s="1">
        <v>1.06E-2</v>
      </c>
      <c r="K293" s="1">
        <v>10.8</v>
      </c>
      <c r="L293" s="12">
        <v>3.3328799999999999E-2</v>
      </c>
      <c r="M293" s="13">
        <v>-5818.9416699416497</v>
      </c>
      <c r="N293" s="14">
        <v>44.304895858350399</v>
      </c>
      <c r="O293">
        <v>7.6999999999999999E-2</v>
      </c>
      <c r="P293">
        <v>270.02699999999999</v>
      </c>
      <c r="Q293">
        <v>-91.700999999999993</v>
      </c>
      <c r="R293">
        <v>0.94599999999999995</v>
      </c>
      <c r="S293">
        <v>223.655</v>
      </c>
      <c r="T293" s="15">
        <v>2.59631746371192</v>
      </c>
      <c r="U293" s="15">
        <v>1.8501898215153001</v>
      </c>
      <c r="V293" s="15">
        <v>228.101507285227</v>
      </c>
      <c r="W293">
        <v>-95.369</v>
      </c>
      <c r="X293">
        <v>0.98399999999999999</v>
      </c>
      <c r="Y293">
        <v>220.024</v>
      </c>
      <c r="Z293" s="15">
        <v>2.7001701622604002</v>
      </c>
      <c r="AA293" s="15">
        <v>1.92419741437592</v>
      </c>
      <c r="AB293" s="15">
        <v>224.64836757663599</v>
      </c>
      <c r="AC293">
        <v>-97.936000000000007</v>
      </c>
      <c r="AD293">
        <v>1.01</v>
      </c>
      <c r="AE293">
        <v>217.483</v>
      </c>
      <c r="AF293" s="15">
        <v>2.7728670512443401</v>
      </c>
      <c r="AG293" s="15">
        <v>1.97600272937835</v>
      </c>
      <c r="AH293" s="15">
        <v>222.23186978062299</v>
      </c>
      <c r="AI293">
        <v>-102.705</v>
      </c>
      <c r="AJ293">
        <v>1.0589999999999999</v>
      </c>
      <c r="AK293">
        <v>212.76400000000001</v>
      </c>
      <c r="AL293" s="15">
        <v>2.90787555935735</v>
      </c>
      <c r="AM293" s="15">
        <v>2.0722126000971399</v>
      </c>
      <c r="AN293" s="15">
        <v>217.744088159455</v>
      </c>
      <c r="AO293">
        <v>-106.373</v>
      </c>
      <c r="AP293">
        <v>1.097</v>
      </c>
      <c r="AQ293">
        <v>209.13399999999999</v>
      </c>
      <c r="AR293" s="15">
        <v>3.0117282579058302</v>
      </c>
      <c r="AS293" s="15">
        <v>2.1462201929577498</v>
      </c>
      <c r="AT293" s="15">
        <v>214.291948450864</v>
      </c>
      <c r="AU293">
        <v>-110.041</v>
      </c>
      <c r="AV293">
        <v>1.135</v>
      </c>
      <c r="AW293">
        <v>205.50399999999999</v>
      </c>
      <c r="AX293" s="15">
        <v>3.11558095645431</v>
      </c>
      <c r="AY293" s="15">
        <v>2.2202277858183601</v>
      </c>
      <c r="AZ293" s="15">
        <v>210.83980874227299</v>
      </c>
    </row>
    <row r="294" spans="1:52">
      <c r="A294" s="8">
        <v>44443</v>
      </c>
      <c r="B294" t="e">
        <f t="shared" ca="1" si="4"/>
        <v>#NAME?</v>
      </c>
      <c r="C294" s="1">
        <v>7875</v>
      </c>
      <c r="D294" s="1">
        <v>5525</v>
      </c>
      <c r="E294" s="9">
        <v>627877.84</v>
      </c>
      <c r="F294" s="9">
        <v>7115528.9749999996</v>
      </c>
      <c r="G294" s="9">
        <v>875.00800000000004</v>
      </c>
      <c r="H294" s="10">
        <v>0.83531250000000001</v>
      </c>
      <c r="I294" s="11">
        <v>5863.2132680000004</v>
      </c>
      <c r="J294" s="1">
        <v>9.4000000000000004E-3</v>
      </c>
      <c r="K294" s="1">
        <v>10.8</v>
      </c>
      <c r="L294" s="12">
        <v>3.3328799999999999E-2</v>
      </c>
      <c r="M294" s="13">
        <v>-5818.9413219302896</v>
      </c>
      <c r="N294" s="14">
        <v>44.305274869710999</v>
      </c>
      <c r="O294">
        <v>7.6999999999999999E-2</v>
      </c>
      <c r="P294">
        <v>270.02699999999999</v>
      </c>
      <c r="Q294">
        <v>-91.700999999999993</v>
      </c>
      <c r="R294">
        <v>0.94599999999999995</v>
      </c>
      <c r="S294">
        <v>223.655</v>
      </c>
      <c r="T294" s="15">
        <v>2.59631746371192</v>
      </c>
      <c r="U294" s="15">
        <v>1.8501898215153001</v>
      </c>
      <c r="V294" s="15">
        <v>228.101507285227</v>
      </c>
      <c r="W294">
        <v>-95.369</v>
      </c>
      <c r="X294">
        <v>0.98399999999999999</v>
      </c>
      <c r="Y294">
        <v>220.02500000000001</v>
      </c>
      <c r="Z294" s="15">
        <v>2.7001701622604002</v>
      </c>
      <c r="AA294" s="15">
        <v>1.92419741437592</v>
      </c>
      <c r="AB294" s="15">
        <v>224.649367576636</v>
      </c>
      <c r="AC294">
        <v>-97.936000000000007</v>
      </c>
      <c r="AD294">
        <v>1.01</v>
      </c>
      <c r="AE294">
        <v>217.48400000000001</v>
      </c>
      <c r="AF294" s="15">
        <v>2.7728670512443401</v>
      </c>
      <c r="AG294" s="15">
        <v>1.97600272937835</v>
      </c>
      <c r="AH294" s="15">
        <v>222.23286978062299</v>
      </c>
      <c r="AI294">
        <v>-102.705</v>
      </c>
      <c r="AJ294">
        <v>1.0589999999999999</v>
      </c>
      <c r="AK294">
        <v>212.76400000000001</v>
      </c>
      <c r="AL294" s="15">
        <v>2.90787555935735</v>
      </c>
      <c r="AM294" s="15">
        <v>2.0722126000971399</v>
      </c>
      <c r="AN294" s="15">
        <v>217.744088159455</v>
      </c>
      <c r="AO294">
        <v>-106.373</v>
      </c>
      <c r="AP294">
        <v>1.097</v>
      </c>
      <c r="AQ294">
        <v>209.13399999999999</v>
      </c>
      <c r="AR294" s="15">
        <v>3.0117282579058302</v>
      </c>
      <c r="AS294" s="15">
        <v>2.1462201929577498</v>
      </c>
      <c r="AT294" s="15">
        <v>214.291948450864</v>
      </c>
      <c r="AU294">
        <v>-110.041</v>
      </c>
      <c r="AV294">
        <v>1.135</v>
      </c>
      <c r="AW294">
        <v>205.50399999999999</v>
      </c>
      <c r="AX294" s="15">
        <v>3.11558095645431</v>
      </c>
      <c r="AY294" s="15">
        <v>2.2202277858183601</v>
      </c>
      <c r="AZ294" s="15">
        <v>210.83980874227299</v>
      </c>
    </row>
    <row r="295" spans="1:52">
      <c r="A295" s="8">
        <v>44443</v>
      </c>
      <c r="B295" t="e">
        <f t="shared" ca="1" si="4"/>
        <v>#NAME?</v>
      </c>
      <c r="C295" s="1">
        <v>7875</v>
      </c>
      <c r="D295" s="1">
        <v>5525</v>
      </c>
      <c r="E295" s="9">
        <v>627877.84</v>
      </c>
      <c r="F295" s="9">
        <v>7115528.9749999996</v>
      </c>
      <c r="G295" s="9">
        <v>875.00800000000004</v>
      </c>
      <c r="H295" s="10">
        <v>0.83743055555555557</v>
      </c>
      <c r="I295" s="11">
        <v>5863.2142949999998</v>
      </c>
      <c r="J295" s="1">
        <v>9.4999999999999998E-3</v>
      </c>
      <c r="K295" s="1">
        <v>10.8</v>
      </c>
      <c r="L295" s="12">
        <v>3.3328799999999999E-2</v>
      </c>
      <c r="M295" s="13">
        <v>-5818.9411038272901</v>
      </c>
      <c r="N295" s="14">
        <v>44.3065199727098</v>
      </c>
      <c r="O295">
        <v>7.6999999999999999E-2</v>
      </c>
      <c r="P295">
        <v>270.02699999999999</v>
      </c>
      <c r="Q295">
        <v>-91.700999999999993</v>
      </c>
      <c r="R295">
        <v>0.94599999999999995</v>
      </c>
      <c r="S295">
        <v>223.65600000000001</v>
      </c>
      <c r="T295" s="15">
        <v>2.59631746371192</v>
      </c>
      <c r="U295" s="15">
        <v>1.8501898215153001</v>
      </c>
      <c r="V295" s="15">
        <v>228.10250728522701</v>
      </c>
      <c r="W295">
        <v>-95.369</v>
      </c>
      <c r="X295">
        <v>0.98399999999999999</v>
      </c>
      <c r="Y295">
        <v>220.02600000000001</v>
      </c>
      <c r="Z295" s="15">
        <v>2.7001701622604002</v>
      </c>
      <c r="AA295" s="15">
        <v>1.92419741437592</v>
      </c>
      <c r="AB295" s="15">
        <v>224.650367576636</v>
      </c>
      <c r="AC295">
        <v>-97.936000000000007</v>
      </c>
      <c r="AD295">
        <v>1.01</v>
      </c>
      <c r="AE295">
        <v>217.48500000000001</v>
      </c>
      <c r="AF295" s="15">
        <v>2.7728670512443401</v>
      </c>
      <c r="AG295" s="15">
        <v>1.97600272937835</v>
      </c>
      <c r="AH295" s="15">
        <v>222.233869780623</v>
      </c>
      <c r="AI295">
        <v>-102.705</v>
      </c>
      <c r="AJ295">
        <v>1.0589999999999999</v>
      </c>
      <c r="AK295">
        <v>212.76599999999999</v>
      </c>
      <c r="AL295" s="15">
        <v>2.90787555935735</v>
      </c>
      <c r="AM295" s="15">
        <v>2.0722126000971399</v>
      </c>
      <c r="AN295" s="15">
        <v>217.74608815945399</v>
      </c>
      <c r="AO295">
        <v>-106.373</v>
      </c>
      <c r="AP295">
        <v>1.097</v>
      </c>
      <c r="AQ295">
        <v>209.13499999999999</v>
      </c>
      <c r="AR295" s="15">
        <v>3.0117282579058302</v>
      </c>
      <c r="AS295" s="15">
        <v>2.1462201929577498</v>
      </c>
      <c r="AT295" s="15">
        <v>214.292948450864</v>
      </c>
      <c r="AU295">
        <v>-110.041</v>
      </c>
      <c r="AV295">
        <v>1.135</v>
      </c>
      <c r="AW295">
        <v>205.505</v>
      </c>
      <c r="AX295" s="15">
        <v>3.11558095645431</v>
      </c>
      <c r="AY295" s="15">
        <v>2.2202277858183601</v>
      </c>
      <c r="AZ295" s="15">
        <v>210.840808742273</v>
      </c>
    </row>
    <row r="296" spans="1:52">
      <c r="A296" s="8">
        <v>44443</v>
      </c>
      <c r="B296" t="e">
        <f t="shared" ca="1" si="4"/>
        <v>#NAME?</v>
      </c>
      <c r="C296" s="1">
        <v>7875</v>
      </c>
      <c r="D296" s="1">
        <v>5525</v>
      </c>
      <c r="E296" s="9">
        <v>627877.84</v>
      </c>
      <c r="F296" s="9">
        <v>7115528.9749999996</v>
      </c>
      <c r="G296" s="9">
        <v>875.00800000000004</v>
      </c>
      <c r="H296" s="10">
        <v>0.83932870370370372</v>
      </c>
      <c r="I296" s="11">
        <v>5863.2163979999996</v>
      </c>
      <c r="J296" s="1">
        <v>8.3000000000000001E-3</v>
      </c>
      <c r="K296" s="1">
        <v>10.8</v>
      </c>
      <c r="L296" s="12">
        <v>3.3328799999999999E-2</v>
      </c>
      <c r="M296" s="13">
        <v>-5818.9409083688597</v>
      </c>
      <c r="N296" s="14">
        <v>44.308818431139997</v>
      </c>
      <c r="O296">
        <v>7.6999999999999999E-2</v>
      </c>
      <c r="P296">
        <v>270.02699999999999</v>
      </c>
      <c r="Q296">
        <v>-91.700999999999993</v>
      </c>
      <c r="R296">
        <v>0.94599999999999995</v>
      </c>
      <c r="S296">
        <v>223.65799999999999</v>
      </c>
      <c r="T296" s="15">
        <v>2.59631746371192</v>
      </c>
      <c r="U296" s="15">
        <v>1.8501898215153001</v>
      </c>
      <c r="V296" s="15">
        <v>228.10450728522699</v>
      </c>
      <c r="W296">
        <v>-95.369</v>
      </c>
      <c r="X296">
        <v>0.98399999999999999</v>
      </c>
      <c r="Y296">
        <v>220.02799999999999</v>
      </c>
      <c r="Z296" s="15">
        <v>2.7001701622604002</v>
      </c>
      <c r="AA296" s="15">
        <v>1.92419741437592</v>
      </c>
      <c r="AB296" s="15">
        <v>224.65236757663601</v>
      </c>
      <c r="AC296">
        <v>-97.936000000000007</v>
      </c>
      <c r="AD296">
        <v>1.01</v>
      </c>
      <c r="AE296">
        <v>217.48699999999999</v>
      </c>
      <c r="AF296" s="15">
        <v>2.7728670512443401</v>
      </c>
      <c r="AG296" s="15">
        <v>1.97600272937835</v>
      </c>
      <c r="AH296" s="15">
        <v>222.23586978062301</v>
      </c>
      <c r="AI296">
        <v>-102.705</v>
      </c>
      <c r="AJ296">
        <v>1.0589999999999999</v>
      </c>
      <c r="AK296">
        <v>212.768</v>
      </c>
      <c r="AL296" s="15">
        <v>2.90787555935735</v>
      </c>
      <c r="AM296" s="15">
        <v>2.0722126000971399</v>
      </c>
      <c r="AN296" s="15">
        <v>217.748088159454</v>
      </c>
      <c r="AO296">
        <v>-106.373</v>
      </c>
      <c r="AP296">
        <v>1.097</v>
      </c>
      <c r="AQ296">
        <v>209.13800000000001</v>
      </c>
      <c r="AR296" s="15">
        <v>3.0117282579058302</v>
      </c>
      <c r="AS296" s="15">
        <v>2.1462201929577498</v>
      </c>
      <c r="AT296" s="15">
        <v>214.29594845086399</v>
      </c>
      <c r="AU296">
        <v>-110.041</v>
      </c>
      <c r="AV296">
        <v>1.135</v>
      </c>
      <c r="AW296">
        <v>205.50700000000001</v>
      </c>
      <c r="AX296" s="15">
        <v>3.11558095645431</v>
      </c>
      <c r="AY296" s="15">
        <v>2.2202277858183601</v>
      </c>
      <c r="AZ296" s="15">
        <v>210.84280874227301</v>
      </c>
    </row>
    <row r="297" spans="1:52">
      <c r="A297" s="8">
        <v>44443</v>
      </c>
      <c r="B297" t="e">
        <f t="shared" ca="1" si="4"/>
        <v>#NAME?</v>
      </c>
      <c r="C297" s="1">
        <v>7875</v>
      </c>
      <c r="D297" s="1">
        <v>5550</v>
      </c>
      <c r="E297" s="9">
        <v>627876.06099999999</v>
      </c>
      <c r="F297" s="9">
        <v>7115552.2359999996</v>
      </c>
      <c r="G297" s="9">
        <v>870.26099999999997</v>
      </c>
      <c r="H297" s="10">
        <v>0.82452546296296292</v>
      </c>
      <c r="I297" s="11">
        <v>5863.9655769999999</v>
      </c>
      <c r="J297" s="1">
        <v>1.8599999999999998E-2</v>
      </c>
      <c r="K297" s="1">
        <v>10.9</v>
      </c>
      <c r="L297" s="12">
        <v>3.3637399999999998E-2</v>
      </c>
      <c r="M297" s="13">
        <v>-5818.9424327062598</v>
      </c>
      <c r="N297" s="14">
        <v>45.056781693740099</v>
      </c>
      <c r="O297">
        <v>6.2E-2</v>
      </c>
      <c r="P297">
        <v>268.56299999999999</v>
      </c>
      <c r="Q297">
        <v>-91.203000000000003</v>
      </c>
      <c r="R297">
        <v>0.94199999999999995</v>
      </c>
      <c r="S297">
        <v>223.42</v>
      </c>
      <c r="T297" s="15">
        <v>2.8019752724186802</v>
      </c>
      <c r="U297" s="15">
        <v>1.86475342133787</v>
      </c>
      <c r="V297" s="15">
        <v>228.08672869375701</v>
      </c>
      <c r="W297">
        <v>-94.850999999999999</v>
      </c>
      <c r="X297">
        <v>0.98</v>
      </c>
      <c r="Y297">
        <v>219.81</v>
      </c>
      <c r="Z297" s="15">
        <v>2.9140542833154299</v>
      </c>
      <c r="AA297" s="15">
        <v>1.93934355819138</v>
      </c>
      <c r="AB297" s="15">
        <v>224.66339784150699</v>
      </c>
      <c r="AC297">
        <v>-97.405000000000001</v>
      </c>
      <c r="AD297">
        <v>1.006</v>
      </c>
      <c r="AE297">
        <v>217.28299999999999</v>
      </c>
      <c r="AF297" s="15">
        <v>2.9925095909431501</v>
      </c>
      <c r="AG297" s="15">
        <v>1.9915566539888401</v>
      </c>
      <c r="AH297" s="15">
        <v>222.26706624493201</v>
      </c>
      <c r="AI297">
        <v>-102.148</v>
      </c>
      <c r="AJ297">
        <v>1.0549999999999999</v>
      </c>
      <c r="AK297">
        <v>212.589</v>
      </c>
      <c r="AL297" s="15">
        <v>3.1382123051089201</v>
      </c>
      <c r="AM297" s="15">
        <v>2.0885238318984101</v>
      </c>
      <c r="AN297" s="15">
        <v>217.81573613700701</v>
      </c>
      <c r="AO297">
        <v>-105.79600000000001</v>
      </c>
      <c r="AP297">
        <v>1.093</v>
      </c>
      <c r="AQ297">
        <v>208.97800000000001</v>
      </c>
      <c r="AR297" s="15">
        <v>3.2502913160056699</v>
      </c>
      <c r="AS297" s="15">
        <v>2.1631139687519298</v>
      </c>
      <c r="AT297" s="15">
        <v>214.39140528475801</v>
      </c>
      <c r="AU297">
        <v>-109.444</v>
      </c>
      <c r="AV297">
        <v>1.1299999999999999</v>
      </c>
      <c r="AW297">
        <v>205.36799999999999</v>
      </c>
      <c r="AX297" s="15">
        <v>3.3623703269024201</v>
      </c>
      <c r="AY297" s="15">
        <v>2.2377041056054399</v>
      </c>
      <c r="AZ297" s="15">
        <v>210.96807443250799</v>
      </c>
    </row>
    <row r="298" spans="1:52">
      <c r="A298" s="8">
        <v>44443</v>
      </c>
      <c r="B298" t="e">
        <f t="shared" ca="1" si="4"/>
        <v>#NAME?</v>
      </c>
      <c r="C298" s="1">
        <v>7875</v>
      </c>
      <c r="D298" s="1">
        <v>5575</v>
      </c>
      <c r="E298" s="9">
        <v>627877.35499999998</v>
      </c>
      <c r="F298" s="9">
        <v>7115581.4570000004</v>
      </c>
      <c r="G298" s="9">
        <v>881.96600000000001</v>
      </c>
      <c r="H298" s="10">
        <v>0.81410879629629629</v>
      </c>
      <c r="I298" s="11">
        <v>5861.8155969999998</v>
      </c>
      <c r="J298" s="1">
        <v>1.0699999999999999E-2</v>
      </c>
      <c r="K298" s="1">
        <v>12.8</v>
      </c>
      <c r="L298" s="12">
        <v>3.9500800000000003E-2</v>
      </c>
      <c r="M298" s="13">
        <v>-5818.9435053440002</v>
      </c>
      <c r="N298" s="14">
        <v>42.911592455999198</v>
      </c>
      <c r="O298">
        <v>4.3999999999999997E-2</v>
      </c>
      <c r="P298">
        <v>272.17500000000001</v>
      </c>
      <c r="Q298">
        <v>-92.43</v>
      </c>
      <c r="R298">
        <v>0.95199999999999996</v>
      </c>
      <c r="S298">
        <v>223.65100000000001</v>
      </c>
      <c r="T298" s="15">
        <v>2.70380058932319</v>
      </c>
      <c r="U298" s="15">
        <v>1.8729302657999201</v>
      </c>
      <c r="V298" s="15">
        <v>228.22773085512301</v>
      </c>
      <c r="W298">
        <v>-96.126999999999995</v>
      </c>
      <c r="X298">
        <v>0.99</v>
      </c>
      <c r="Y298">
        <v>219.99199999999999</v>
      </c>
      <c r="Z298" s="15">
        <v>2.8119526128961199</v>
      </c>
      <c r="AA298" s="15">
        <v>1.94784747643192</v>
      </c>
      <c r="AB298" s="15">
        <v>224.75180008932799</v>
      </c>
      <c r="AC298">
        <v>-98.715000000000003</v>
      </c>
      <c r="AD298">
        <v>1.016</v>
      </c>
      <c r="AE298">
        <v>217.43100000000001</v>
      </c>
      <c r="AF298" s="15">
        <v>2.8876590293971698</v>
      </c>
      <c r="AG298" s="15">
        <v>2.0002895238743101</v>
      </c>
      <c r="AH298" s="15">
        <v>222.31894855327101</v>
      </c>
      <c r="AI298">
        <v>-103.52200000000001</v>
      </c>
      <c r="AJ298">
        <v>1.0660000000000001</v>
      </c>
      <c r="AK298">
        <v>212.67400000000001</v>
      </c>
      <c r="AL298" s="15">
        <v>3.02825666004198</v>
      </c>
      <c r="AM298" s="15">
        <v>2.0976818976959102</v>
      </c>
      <c r="AN298" s="15">
        <v>217.79993855773799</v>
      </c>
      <c r="AO298">
        <v>-107.21899999999999</v>
      </c>
      <c r="AP298">
        <v>1.1040000000000001</v>
      </c>
      <c r="AQ298">
        <v>209.01499999999999</v>
      </c>
      <c r="AR298" s="15">
        <v>3.1364086836149099</v>
      </c>
      <c r="AS298" s="15">
        <v>2.1725991083279101</v>
      </c>
      <c r="AT298" s="15">
        <v>214.32400779194299</v>
      </c>
      <c r="AU298">
        <v>-110.916</v>
      </c>
      <c r="AV298">
        <v>1.1419999999999999</v>
      </c>
      <c r="AW298">
        <v>205.35599999999999</v>
      </c>
      <c r="AX298" s="15">
        <v>3.24456070718783</v>
      </c>
      <c r="AY298" s="15">
        <v>2.2475163189598999</v>
      </c>
      <c r="AZ298" s="15">
        <v>210.84807702614799</v>
      </c>
    </row>
    <row r="299" spans="1:52">
      <c r="A299" s="8">
        <v>44443</v>
      </c>
      <c r="B299" t="e">
        <f t="shared" ca="1" si="4"/>
        <v>#NAME?</v>
      </c>
      <c r="C299" s="1">
        <v>7875</v>
      </c>
      <c r="D299" s="1">
        <v>5600</v>
      </c>
      <c r="E299" s="9">
        <v>627874.26500000001</v>
      </c>
      <c r="F299" s="9">
        <v>7115604.6780000003</v>
      </c>
      <c r="G299" s="9">
        <v>897.73699999999997</v>
      </c>
      <c r="H299" s="10">
        <v>0.80866898148148147</v>
      </c>
      <c r="I299" s="11">
        <v>5859.0539500000004</v>
      </c>
      <c r="J299" s="1">
        <v>9.9000000000000008E-3</v>
      </c>
      <c r="K299" s="1">
        <v>12.8</v>
      </c>
      <c r="L299" s="12">
        <v>3.9500800000000003E-2</v>
      </c>
      <c r="M299" s="13">
        <v>-5818.9440654992604</v>
      </c>
      <c r="N299" s="14">
        <v>40.149385300739603</v>
      </c>
      <c r="O299">
        <v>2.9000000000000001E-2</v>
      </c>
      <c r="P299">
        <v>277.04199999999997</v>
      </c>
      <c r="Q299">
        <v>-94.082999999999998</v>
      </c>
      <c r="R299">
        <v>0.96399999999999997</v>
      </c>
      <c r="S299">
        <v>224.101</v>
      </c>
      <c r="T299" s="15">
        <v>2.5525020432769998</v>
      </c>
      <c r="U299" s="15">
        <v>1.8462686048897601</v>
      </c>
      <c r="V299" s="15">
        <v>228.49977064816699</v>
      </c>
      <c r="W299">
        <v>-97.846000000000004</v>
      </c>
      <c r="X299">
        <v>1.0029999999999999</v>
      </c>
      <c r="Y299">
        <v>220.37700000000001</v>
      </c>
      <c r="Z299" s="15">
        <v>2.65460212500808</v>
      </c>
      <c r="AA299" s="15">
        <v>1.9201193490853501</v>
      </c>
      <c r="AB299" s="15">
        <v>224.95172147409301</v>
      </c>
      <c r="AC299">
        <v>-100.48</v>
      </c>
      <c r="AD299">
        <v>1.03</v>
      </c>
      <c r="AE299">
        <v>217.76900000000001</v>
      </c>
      <c r="AF299" s="15">
        <v>2.7260721822198399</v>
      </c>
      <c r="AG299" s="15">
        <v>1.97181487002226</v>
      </c>
      <c r="AH299" s="15">
        <v>222.46688705224199</v>
      </c>
      <c r="AI299">
        <v>-105.373</v>
      </c>
      <c r="AJ299">
        <v>1.08</v>
      </c>
      <c r="AK299">
        <v>212.92699999999999</v>
      </c>
      <c r="AL299" s="15">
        <v>2.85880228847024</v>
      </c>
      <c r="AM299" s="15">
        <v>2.0678208374765301</v>
      </c>
      <c r="AN299" s="15">
        <v>217.853623125947</v>
      </c>
      <c r="AO299">
        <v>-109.136</v>
      </c>
      <c r="AP299">
        <v>1.119</v>
      </c>
      <c r="AQ299">
        <v>209.203</v>
      </c>
      <c r="AR299" s="15">
        <v>2.9609023702013202</v>
      </c>
      <c r="AS299" s="15">
        <v>2.1416715816721199</v>
      </c>
      <c r="AT299" s="15">
        <v>214.30557395187299</v>
      </c>
      <c r="AU299">
        <v>-112.899</v>
      </c>
      <c r="AV299">
        <v>1.157</v>
      </c>
      <c r="AW299">
        <v>205.47800000000001</v>
      </c>
      <c r="AX299" s="15">
        <v>3.0630024519323999</v>
      </c>
      <c r="AY299" s="15">
        <v>2.2155223258677101</v>
      </c>
      <c r="AZ299" s="15">
        <v>210.7565247778</v>
      </c>
    </row>
    <row r="300" spans="1:52">
      <c r="A300" s="8">
        <v>44443</v>
      </c>
      <c r="B300" t="e">
        <f t="shared" ca="1" si="4"/>
        <v>#NAME?</v>
      </c>
      <c r="C300" s="1">
        <v>7875</v>
      </c>
      <c r="D300" s="1">
        <v>5625</v>
      </c>
      <c r="E300" s="9">
        <v>627868.49399999995</v>
      </c>
      <c r="F300" s="9">
        <v>7115627.4780000001</v>
      </c>
      <c r="G300" s="9">
        <v>909.40800000000002</v>
      </c>
      <c r="H300" s="10">
        <v>0.80303240740740733</v>
      </c>
      <c r="I300" s="11">
        <v>5857.0012409999999</v>
      </c>
      <c r="J300" s="1">
        <v>9.9000000000000008E-3</v>
      </c>
      <c r="K300" s="1">
        <v>11.9</v>
      </c>
      <c r="L300" s="12">
        <v>3.6723400000000003E-2</v>
      </c>
      <c r="M300" s="13">
        <v>-5818.9446459154497</v>
      </c>
      <c r="N300" s="14">
        <v>38.093318484549897</v>
      </c>
      <c r="O300">
        <v>1.4E-2</v>
      </c>
      <c r="P300">
        <v>280.64299999999997</v>
      </c>
      <c r="Q300">
        <v>-95.305999999999997</v>
      </c>
      <c r="R300">
        <v>0.97299999999999998</v>
      </c>
      <c r="S300">
        <v>224.41800000000001</v>
      </c>
      <c r="T300" s="15">
        <v>2.3754142525595099</v>
      </c>
      <c r="U300" s="15">
        <v>1.563209009912</v>
      </c>
      <c r="V300" s="15">
        <v>228.356623262471</v>
      </c>
      <c r="W300">
        <v>-99.117999999999995</v>
      </c>
      <c r="X300">
        <v>1.012</v>
      </c>
      <c r="Y300">
        <v>220.64500000000001</v>
      </c>
      <c r="Z300" s="15">
        <v>2.4704308226618901</v>
      </c>
      <c r="AA300" s="15">
        <v>1.6257373703084801</v>
      </c>
      <c r="AB300" s="15">
        <v>224.74116819297001</v>
      </c>
      <c r="AC300">
        <v>-101.78700000000001</v>
      </c>
      <c r="AD300">
        <v>1.0389999999999999</v>
      </c>
      <c r="AE300">
        <v>218.00399999999999</v>
      </c>
      <c r="AF300" s="15">
        <v>2.5369424217335599</v>
      </c>
      <c r="AG300" s="15">
        <v>1.6695072225860099</v>
      </c>
      <c r="AH300" s="15">
        <v>222.21044964431999</v>
      </c>
      <c r="AI300">
        <v>-106.74299999999999</v>
      </c>
      <c r="AJ300">
        <v>1.0900000000000001</v>
      </c>
      <c r="AK300">
        <v>213.09800000000001</v>
      </c>
      <c r="AL300" s="15">
        <v>2.66046396286665</v>
      </c>
      <c r="AM300" s="15">
        <v>1.7507940911014399</v>
      </c>
      <c r="AN300" s="15">
        <v>217.50925805396801</v>
      </c>
      <c r="AO300">
        <v>-110.55500000000001</v>
      </c>
      <c r="AP300">
        <v>1.129</v>
      </c>
      <c r="AQ300">
        <v>209.32499999999999</v>
      </c>
      <c r="AR300" s="15">
        <v>2.7554805329690302</v>
      </c>
      <c r="AS300" s="15">
        <v>1.81332245149792</v>
      </c>
      <c r="AT300" s="15">
        <v>213.89380298446699</v>
      </c>
      <c r="AU300">
        <v>-114.367</v>
      </c>
      <c r="AV300">
        <v>1.1679999999999999</v>
      </c>
      <c r="AW300">
        <v>205.55199999999999</v>
      </c>
      <c r="AX300" s="15">
        <v>2.8504971030714099</v>
      </c>
      <c r="AY300" s="15">
        <v>1.8758508118943999</v>
      </c>
      <c r="AZ300" s="15">
        <v>210.27834791496599</v>
      </c>
    </row>
    <row r="301" spans="1:52">
      <c r="A301" s="8">
        <v>44443</v>
      </c>
      <c r="B301" t="e">
        <f t="shared" ca="1" si="4"/>
        <v>#NAME?</v>
      </c>
      <c r="C301" s="1">
        <v>7875</v>
      </c>
      <c r="D301" s="1">
        <v>5650</v>
      </c>
      <c r="E301" s="9">
        <v>627875.05200000003</v>
      </c>
      <c r="F301" s="9">
        <v>7115645.665</v>
      </c>
      <c r="G301" s="9">
        <v>917.803</v>
      </c>
      <c r="H301" s="10">
        <v>0.79105324074074068</v>
      </c>
      <c r="I301" s="11">
        <v>5855.3977100000002</v>
      </c>
      <c r="J301" s="1">
        <v>1.0999999999999999E-2</v>
      </c>
      <c r="K301" s="1">
        <v>12.6</v>
      </c>
      <c r="L301" s="12">
        <v>3.8883599999999997E-2</v>
      </c>
      <c r="M301" s="13">
        <v>-5818.9458794488501</v>
      </c>
      <c r="N301" s="14">
        <v>36.4907141511503</v>
      </c>
      <c r="O301">
        <v>3.0000000000000001E-3</v>
      </c>
      <c r="P301">
        <v>283.23399999999998</v>
      </c>
      <c r="Q301">
        <v>-96.186000000000007</v>
      </c>
      <c r="R301">
        <v>0.97899999999999998</v>
      </c>
      <c r="S301">
        <v>224.52099999999999</v>
      </c>
      <c r="T301" s="15">
        <v>2.3077542883277702</v>
      </c>
      <c r="U301" s="15">
        <v>1.45981441236925</v>
      </c>
      <c r="V301" s="15">
        <v>228.288568700697</v>
      </c>
      <c r="W301">
        <v>-100.033</v>
      </c>
      <c r="X301">
        <v>1.0189999999999999</v>
      </c>
      <c r="Y301">
        <v>220.71299999999999</v>
      </c>
      <c r="Z301" s="15">
        <v>2.40006445986088</v>
      </c>
      <c r="AA301" s="15">
        <v>1.51820698886401</v>
      </c>
      <c r="AB301" s="15">
        <v>224.63127144872499</v>
      </c>
      <c r="AC301">
        <v>-102.726</v>
      </c>
      <c r="AD301">
        <v>1.046</v>
      </c>
      <c r="AE301">
        <v>218.047</v>
      </c>
      <c r="AF301" s="15">
        <v>2.46468157993406</v>
      </c>
      <c r="AG301" s="15">
        <v>1.5590817924103499</v>
      </c>
      <c r="AH301" s="15">
        <v>222.070763372344</v>
      </c>
      <c r="AI301">
        <v>-107.72799999999999</v>
      </c>
      <c r="AJ301">
        <v>1.097</v>
      </c>
      <c r="AK301">
        <v>213.096</v>
      </c>
      <c r="AL301" s="15">
        <v>2.5846848029271001</v>
      </c>
      <c r="AM301" s="15">
        <v>1.63499214185355</v>
      </c>
      <c r="AN301" s="15">
        <v>217.31567694478099</v>
      </c>
      <c r="AO301">
        <v>-111.575</v>
      </c>
      <c r="AP301">
        <v>1.1359999999999999</v>
      </c>
      <c r="AQ301">
        <v>209.28800000000001</v>
      </c>
      <c r="AR301" s="15">
        <v>2.6769949744602202</v>
      </c>
      <c r="AS301" s="15">
        <v>1.6933847183483299</v>
      </c>
      <c r="AT301" s="15">
        <v>213.65837969280901</v>
      </c>
      <c r="AU301">
        <v>-115.423</v>
      </c>
      <c r="AV301">
        <v>1.175</v>
      </c>
      <c r="AW301">
        <v>205.48</v>
      </c>
      <c r="AX301" s="15">
        <v>2.76930514599333</v>
      </c>
      <c r="AY301" s="15">
        <v>1.7517772948430901</v>
      </c>
      <c r="AZ301" s="15">
        <v>210.001082440836</v>
      </c>
    </row>
    <row r="302" spans="1:52">
      <c r="A302" s="8">
        <v>44443</v>
      </c>
      <c r="B302" t="e">
        <f t="shared" ca="1" si="4"/>
        <v>#NAME?</v>
      </c>
      <c r="C302" s="1">
        <v>7875</v>
      </c>
      <c r="D302" s="1">
        <v>5650</v>
      </c>
      <c r="E302" s="9">
        <v>627875.05200000003</v>
      </c>
      <c r="F302" s="9">
        <v>7115645.665</v>
      </c>
      <c r="G302" s="9">
        <v>917.803</v>
      </c>
      <c r="H302" s="10">
        <v>0.79281249999999992</v>
      </c>
      <c r="I302" s="11">
        <v>5855.4001850000004</v>
      </c>
      <c r="J302" s="1">
        <v>1.35E-2</v>
      </c>
      <c r="K302" s="1">
        <v>12.6</v>
      </c>
      <c r="L302" s="12">
        <v>3.8883599999999997E-2</v>
      </c>
      <c r="M302" s="13">
        <v>-5818.9456982922502</v>
      </c>
      <c r="N302" s="14">
        <v>36.493370307750403</v>
      </c>
      <c r="O302">
        <v>3.0000000000000001E-3</v>
      </c>
      <c r="P302">
        <v>283.23399999999998</v>
      </c>
      <c r="Q302">
        <v>-96.186000000000007</v>
      </c>
      <c r="R302">
        <v>0.97899999999999998</v>
      </c>
      <c r="S302">
        <v>224.524</v>
      </c>
      <c r="T302" s="15">
        <v>2.3077542883277702</v>
      </c>
      <c r="U302" s="15">
        <v>1.45981441236925</v>
      </c>
      <c r="V302" s="15">
        <v>228.29156870069701</v>
      </c>
      <c r="W302">
        <v>-100.033</v>
      </c>
      <c r="X302">
        <v>1.0189999999999999</v>
      </c>
      <c r="Y302">
        <v>220.71600000000001</v>
      </c>
      <c r="Z302" s="15">
        <v>2.40006445986088</v>
      </c>
      <c r="AA302" s="15">
        <v>1.51820698886401</v>
      </c>
      <c r="AB302" s="15">
        <v>224.634271448725</v>
      </c>
      <c r="AC302">
        <v>-102.726</v>
      </c>
      <c r="AD302">
        <v>1.046</v>
      </c>
      <c r="AE302">
        <v>218.05</v>
      </c>
      <c r="AF302" s="15">
        <v>2.46468157993406</v>
      </c>
      <c r="AG302" s="15">
        <v>1.5590817924103499</v>
      </c>
      <c r="AH302" s="15">
        <v>222.07376337234399</v>
      </c>
      <c r="AI302">
        <v>-107.72799999999999</v>
      </c>
      <c r="AJ302">
        <v>1.097</v>
      </c>
      <c r="AK302">
        <v>213.09899999999999</v>
      </c>
      <c r="AL302" s="15">
        <v>2.5846848029271001</v>
      </c>
      <c r="AM302" s="15">
        <v>1.63499214185355</v>
      </c>
      <c r="AN302" s="15">
        <v>217.318676944781</v>
      </c>
      <c r="AO302">
        <v>-111.575</v>
      </c>
      <c r="AP302">
        <v>1.1359999999999999</v>
      </c>
      <c r="AQ302">
        <v>209.291</v>
      </c>
      <c r="AR302" s="15">
        <v>2.6769949744602202</v>
      </c>
      <c r="AS302" s="15">
        <v>1.6933847183483299</v>
      </c>
      <c r="AT302" s="15">
        <v>213.66137969280899</v>
      </c>
      <c r="AU302">
        <v>-115.423</v>
      </c>
      <c r="AV302">
        <v>1.175</v>
      </c>
      <c r="AW302">
        <v>205.483</v>
      </c>
      <c r="AX302" s="15">
        <v>2.76930514599333</v>
      </c>
      <c r="AY302" s="15">
        <v>1.7517772948430901</v>
      </c>
      <c r="AZ302" s="15">
        <v>210.00408244083599</v>
      </c>
    </row>
    <row r="303" spans="1:52">
      <c r="A303" s="8">
        <v>44443</v>
      </c>
      <c r="B303" t="e">
        <f t="shared" ca="1" si="4"/>
        <v>#NAME?</v>
      </c>
      <c r="C303" s="1">
        <v>7875</v>
      </c>
      <c r="D303" s="1">
        <v>5675</v>
      </c>
      <c r="E303" s="9">
        <v>627876.35800000001</v>
      </c>
      <c r="F303" s="9">
        <v>7115673.7149999999</v>
      </c>
      <c r="G303" s="9">
        <v>936.15800000000002</v>
      </c>
      <c r="H303" s="10">
        <v>0.78212962962962962</v>
      </c>
      <c r="I303" s="11">
        <v>5851.9296949999998</v>
      </c>
      <c r="J303" s="1">
        <v>2.7799999999999998E-2</v>
      </c>
      <c r="K303" s="1">
        <v>11.4</v>
      </c>
      <c r="L303" s="12">
        <v>3.5180400000000001E-2</v>
      </c>
      <c r="M303" s="13">
        <v>-5818.9467983418399</v>
      </c>
      <c r="N303" s="14">
        <v>33.018077058160102</v>
      </c>
      <c r="O303">
        <v>-1.4999999999999999E-2</v>
      </c>
      <c r="P303">
        <v>288.89800000000002</v>
      </c>
      <c r="Q303">
        <v>-98.108999999999995</v>
      </c>
      <c r="R303">
        <v>0.99299999999999999</v>
      </c>
      <c r="S303">
        <v>224.785</v>
      </c>
      <c r="T303" s="15">
        <v>2.2116472664100302</v>
      </c>
      <c r="U303" s="15">
        <v>1.47251981078991</v>
      </c>
      <c r="V303" s="15">
        <v>228.46916707720001</v>
      </c>
      <c r="W303">
        <v>-102.03400000000001</v>
      </c>
      <c r="X303">
        <v>1.0329999999999999</v>
      </c>
      <c r="Y303">
        <v>220.9</v>
      </c>
      <c r="Z303" s="15">
        <v>2.3001131570664302</v>
      </c>
      <c r="AA303" s="15">
        <v>1.5314206032215101</v>
      </c>
      <c r="AB303" s="15">
        <v>224.73153376028799</v>
      </c>
      <c r="AC303">
        <v>-104.78100000000001</v>
      </c>
      <c r="AD303">
        <v>1.0609999999999999</v>
      </c>
      <c r="AE303">
        <v>218.18100000000001</v>
      </c>
      <c r="AF303" s="15">
        <v>2.3620392805259098</v>
      </c>
      <c r="AG303" s="15">
        <v>1.57265115792362</v>
      </c>
      <c r="AH303" s="15">
        <v>222.11569043845</v>
      </c>
      <c r="AI303">
        <v>-109.88200000000001</v>
      </c>
      <c r="AJ303">
        <v>1.1120000000000001</v>
      </c>
      <c r="AK303">
        <v>213.131</v>
      </c>
      <c r="AL303" s="15">
        <v>2.4770449383792301</v>
      </c>
      <c r="AM303" s="15">
        <v>1.6492221880847</v>
      </c>
      <c r="AN303" s="15">
        <v>217.257267126464</v>
      </c>
      <c r="AO303">
        <v>-113.807</v>
      </c>
      <c r="AP303">
        <v>1.1519999999999999</v>
      </c>
      <c r="AQ303">
        <v>209.24600000000001</v>
      </c>
      <c r="AR303" s="15">
        <v>2.5655108290356301</v>
      </c>
      <c r="AS303" s="15">
        <v>1.7081229805163001</v>
      </c>
      <c r="AT303" s="15">
        <v>213.519633809552</v>
      </c>
      <c r="AU303">
        <v>-117.73099999999999</v>
      </c>
      <c r="AV303">
        <v>1.1919999999999999</v>
      </c>
      <c r="AW303">
        <v>205.36199999999999</v>
      </c>
      <c r="AX303" s="15">
        <v>2.6539767196920399</v>
      </c>
      <c r="AY303" s="15">
        <v>1.7670237729478899</v>
      </c>
      <c r="AZ303" s="15">
        <v>209.78300049264001</v>
      </c>
    </row>
    <row r="304" spans="1:52">
      <c r="A304" s="8">
        <v>44443</v>
      </c>
      <c r="B304" t="e">
        <f t="shared" ca="1" si="4"/>
        <v>#NAME?</v>
      </c>
      <c r="C304" s="1">
        <v>7875</v>
      </c>
      <c r="D304" s="1">
        <v>5700</v>
      </c>
      <c r="E304" s="9">
        <v>627873.20799999998</v>
      </c>
      <c r="F304" s="9">
        <v>7115701.7960000001</v>
      </c>
      <c r="G304" s="9">
        <v>947.822</v>
      </c>
      <c r="H304" s="10">
        <v>0.7735995370370371</v>
      </c>
      <c r="I304" s="11">
        <v>5849.6962000000003</v>
      </c>
      <c r="J304" s="1">
        <v>1.5299999999999999E-2</v>
      </c>
      <c r="K304" s="1">
        <v>12.1</v>
      </c>
      <c r="L304" s="12">
        <v>3.7340600000000002E-2</v>
      </c>
      <c r="M304" s="13">
        <v>-5818.94767671297</v>
      </c>
      <c r="N304" s="14">
        <v>30.785863887030199</v>
      </c>
      <c r="O304">
        <v>-3.3000000000000002E-2</v>
      </c>
      <c r="P304">
        <v>292.49799999999999</v>
      </c>
      <c r="Q304">
        <v>-99.331999999999994</v>
      </c>
      <c r="R304">
        <v>1.002</v>
      </c>
      <c r="S304">
        <v>224.92099999999999</v>
      </c>
      <c r="T304" s="15">
        <v>2.1356862125807301</v>
      </c>
      <c r="U304" s="15">
        <v>1.34684087792925</v>
      </c>
      <c r="V304" s="15">
        <v>228.40352709051001</v>
      </c>
      <c r="W304">
        <v>-103.30500000000001</v>
      </c>
      <c r="X304">
        <v>1.042</v>
      </c>
      <c r="Y304">
        <v>220.98699999999999</v>
      </c>
      <c r="Z304" s="15">
        <v>2.2211136610839599</v>
      </c>
      <c r="AA304" s="15">
        <v>1.40071451304643</v>
      </c>
      <c r="AB304" s="15">
        <v>224.60882817413</v>
      </c>
      <c r="AC304">
        <v>-106.086</v>
      </c>
      <c r="AD304">
        <v>1.07</v>
      </c>
      <c r="AE304">
        <v>218.23400000000001</v>
      </c>
      <c r="AF304" s="15">
        <v>2.2809128750362202</v>
      </c>
      <c r="AG304" s="15">
        <v>1.43842605762844</v>
      </c>
      <c r="AH304" s="15">
        <v>221.95333893266499</v>
      </c>
      <c r="AI304">
        <v>-111.252</v>
      </c>
      <c r="AJ304">
        <v>1.1220000000000001</v>
      </c>
      <c r="AK304">
        <v>213.12100000000001</v>
      </c>
      <c r="AL304" s="15">
        <v>2.39196855809042</v>
      </c>
      <c r="AM304" s="15">
        <v>1.5084617832807601</v>
      </c>
      <c r="AN304" s="15">
        <v>217.021430341371</v>
      </c>
      <c r="AO304">
        <v>-115.22499999999999</v>
      </c>
      <c r="AP304">
        <v>1.1619999999999999</v>
      </c>
      <c r="AQ304">
        <v>209.18799999999999</v>
      </c>
      <c r="AR304" s="15">
        <v>2.4773960065936498</v>
      </c>
      <c r="AS304" s="15">
        <v>1.5623354183979301</v>
      </c>
      <c r="AT304" s="15">
        <v>213.22773142499199</v>
      </c>
      <c r="AU304">
        <v>-119.19799999999999</v>
      </c>
      <c r="AV304">
        <v>1.202</v>
      </c>
      <c r="AW304">
        <v>205.255</v>
      </c>
      <c r="AX304" s="15">
        <v>2.56282345509688</v>
      </c>
      <c r="AY304" s="15">
        <v>1.6162090535151099</v>
      </c>
      <c r="AZ304" s="15">
        <v>209.43403250861201</v>
      </c>
    </row>
    <row r="305" spans="1:52">
      <c r="A305" s="8">
        <v>44443</v>
      </c>
      <c r="B305" t="e">
        <f t="shared" ca="1" si="4"/>
        <v>#NAME?</v>
      </c>
      <c r="C305" s="1">
        <v>7875</v>
      </c>
      <c r="D305" s="1">
        <v>5725</v>
      </c>
      <c r="E305" s="9">
        <v>627877.63199999998</v>
      </c>
      <c r="F305" s="9">
        <v>7115726.5180000002</v>
      </c>
      <c r="G305" s="9">
        <v>962.01300000000003</v>
      </c>
      <c r="H305" s="10">
        <v>0.76570601851851849</v>
      </c>
      <c r="I305" s="11">
        <v>5846.7892949999996</v>
      </c>
      <c r="J305" s="1">
        <v>1.54E-2</v>
      </c>
      <c r="K305" s="1">
        <v>11.9</v>
      </c>
      <c r="L305" s="12">
        <v>3.6723400000000003E-2</v>
      </c>
      <c r="M305" s="13">
        <v>-5818.9484895340102</v>
      </c>
      <c r="N305" s="14">
        <v>27.877528865988999</v>
      </c>
      <c r="O305">
        <v>-4.9000000000000002E-2</v>
      </c>
      <c r="P305">
        <v>296.87700000000001</v>
      </c>
      <c r="Q305">
        <v>-100.819</v>
      </c>
      <c r="R305">
        <v>1.012</v>
      </c>
      <c r="S305">
        <v>224.899</v>
      </c>
      <c r="T305" s="15">
        <v>2.15158920472836</v>
      </c>
      <c r="U305" s="15">
        <v>1.33065432921133</v>
      </c>
      <c r="V305" s="15">
        <v>228.38124353393999</v>
      </c>
      <c r="W305">
        <v>-104.852</v>
      </c>
      <c r="X305">
        <v>1.0529999999999999</v>
      </c>
      <c r="Y305">
        <v>220.90700000000001</v>
      </c>
      <c r="Z305" s="15">
        <v>2.2376527729175</v>
      </c>
      <c r="AA305" s="15">
        <v>1.38388050237979</v>
      </c>
      <c r="AB305" s="15">
        <v>224.52853327529701</v>
      </c>
      <c r="AC305">
        <v>-107.675</v>
      </c>
      <c r="AD305">
        <v>1.081</v>
      </c>
      <c r="AE305">
        <v>218.11199999999999</v>
      </c>
      <c r="AF305" s="15">
        <v>2.2978972706498899</v>
      </c>
      <c r="AG305" s="15">
        <v>1.4211388235977001</v>
      </c>
      <c r="AH305" s="15">
        <v>221.83103609424799</v>
      </c>
      <c r="AI305">
        <v>-112.917</v>
      </c>
      <c r="AJ305">
        <v>1.1339999999999999</v>
      </c>
      <c r="AK305">
        <v>212.922</v>
      </c>
      <c r="AL305" s="15">
        <v>2.4097799092957701</v>
      </c>
      <c r="AM305" s="15">
        <v>1.49033284871669</v>
      </c>
      <c r="AN305" s="15">
        <v>216.822112758012</v>
      </c>
      <c r="AO305">
        <v>-116.95</v>
      </c>
      <c r="AP305">
        <v>1.1739999999999999</v>
      </c>
      <c r="AQ305">
        <v>208.93</v>
      </c>
      <c r="AR305" s="15">
        <v>2.4958434774848999</v>
      </c>
      <c r="AS305" s="15">
        <v>1.54355902188514</v>
      </c>
      <c r="AT305" s="15">
        <v>212.96940249937001</v>
      </c>
      <c r="AU305">
        <v>-120.983</v>
      </c>
      <c r="AV305">
        <v>1.2150000000000001</v>
      </c>
      <c r="AW305">
        <v>204.93799999999999</v>
      </c>
      <c r="AX305" s="15">
        <v>2.5819070456740398</v>
      </c>
      <c r="AY305" s="15">
        <v>1.5967851950536001</v>
      </c>
      <c r="AZ305" s="15">
        <v>209.11669224072801</v>
      </c>
    </row>
    <row r="306" spans="1:52">
      <c r="A306" s="8">
        <v>44443</v>
      </c>
      <c r="B306" t="e">
        <f t="shared" ca="1" si="4"/>
        <v>#NAME?</v>
      </c>
      <c r="C306" s="1">
        <v>7875</v>
      </c>
      <c r="D306" s="1">
        <v>5750</v>
      </c>
      <c r="E306" s="9">
        <v>627874.14300000004</v>
      </c>
      <c r="F306" s="9">
        <v>7115747.3739999998</v>
      </c>
      <c r="G306" s="9">
        <v>974.84699999999998</v>
      </c>
      <c r="H306" s="10">
        <v>0.75924768518518515</v>
      </c>
      <c r="I306" s="11">
        <v>5844.1392310000001</v>
      </c>
      <c r="J306" s="1">
        <v>1.3299999999999999E-2</v>
      </c>
      <c r="K306" s="1">
        <v>13.4</v>
      </c>
      <c r="L306" s="12">
        <v>4.1352399999999997E-2</v>
      </c>
      <c r="M306" s="13">
        <v>-5818.9491545694</v>
      </c>
      <c r="N306" s="14">
        <v>25.2314288305997</v>
      </c>
      <c r="O306">
        <v>-6.2E-2</v>
      </c>
      <c r="P306">
        <v>300.83800000000002</v>
      </c>
      <c r="Q306">
        <v>-102.164</v>
      </c>
      <c r="R306">
        <v>1.022</v>
      </c>
      <c r="S306">
        <v>224.86500000000001</v>
      </c>
      <c r="T306" s="15">
        <v>2.1705780484820401</v>
      </c>
      <c r="U306" s="15">
        <v>1.32472240719604</v>
      </c>
      <c r="V306" s="15">
        <v>228.36030045567799</v>
      </c>
      <c r="W306">
        <v>-106.251</v>
      </c>
      <c r="X306">
        <v>1.0629999999999999</v>
      </c>
      <c r="Y306">
        <v>220.81899999999999</v>
      </c>
      <c r="Z306" s="15">
        <v>2.2574011704213199</v>
      </c>
      <c r="AA306" s="15">
        <v>1.3777113034838799</v>
      </c>
      <c r="AB306" s="15">
        <v>224.45411247390501</v>
      </c>
      <c r="AC306">
        <v>-109.111</v>
      </c>
      <c r="AD306">
        <v>1.091</v>
      </c>
      <c r="AE306">
        <v>217.98699999999999</v>
      </c>
      <c r="AF306" s="15">
        <v>2.3181773557788099</v>
      </c>
      <c r="AG306" s="15">
        <v>1.4148035308853699</v>
      </c>
      <c r="AH306" s="15">
        <v>221.71998088666399</v>
      </c>
      <c r="AI306">
        <v>-114.42400000000001</v>
      </c>
      <c r="AJ306">
        <v>1.1439999999999999</v>
      </c>
      <c r="AK306">
        <v>212.72800000000001</v>
      </c>
      <c r="AL306" s="15">
        <v>2.4310474142998801</v>
      </c>
      <c r="AM306" s="15">
        <v>1.4836890960595599</v>
      </c>
      <c r="AN306" s="15">
        <v>216.64273651035899</v>
      </c>
      <c r="AO306">
        <v>-118.51</v>
      </c>
      <c r="AP306">
        <v>1.1850000000000001</v>
      </c>
      <c r="AQ306">
        <v>208.68199999999999</v>
      </c>
      <c r="AR306" s="15">
        <v>2.51787053623916</v>
      </c>
      <c r="AS306" s="15">
        <v>1.5366779923474001</v>
      </c>
      <c r="AT306" s="15">
        <v>212.73654852858701</v>
      </c>
      <c r="AU306">
        <v>-122.59699999999999</v>
      </c>
      <c r="AV306">
        <v>1.226</v>
      </c>
      <c r="AW306">
        <v>204.636</v>
      </c>
      <c r="AX306" s="15">
        <v>2.6046936581784399</v>
      </c>
      <c r="AY306" s="15">
        <v>1.5896668886352401</v>
      </c>
      <c r="AZ306" s="15">
        <v>208.83036054681401</v>
      </c>
    </row>
    <row r="307" spans="1:52">
      <c r="A307" s="8">
        <v>44443</v>
      </c>
      <c r="B307" t="e">
        <f t="shared" ca="1" si="4"/>
        <v>#NAME?</v>
      </c>
      <c r="C307" s="1">
        <v>7875</v>
      </c>
      <c r="D307" s="1">
        <v>5775</v>
      </c>
      <c r="E307" s="9">
        <v>627876.19200000004</v>
      </c>
      <c r="F307" s="9">
        <v>7115777.6909999996</v>
      </c>
      <c r="G307" s="9">
        <v>989.24199999999996</v>
      </c>
      <c r="H307" s="10">
        <v>0.75293981481481476</v>
      </c>
      <c r="I307" s="11">
        <v>5841.3970159999999</v>
      </c>
      <c r="J307" s="1">
        <v>8.8999999999999999E-3</v>
      </c>
      <c r="K307" s="1">
        <v>11.7</v>
      </c>
      <c r="L307" s="12">
        <v>3.6106199999999998E-2</v>
      </c>
      <c r="M307" s="13">
        <v>-5818.9498041111401</v>
      </c>
      <c r="N307" s="14">
        <v>22.483318088859999</v>
      </c>
      <c r="O307">
        <v>-8.1000000000000003E-2</v>
      </c>
      <c r="P307">
        <v>305.27999999999997</v>
      </c>
      <c r="Q307">
        <v>-103.673</v>
      </c>
      <c r="R307">
        <v>1.032</v>
      </c>
      <c r="S307">
        <v>225.042</v>
      </c>
      <c r="T307" s="15">
        <v>2.18283629127873</v>
      </c>
      <c r="U307" s="15">
        <v>1.3059408963841601</v>
      </c>
      <c r="V307" s="15">
        <v>228.53077718766301</v>
      </c>
      <c r="W307">
        <v>-107.819</v>
      </c>
      <c r="X307">
        <v>1.0740000000000001</v>
      </c>
      <c r="Y307">
        <v>220.93600000000001</v>
      </c>
      <c r="Z307" s="15">
        <v>2.2701497429298798</v>
      </c>
      <c r="AA307" s="15">
        <v>1.3581785322395299</v>
      </c>
      <c r="AB307" s="15">
        <v>224.564328275169</v>
      </c>
      <c r="AC307">
        <v>-110.72199999999999</v>
      </c>
      <c r="AD307">
        <v>1.103</v>
      </c>
      <c r="AE307">
        <v>218.06200000000001</v>
      </c>
      <c r="AF307" s="15">
        <v>2.3312691590856902</v>
      </c>
      <c r="AG307" s="15">
        <v>1.39474487733829</v>
      </c>
      <c r="AH307" s="15">
        <v>221.78801403642399</v>
      </c>
      <c r="AI307">
        <v>-116.113</v>
      </c>
      <c r="AJ307">
        <v>1.1559999999999999</v>
      </c>
      <c r="AK307">
        <v>212.72499999999999</v>
      </c>
      <c r="AL307" s="15">
        <v>2.4447766462321798</v>
      </c>
      <c r="AM307" s="15">
        <v>1.4626538039502599</v>
      </c>
      <c r="AN307" s="15">
        <v>216.632430450182</v>
      </c>
      <c r="AO307">
        <v>-120.26</v>
      </c>
      <c r="AP307">
        <v>1.1970000000000001</v>
      </c>
      <c r="AQ307">
        <v>208.619</v>
      </c>
      <c r="AR307" s="15">
        <v>2.5320900978833301</v>
      </c>
      <c r="AS307" s="15">
        <v>1.5148914398056299</v>
      </c>
      <c r="AT307" s="15">
        <v>212.66598153768899</v>
      </c>
      <c r="AU307">
        <v>-124.407</v>
      </c>
      <c r="AV307">
        <v>1.2390000000000001</v>
      </c>
      <c r="AW307">
        <v>204.51400000000001</v>
      </c>
      <c r="AX307" s="15">
        <v>2.6194035495344798</v>
      </c>
      <c r="AY307" s="15">
        <v>1.5671290756609899</v>
      </c>
      <c r="AZ307" s="15">
        <v>208.700532625195</v>
      </c>
    </row>
    <row r="308" spans="1:52">
      <c r="A308" s="8">
        <v>44443</v>
      </c>
      <c r="B308" t="e">
        <f t="shared" ca="1" si="4"/>
        <v>#NAME?</v>
      </c>
      <c r="C308" s="1">
        <v>7875</v>
      </c>
      <c r="D308" s="1">
        <v>5800</v>
      </c>
      <c r="E308" s="9">
        <v>627874.01899999997</v>
      </c>
      <c r="F308" s="9">
        <v>7115804.3219999997</v>
      </c>
      <c r="G308" s="9">
        <v>997.00800000000004</v>
      </c>
      <c r="H308" s="10">
        <v>0.74672453703703701</v>
      </c>
      <c r="I308" s="11">
        <v>5839.9289589999998</v>
      </c>
      <c r="J308" s="1">
        <v>1.1900000000000001E-2</v>
      </c>
      <c r="K308" s="1">
        <v>12.8</v>
      </c>
      <c r="L308" s="12">
        <v>3.9500800000000003E-2</v>
      </c>
      <c r="M308" s="13">
        <v>-5818.9504441183199</v>
      </c>
      <c r="N308" s="14">
        <v>21.0180156816796</v>
      </c>
      <c r="O308">
        <v>-9.8000000000000004E-2</v>
      </c>
      <c r="P308">
        <v>307.67700000000002</v>
      </c>
      <c r="Q308">
        <v>-104.486</v>
      </c>
      <c r="R308">
        <v>1.038</v>
      </c>
      <c r="S308">
        <v>225.148</v>
      </c>
      <c r="T308" s="15">
        <v>2.0961175126414102</v>
      </c>
      <c r="U308" s="15">
        <v>1.2993370135428699</v>
      </c>
      <c r="V308" s="15">
        <v>228.54345452618401</v>
      </c>
      <c r="W308">
        <v>-108.666</v>
      </c>
      <c r="X308">
        <v>1.08</v>
      </c>
      <c r="Y308">
        <v>221.01</v>
      </c>
      <c r="Z308" s="15">
        <v>2.1799622131470699</v>
      </c>
      <c r="AA308" s="15">
        <v>1.3513104940845899</v>
      </c>
      <c r="AB308" s="15">
        <v>224.541272707232</v>
      </c>
      <c r="AC308">
        <v>-111.592</v>
      </c>
      <c r="AD308">
        <v>1.109</v>
      </c>
      <c r="AE308">
        <v>218.114</v>
      </c>
      <c r="AF308" s="15">
        <v>2.2386535035010202</v>
      </c>
      <c r="AG308" s="15">
        <v>1.38769193046379</v>
      </c>
      <c r="AH308" s="15">
        <v>221.74034543396499</v>
      </c>
      <c r="AI308">
        <v>-117.02500000000001</v>
      </c>
      <c r="AJ308">
        <v>1.163</v>
      </c>
      <c r="AK308">
        <v>212.73400000000001</v>
      </c>
      <c r="AL308" s="15">
        <v>2.3476516141583801</v>
      </c>
      <c r="AM308" s="15">
        <v>1.45525745516802</v>
      </c>
      <c r="AN308" s="15">
        <v>216.53690906932599</v>
      </c>
      <c r="AO308">
        <v>-121.20399999999999</v>
      </c>
      <c r="AP308">
        <v>1.204</v>
      </c>
      <c r="AQ308">
        <v>208.596</v>
      </c>
      <c r="AR308" s="15">
        <v>2.43149631466403</v>
      </c>
      <c r="AS308" s="15">
        <v>1.50723093570973</v>
      </c>
      <c r="AT308" s="15">
        <v>212.534727250374</v>
      </c>
      <c r="AU308">
        <v>-125.384</v>
      </c>
      <c r="AV308">
        <v>1.246</v>
      </c>
      <c r="AW308">
        <v>204.458</v>
      </c>
      <c r="AX308" s="15">
        <v>2.5153410151696902</v>
      </c>
      <c r="AY308" s="15">
        <v>1.55920441625145</v>
      </c>
      <c r="AZ308" s="15">
        <v>208.532545431421</v>
      </c>
    </row>
    <row r="309" spans="1:52">
      <c r="A309" s="8">
        <v>44443</v>
      </c>
      <c r="B309" t="e">
        <f t="shared" ca="1" si="4"/>
        <v>#NAME?</v>
      </c>
      <c r="C309" s="1">
        <v>7875</v>
      </c>
      <c r="D309" s="1">
        <v>5825</v>
      </c>
      <c r="E309" s="9">
        <v>627877.14899999998</v>
      </c>
      <c r="F309" s="9">
        <v>7115825.9519999996</v>
      </c>
      <c r="G309" s="9">
        <v>1006.677</v>
      </c>
      <c r="H309" s="10">
        <v>0.74027777777777781</v>
      </c>
      <c r="I309" s="11">
        <v>5837.9196709999997</v>
      </c>
      <c r="J309" s="1">
        <v>8.8999999999999999E-3</v>
      </c>
      <c r="K309" s="1">
        <v>12.6</v>
      </c>
      <c r="L309" s="12">
        <v>3.8883599999999997E-2</v>
      </c>
      <c r="M309" s="13">
        <v>-5818.9511079618997</v>
      </c>
      <c r="N309" s="14">
        <v>19.007446638100198</v>
      </c>
      <c r="O309">
        <v>-0.112</v>
      </c>
      <c r="P309">
        <v>310.661</v>
      </c>
      <c r="Q309">
        <v>-105.5</v>
      </c>
      <c r="R309">
        <v>1.0449999999999999</v>
      </c>
      <c r="S309">
        <v>225.101</v>
      </c>
      <c r="T309" s="15">
        <v>2.0621884278076301</v>
      </c>
      <c r="U309" s="15">
        <v>1.2975225425088599</v>
      </c>
      <c r="V309" s="15">
        <v>228.460710970316</v>
      </c>
      <c r="W309">
        <v>-109.72</v>
      </c>
      <c r="X309">
        <v>1.087</v>
      </c>
      <c r="Y309">
        <v>220.923</v>
      </c>
      <c r="Z309" s="15">
        <v>2.1446759649199301</v>
      </c>
      <c r="AA309" s="15">
        <v>1.3494234442092199</v>
      </c>
      <c r="AB309" s="15">
        <v>224.41709940912901</v>
      </c>
      <c r="AC309">
        <v>-112.67400000000001</v>
      </c>
      <c r="AD309">
        <v>1.1160000000000001</v>
      </c>
      <c r="AE309">
        <v>217.99799999999999</v>
      </c>
      <c r="AF309" s="15">
        <v>2.2024172408985501</v>
      </c>
      <c r="AG309" s="15">
        <v>1.3857540753994599</v>
      </c>
      <c r="AH309" s="15">
        <v>221.58617131629799</v>
      </c>
      <c r="AI309">
        <v>-118.16</v>
      </c>
      <c r="AJ309">
        <v>1.17</v>
      </c>
      <c r="AK309">
        <v>212.566</v>
      </c>
      <c r="AL309" s="15">
        <v>2.3096510391445402</v>
      </c>
      <c r="AM309" s="15">
        <v>1.4532252476099199</v>
      </c>
      <c r="AN309" s="15">
        <v>216.328876286754</v>
      </c>
      <c r="AO309">
        <v>-122.38</v>
      </c>
      <c r="AP309">
        <v>1.212</v>
      </c>
      <c r="AQ309">
        <v>208.38800000000001</v>
      </c>
      <c r="AR309" s="15">
        <v>2.3921385762568499</v>
      </c>
      <c r="AS309" s="15">
        <v>1.5051261493102801</v>
      </c>
      <c r="AT309" s="15">
        <v>212.285264725567</v>
      </c>
      <c r="AU309">
        <v>-126.6</v>
      </c>
      <c r="AV309">
        <v>1.254</v>
      </c>
      <c r="AW309">
        <v>204.21</v>
      </c>
      <c r="AX309" s="15">
        <v>2.4746261133691498</v>
      </c>
      <c r="AY309" s="15">
        <v>1.5570270510106301</v>
      </c>
      <c r="AZ309" s="15">
        <v>208.24165316438001</v>
      </c>
    </row>
    <row r="310" spans="1:52">
      <c r="A310" s="8">
        <v>44443</v>
      </c>
      <c r="B310" t="e">
        <f t="shared" ca="1" si="4"/>
        <v>#NAME?</v>
      </c>
      <c r="C310" s="1">
        <v>7875</v>
      </c>
      <c r="D310" s="1">
        <v>5850</v>
      </c>
      <c r="E310" s="9">
        <v>627879.152</v>
      </c>
      <c r="F310" s="9">
        <v>7115853.7019999996</v>
      </c>
      <c r="G310" s="9">
        <v>1018.116</v>
      </c>
      <c r="H310" s="10">
        <v>0.73344907407407411</v>
      </c>
      <c r="I310" s="11">
        <v>5835.6397669999997</v>
      </c>
      <c r="J310" s="1">
        <v>0.01</v>
      </c>
      <c r="K310" s="1">
        <v>12.1</v>
      </c>
      <c r="L310" s="12">
        <v>3.7340600000000002E-2</v>
      </c>
      <c r="M310" s="13">
        <v>-5818.9518111355301</v>
      </c>
      <c r="N310" s="14">
        <v>16.725296464469501</v>
      </c>
      <c r="O310">
        <v>-0.13</v>
      </c>
      <c r="P310">
        <v>314.19099999999997</v>
      </c>
      <c r="Q310">
        <v>-106.699</v>
      </c>
      <c r="R310">
        <v>1.052</v>
      </c>
      <c r="S310">
        <v>225.14</v>
      </c>
      <c r="T310" s="15">
        <v>2.0745431695880501</v>
      </c>
      <c r="U310" s="15">
        <v>1.3110927694529699</v>
      </c>
      <c r="V310" s="15">
        <v>228.525635939041</v>
      </c>
      <c r="W310">
        <v>-110.96599999999999</v>
      </c>
      <c r="X310">
        <v>1.095</v>
      </c>
      <c r="Y310">
        <v>220.91399999999999</v>
      </c>
      <c r="Z310" s="15">
        <v>2.1575248963715801</v>
      </c>
      <c r="AA310" s="15">
        <v>1.3635364802310901</v>
      </c>
      <c r="AB310" s="15">
        <v>224.43506137660299</v>
      </c>
      <c r="AC310">
        <v>-113.95399999999999</v>
      </c>
      <c r="AD310">
        <v>1.1240000000000001</v>
      </c>
      <c r="AE310">
        <v>217.95599999999999</v>
      </c>
      <c r="AF310" s="15">
        <v>2.2156121051200399</v>
      </c>
      <c r="AG310" s="15">
        <v>1.4002470777757801</v>
      </c>
      <c r="AH310" s="15">
        <v>221.57185918289599</v>
      </c>
      <c r="AI310">
        <v>-119.502</v>
      </c>
      <c r="AJ310">
        <v>1.179</v>
      </c>
      <c r="AK310">
        <v>212.46299999999999</v>
      </c>
      <c r="AL310" s="15">
        <v>2.3234883499386201</v>
      </c>
      <c r="AM310" s="15">
        <v>1.46842390178733</v>
      </c>
      <c r="AN310" s="15">
        <v>216.25491225172601</v>
      </c>
      <c r="AO310">
        <v>-123.77</v>
      </c>
      <c r="AP310">
        <v>1.2210000000000001</v>
      </c>
      <c r="AQ310">
        <v>208.23699999999999</v>
      </c>
      <c r="AR310" s="15">
        <v>2.4064700767221399</v>
      </c>
      <c r="AS310" s="15">
        <v>1.5208676125654501</v>
      </c>
      <c r="AT310" s="15">
        <v>212.164337689288</v>
      </c>
      <c r="AU310">
        <v>-128.03800000000001</v>
      </c>
      <c r="AV310">
        <v>1.2629999999999999</v>
      </c>
      <c r="AW310">
        <v>204.011</v>
      </c>
      <c r="AX310" s="15">
        <v>2.4894518035056699</v>
      </c>
      <c r="AY310" s="15">
        <v>1.57331132334357</v>
      </c>
      <c r="AZ310" s="15">
        <v>208.073763126849</v>
      </c>
    </row>
    <row r="311" spans="1:52">
      <c r="A311" s="8">
        <v>44443</v>
      </c>
      <c r="B311" t="e">
        <f t="shared" ca="1" si="4"/>
        <v>#NAME?</v>
      </c>
      <c r="C311" s="1">
        <v>7875</v>
      </c>
      <c r="D311" s="1">
        <v>5875</v>
      </c>
      <c r="E311" s="9">
        <v>627872.15700000001</v>
      </c>
      <c r="F311" s="9">
        <v>7115879.1969999997</v>
      </c>
      <c r="G311" s="9">
        <v>1030.521</v>
      </c>
      <c r="H311" s="10">
        <v>0.72554398148148158</v>
      </c>
      <c r="I311" s="11">
        <v>5833.1377069999999</v>
      </c>
      <c r="J311" s="1">
        <v>1.8499999999999999E-2</v>
      </c>
      <c r="K311" s="1">
        <v>12.2</v>
      </c>
      <c r="L311" s="12">
        <v>3.7649200000000001E-2</v>
      </c>
      <c r="M311" s="13">
        <v>-5818.9526251483903</v>
      </c>
      <c r="N311" s="14">
        <v>14.222731051609101</v>
      </c>
      <c r="O311">
        <v>-0.14599999999999999</v>
      </c>
      <c r="P311">
        <v>318.01900000000001</v>
      </c>
      <c r="Q311">
        <v>-107.999</v>
      </c>
      <c r="R311">
        <v>1.0609999999999999</v>
      </c>
      <c r="S311">
        <v>225.15799999999999</v>
      </c>
      <c r="T311" s="15">
        <v>2.1185643980492999</v>
      </c>
      <c r="U311" s="15">
        <v>1.4045515121107599</v>
      </c>
      <c r="V311" s="15">
        <v>228.68111591016</v>
      </c>
      <c r="W311">
        <v>-112.319</v>
      </c>
      <c r="X311">
        <v>1.103</v>
      </c>
      <c r="Y311">
        <v>220.88</v>
      </c>
      <c r="Z311" s="15">
        <v>2.2033069739712698</v>
      </c>
      <c r="AA311" s="15">
        <v>1.46073357259519</v>
      </c>
      <c r="AB311" s="15">
        <v>224.54404054656601</v>
      </c>
      <c r="AC311">
        <v>-115.343</v>
      </c>
      <c r="AD311">
        <v>1.133</v>
      </c>
      <c r="AE311">
        <v>217.886</v>
      </c>
      <c r="AF311" s="15">
        <v>2.2626267771166502</v>
      </c>
      <c r="AG311" s="15">
        <v>1.5000610149342899</v>
      </c>
      <c r="AH311" s="15">
        <v>221.64868779205099</v>
      </c>
      <c r="AI311">
        <v>-120.958</v>
      </c>
      <c r="AJ311">
        <v>1.1879999999999999</v>
      </c>
      <c r="AK311">
        <v>212.32499999999999</v>
      </c>
      <c r="AL311" s="15">
        <v>2.3727921258152098</v>
      </c>
      <c r="AM311" s="15">
        <v>1.5730976935640499</v>
      </c>
      <c r="AN311" s="15">
        <v>216.27088981937899</v>
      </c>
      <c r="AO311">
        <v>-125.27800000000001</v>
      </c>
      <c r="AP311">
        <v>1.2310000000000001</v>
      </c>
      <c r="AQ311">
        <v>208.048</v>
      </c>
      <c r="AR311" s="15">
        <v>2.45753470173719</v>
      </c>
      <c r="AS311" s="15">
        <v>1.62927975404848</v>
      </c>
      <c r="AT311" s="15">
        <v>212.134814455786</v>
      </c>
      <c r="AU311">
        <v>-129.59800000000001</v>
      </c>
      <c r="AV311">
        <v>1.2729999999999999</v>
      </c>
      <c r="AW311">
        <v>203.77</v>
      </c>
      <c r="AX311" s="15">
        <v>2.54227727765916</v>
      </c>
      <c r="AY311" s="15">
        <v>1.6854618145329101</v>
      </c>
      <c r="AZ311" s="15">
        <v>207.99773909219201</v>
      </c>
    </row>
    <row r="312" spans="1:52">
      <c r="A312" s="8">
        <v>44443</v>
      </c>
      <c r="B312" t="e">
        <f t="shared" ca="1" si="4"/>
        <v>#NAME?</v>
      </c>
      <c r="C312" s="1">
        <v>7875</v>
      </c>
      <c r="D312" s="1">
        <v>5900</v>
      </c>
      <c r="E312" s="9">
        <v>627874.64199999999</v>
      </c>
      <c r="F312" s="9">
        <v>7115900.5860000001</v>
      </c>
      <c r="G312" s="9">
        <v>1038.8610000000001</v>
      </c>
      <c r="H312" s="10">
        <v>0.71750000000000003</v>
      </c>
      <c r="I312" s="11">
        <v>5831.4980070000001</v>
      </c>
      <c r="J312" s="1">
        <v>8.8999999999999999E-3</v>
      </c>
      <c r="K312" s="1">
        <v>12.3</v>
      </c>
      <c r="L312" s="12">
        <v>3.79578E-2</v>
      </c>
      <c r="M312" s="13">
        <v>-5818.9534534630802</v>
      </c>
      <c r="N312" s="14">
        <v>12.582511336920099</v>
      </c>
      <c r="O312">
        <v>-0.16</v>
      </c>
      <c r="P312">
        <v>320.59300000000002</v>
      </c>
      <c r="Q312">
        <v>-108.873</v>
      </c>
      <c r="R312">
        <v>1.0660000000000001</v>
      </c>
      <c r="S312">
        <v>225.209</v>
      </c>
      <c r="T312" s="15">
        <v>2.1198340182495299</v>
      </c>
      <c r="U312" s="15">
        <v>1.41610432916744</v>
      </c>
      <c r="V312" s="15">
        <v>228.74493834741699</v>
      </c>
      <c r="W312">
        <v>-113.22799999999999</v>
      </c>
      <c r="X312">
        <v>1.109</v>
      </c>
      <c r="Y312">
        <v>220.89699999999999</v>
      </c>
      <c r="Z312" s="15">
        <v>2.2046273789795099</v>
      </c>
      <c r="AA312" s="15">
        <v>1.47274850233414</v>
      </c>
      <c r="AB312" s="15">
        <v>224.57437588131401</v>
      </c>
      <c r="AC312">
        <v>-116.276</v>
      </c>
      <c r="AD312">
        <v>1.139</v>
      </c>
      <c r="AE312">
        <v>217.87799999999999</v>
      </c>
      <c r="AF312" s="15">
        <v>2.2639827314904899</v>
      </c>
      <c r="AG312" s="15">
        <v>1.51239942355083</v>
      </c>
      <c r="AH312" s="15">
        <v>221.65438215504099</v>
      </c>
      <c r="AI312">
        <v>-121.937</v>
      </c>
      <c r="AJ312">
        <v>1.194</v>
      </c>
      <c r="AK312">
        <v>212.273</v>
      </c>
      <c r="AL312" s="15">
        <v>2.3742141004394699</v>
      </c>
      <c r="AM312" s="15">
        <v>1.58603684866754</v>
      </c>
      <c r="AN312" s="15">
        <v>216.233250949107</v>
      </c>
      <c r="AO312">
        <v>-126.292</v>
      </c>
      <c r="AP312">
        <v>1.2370000000000001</v>
      </c>
      <c r="AQ312">
        <v>207.96</v>
      </c>
      <c r="AR312" s="15">
        <v>2.4590074611694499</v>
      </c>
      <c r="AS312" s="15">
        <v>1.64268102183423</v>
      </c>
      <c r="AT312" s="15">
        <v>212.06168848300399</v>
      </c>
      <c r="AU312">
        <v>-130.64699999999999</v>
      </c>
      <c r="AV312">
        <v>1.28</v>
      </c>
      <c r="AW312">
        <v>203.648</v>
      </c>
      <c r="AX312" s="15">
        <v>2.5438008218994299</v>
      </c>
      <c r="AY312" s="15">
        <v>1.69932519500093</v>
      </c>
      <c r="AZ312" s="15">
        <v>207.89112601689999</v>
      </c>
    </row>
    <row r="313" spans="1:52">
      <c r="A313" s="8">
        <v>44443</v>
      </c>
      <c r="B313" t="e">
        <f t="shared" ca="1" si="4"/>
        <v>#NAME?</v>
      </c>
      <c r="C313" s="1">
        <v>7875</v>
      </c>
      <c r="D313" s="1">
        <v>5950</v>
      </c>
      <c r="E313" s="9">
        <v>627877.41399999999</v>
      </c>
      <c r="F313" s="9">
        <v>7115951.4579999996</v>
      </c>
      <c r="G313" s="9">
        <v>1058.7370000000001</v>
      </c>
      <c r="H313" s="10">
        <v>0.70983796296296298</v>
      </c>
      <c r="I313" s="11">
        <v>5827.4250899999997</v>
      </c>
      <c r="J313" s="1">
        <v>1.1299999999999999E-2</v>
      </c>
      <c r="K313" s="1">
        <v>11.8</v>
      </c>
      <c r="L313" s="12">
        <v>3.6414799999999997E-2</v>
      </c>
      <c r="M313" s="13">
        <v>-5818.9542424477304</v>
      </c>
      <c r="N313" s="14">
        <v>8.5072623522692101</v>
      </c>
      <c r="O313">
        <v>-0.192</v>
      </c>
      <c r="P313">
        <v>326.726</v>
      </c>
      <c r="Q313">
        <v>-110.956</v>
      </c>
      <c r="R313">
        <v>1.08</v>
      </c>
      <c r="S313">
        <v>225.166</v>
      </c>
      <c r="T313" s="15">
        <v>2.2009716857622399</v>
      </c>
      <c r="U313" s="15">
        <v>1.58242128302411</v>
      </c>
      <c r="V313" s="15">
        <v>228.94939296878599</v>
      </c>
      <c r="W313">
        <v>-115.39400000000001</v>
      </c>
      <c r="X313">
        <v>1.123</v>
      </c>
      <c r="Y313">
        <v>220.77099999999999</v>
      </c>
      <c r="Z313" s="15">
        <v>2.2890105531927301</v>
      </c>
      <c r="AA313" s="15">
        <v>1.64571813434507</v>
      </c>
      <c r="AB313" s="15">
        <v>224.705728687538</v>
      </c>
      <c r="AC313">
        <v>-118.501</v>
      </c>
      <c r="AD313">
        <v>1.153</v>
      </c>
      <c r="AE313">
        <v>217.69399999999999</v>
      </c>
      <c r="AF313" s="15">
        <v>2.3506377603940698</v>
      </c>
      <c r="AG313" s="15">
        <v>1.69002593026975</v>
      </c>
      <c r="AH313" s="15">
        <v>221.73466369066401</v>
      </c>
      <c r="AI313">
        <v>-124.27</v>
      </c>
      <c r="AJ313">
        <v>1.2090000000000001</v>
      </c>
      <c r="AK313">
        <v>211.98099999999999</v>
      </c>
      <c r="AL313" s="15">
        <v>2.4650882880537002</v>
      </c>
      <c r="AM313" s="15">
        <v>1.7723118369869999</v>
      </c>
      <c r="AN313" s="15">
        <v>216.218400125041</v>
      </c>
      <c r="AO313">
        <v>-128.709</v>
      </c>
      <c r="AP313">
        <v>1.2529999999999999</v>
      </c>
      <c r="AQ313">
        <v>207.58600000000001</v>
      </c>
      <c r="AR313" s="15">
        <v>2.5531271554841899</v>
      </c>
      <c r="AS313" s="15">
        <v>1.8356086883079701</v>
      </c>
      <c r="AT313" s="15">
        <v>211.97473584379199</v>
      </c>
      <c r="AU313">
        <v>-133.14699999999999</v>
      </c>
      <c r="AV313">
        <v>1.296</v>
      </c>
      <c r="AW313">
        <v>203.191</v>
      </c>
      <c r="AX313" s="15">
        <v>2.6411660229146801</v>
      </c>
      <c r="AY313" s="15">
        <v>1.8989055396289301</v>
      </c>
      <c r="AZ313" s="15">
        <v>207.731071562544</v>
      </c>
    </row>
    <row r="314" spans="1:52">
      <c r="A314" s="8">
        <v>44443</v>
      </c>
      <c r="B314" t="e">
        <f t="shared" ca="1" si="4"/>
        <v>#NAME?</v>
      </c>
      <c r="C314" s="1">
        <v>7875</v>
      </c>
      <c r="D314" s="1">
        <v>6000</v>
      </c>
      <c r="E314" s="9">
        <v>627874.50800000003</v>
      </c>
      <c r="F314" s="9">
        <v>7115998.5920000002</v>
      </c>
      <c r="G314" s="9">
        <v>1074.4110000000001</v>
      </c>
      <c r="H314" s="10">
        <v>0.69859953703703703</v>
      </c>
      <c r="I314" s="11">
        <v>5824.1029200000003</v>
      </c>
      <c r="J314" s="1">
        <v>8.8999999999999999E-3</v>
      </c>
      <c r="K314" s="1">
        <v>13.5</v>
      </c>
      <c r="L314" s="12">
        <v>4.1660999999999997E-2</v>
      </c>
      <c r="M314" s="13">
        <v>-5818.9553997046596</v>
      </c>
      <c r="N314" s="14">
        <v>5.1891812953408598</v>
      </c>
      <c r="O314">
        <v>-0.222</v>
      </c>
      <c r="P314">
        <v>331.56299999999999</v>
      </c>
      <c r="Q314">
        <v>-112.598</v>
      </c>
      <c r="R314">
        <v>1.0900000000000001</v>
      </c>
      <c r="S314">
        <v>225.023</v>
      </c>
      <c r="T314" s="15">
        <v>2.3457874579779499</v>
      </c>
      <c r="U314" s="15">
        <v>1.6001549085996001</v>
      </c>
      <c r="V314" s="15">
        <v>228.96894236657801</v>
      </c>
      <c r="W314">
        <v>-117.102</v>
      </c>
      <c r="X314">
        <v>1.1339999999999999</v>
      </c>
      <c r="Y314">
        <v>220.56200000000001</v>
      </c>
      <c r="Z314" s="15">
        <v>2.4396189562970698</v>
      </c>
      <c r="AA314" s="15">
        <v>1.66416110494359</v>
      </c>
      <c r="AB314" s="15">
        <v>224.66578006124101</v>
      </c>
      <c r="AC314">
        <v>-120.255</v>
      </c>
      <c r="AD314">
        <v>1.165</v>
      </c>
      <c r="AE314">
        <v>217.44</v>
      </c>
      <c r="AF314" s="15">
        <v>2.5053010051204501</v>
      </c>
      <c r="AG314" s="15">
        <v>1.7089654423843801</v>
      </c>
      <c r="AH314" s="15">
        <v>221.65426644750499</v>
      </c>
      <c r="AI314">
        <v>-126.11</v>
      </c>
      <c r="AJ314">
        <v>1.2210000000000001</v>
      </c>
      <c r="AK314">
        <v>211.642</v>
      </c>
      <c r="AL314" s="15">
        <v>2.6272819529353</v>
      </c>
      <c r="AM314" s="15">
        <v>1.79217349763156</v>
      </c>
      <c r="AN314" s="15">
        <v>216.061455450567</v>
      </c>
      <c r="AO314">
        <v>-130.614</v>
      </c>
      <c r="AP314">
        <v>1.2649999999999999</v>
      </c>
      <c r="AQ314">
        <v>207.18100000000001</v>
      </c>
      <c r="AR314" s="15">
        <v>2.7211134512544199</v>
      </c>
      <c r="AS314" s="15">
        <v>1.8561796939755399</v>
      </c>
      <c r="AT314" s="15">
        <v>211.75829314523</v>
      </c>
      <c r="AU314">
        <v>-135.11799999999999</v>
      </c>
      <c r="AV314">
        <v>1.3089999999999999</v>
      </c>
      <c r="AW314">
        <v>202.721</v>
      </c>
      <c r="AX314" s="15">
        <v>2.8149449495735399</v>
      </c>
      <c r="AY314" s="15">
        <v>1.9201858903195199</v>
      </c>
      <c r="AZ314" s="15">
        <v>207.45613083989301</v>
      </c>
    </row>
    <row r="315" spans="1:52">
      <c r="A315" s="8">
        <v>44443</v>
      </c>
      <c r="B315" t="e">
        <f t="shared" ca="1" si="4"/>
        <v>#NAME?</v>
      </c>
      <c r="C315" s="1">
        <v>7875</v>
      </c>
      <c r="D315" s="1">
        <v>6000</v>
      </c>
      <c r="E315" s="9">
        <v>627874.50800000003</v>
      </c>
      <c r="F315" s="9">
        <v>7115998.5920000002</v>
      </c>
      <c r="G315" s="9">
        <v>1074.4110000000001</v>
      </c>
      <c r="H315" s="10">
        <v>0.69998842592592592</v>
      </c>
      <c r="I315" s="11">
        <v>5824.1029079999998</v>
      </c>
      <c r="J315" s="1">
        <v>8.5000000000000006E-3</v>
      </c>
      <c r="K315" s="1">
        <v>13.5</v>
      </c>
      <c r="L315" s="12">
        <v>4.1660999999999997E-2</v>
      </c>
      <c r="M315" s="13">
        <v>-5818.9552566863003</v>
      </c>
      <c r="N315" s="14">
        <v>5.1893123136997001</v>
      </c>
      <c r="O315">
        <v>-0.222</v>
      </c>
      <c r="P315">
        <v>331.56299999999999</v>
      </c>
      <c r="Q315">
        <v>-112.598</v>
      </c>
      <c r="R315">
        <v>1.0900000000000001</v>
      </c>
      <c r="S315">
        <v>225.023</v>
      </c>
      <c r="T315" s="15">
        <v>2.3457874579779499</v>
      </c>
      <c r="U315" s="15">
        <v>1.6001549085996001</v>
      </c>
      <c r="V315" s="15">
        <v>228.96894236657801</v>
      </c>
      <c r="W315">
        <v>-117.102</v>
      </c>
      <c r="X315">
        <v>1.1339999999999999</v>
      </c>
      <c r="Y315">
        <v>220.56200000000001</v>
      </c>
      <c r="Z315" s="15">
        <v>2.4396189562970698</v>
      </c>
      <c r="AA315" s="15">
        <v>1.66416110494359</v>
      </c>
      <c r="AB315" s="15">
        <v>224.66578006124101</v>
      </c>
      <c r="AC315">
        <v>-120.255</v>
      </c>
      <c r="AD315">
        <v>1.165</v>
      </c>
      <c r="AE315">
        <v>217.44</v>
      </c>
      <c r="AF315" s="15">
        <v>2.5053010051204501</v>
      </c>
      <c r="AG315" s="15">
        <v>1.7089654423843801</v>
      </c>
      <c r="AH315" s="15">
        <v>221.65426644750499</v>
      </c>
      <c r="AI315">
        <v>-126.11</v>
      </c>
      <c r="AJ315">
        <v>1.2210000000000001</v>
      </c>
      <c r="AK315">
        <v>211.642</v>
      </c>
      <c r="AL315" s="15">
        <v>2.6272819529353</v>
      </c>
      <c r="AM315" s="15">
        <v>1.79217349763156</v>
      </c>
      <c r="AN315" s="15">
        <v>216.061455450567</v>
      </c>
      <c r="AO315">
        <v>-130.614</v>
      </c>
      <c r="AP315">
        <v>1.2649999999999999</v>
      </c>
      <c r="AQ315">
        <v>207.18199999999999</v>
      </c>
      <c r="AR315" s="15">
        <v>2.7211134512544199</v>
      </c>
      <c r="AS315" s="15">
        <v>1.8561796939755399</v>
      </c>
      <c r="AT315" s="15">
        <v>211.75929314523</v>
      </c>
      <c r="AU315">
        <v>-135.11799999999999</v>
      </c>
      <c r="AV315">
        <v>1.3089999999999999</v>
      </c>
      <c r="AW315">
        <v>202.721</v>
      </c>
      <c r="AX315" s="15">
        <v>2.8149449495735399</v>
      </c>
      <c r="AY315" s="15">
        <v>1.9201858903195199</v>
      </c>
      <c r="AZ315" s="15">
        <v>207.45613083989301</v>
      </c>
    </row>
    <row r="316" spans="1:52">
      <c r="A316" s="8">
        <v>44443</v>
      </c>
      <c r="B316" t="e">
        <f t="shared" ca="1" si="4"/>
        <v>#NAME?</v>
      </c>
      <c r="C316" s="1">
        <v>7875</v>
      </c>
      <c r="D316" s="1">
        <v>6000</v>
      </c>
      <c r="E316" s="9">
        <v>627874.50800000003</v>
      </c>
      <c r="F316" s="9">
        <v>7115998.5920000002</v>
      </c>
      <c r="G316" s="9">
        <v>1074.4110000000001</v>
      </c>
      <c r="H316" s="10">
        <v>0.7013773148148148</v>
      </c>
      <c r="I316" s="11">
        <v>5824.1013940000003</v>
      </c>
      <c r="J316" s="1">
        <v>1.0999999999999999E-2</v>
      </c>
      <c r="K316" s="1">
        <v>13.5</v>
      </c>
      <c r="L316" s="12">
        <v>4.1660999999999997E-2</v>
      </c>
      <c r="M316" s="13">
        <v>-5818.9551136679302</v>
      </c>
      <c r="N316" s="14">
        <v>5.1879413320702996</v>
      </c>
      <c r="O316">
        <v>-0.222</v>
      </c>
      <c r="P316">
        <v>331.56299999999999</v>
      </c>
      <c r="Q316">
        <v>-112.598</v>
      </c>
      <c r="R316">
        <v>1.0900000000000001</v>
      </c>
      <c r="S316">
        <v>225.02099999999999</v>
      </c>
      <c r="T316" s="15">
        <v>2.3457874579779499</v>
      </c>
      <c r="U316" s="15">
        <v>1.6001549085996001</v>
      </c>
      <c r="V316" s="15">
        <v>228.966942366578</v>
      </c>
      <c r="W316">
        <v>-117.102</v>
      </c>
      <c r="X316">
        <v>1.1339999999999999</v>
      </c>
      <c r="Y316">
        <v>220.56100000000001</v>
      </c>
      <c r="Z316" s="15">
        <v>2.4396189562970698</v>
      </c>
      <c r="AA316" s="15">
        <v>1.66416110494359</v>
      </c>
      <c r="AB316" s="15">
        <v>224.664780061241</v>
      </c>
      <c r="AC316">
        <v>-120.255</v>
      </c>
      <c r="AD316">
        <v>1.165</v>
      </c>
      <c r="AE316">
        <v>217.43899999999999</v>
      </c>
      <c r="AF316" s="15">
        <v>2.5053010051204501</v>
      </c>
      <c r="AG316" s="15">
        <v>1.7089654423843801</v>
      </c>
      <c r="AH316" s="15">
        <v>221.65326644750499</v>
      </c>
      <c r="AI316">
        <v>-126.11</v>
      </c>
      <c r="AJ316">
        <v>1.2210000000000001</v>
      </c>
      <c r="AK316">
        <v>211.64</v>
      </c>
      <c r="AL316" s="15">
        <v>2.6272819529353</v>
      </c>
      <c r="AM316" s="15">
        <v>1.79217349763156</v>
      </c>
      <c r="AN316" s="15">
        <v>216.05945545056699</v>
      </c>
      <c r="AO316">
        <v>-130.614</v>
      </c>
      <c r="AP316">
        <v>1.2649999999999999</v>
      </c>
      <c r="AQ316">
        <v>207.18</v>
      </c>
      <c r="AR316" s="15">
        <v>2.7211134512544199</v>
      </c>
      <c r="AS316" s="15">
        <v>1.8561796939755399</v>
      </c>
      <c r="AT316" s="15">
        <v>211.75729314522999</v>
      </c>
      <c r="AU316">
        <v>-135.11799999999999</v>
      </c>
      <c r="AV316">
        <v>1.3089999999999999</v>
      </c>
      <c r="AW316">
        <v>202.72</v>
      </c>
      <c r="AX316" s="15">
        <v>2.8149449495735399</v>
      </c>
      <c r="AY316" s="15">
        <v>1.9201858903195199</v>
      </c>
      <c r="AZ316" s="15">
        <v>207.455130839893</v>
      </c>
    </row>
    <row r="317" spans="1:52">
      <c r="A317" s="8">
        <v>44443</v>
      </c>
      <c r="B317" t="e">
        <f t="shared" ca="1" si="4"/>
        <v>#NAME?</v>
      </c>
      <c r="C317" s="1">
        <v>7875</v>
      </c>
      <c r="D317" s="1">
        <v>6050</v>
      </c>
      <c r="E317" s="9">
        <v>627877.772</v>
      </c>
      <c r="F317" s="9">
        <v>7116048.6749999998</v>
      </c>
      <c r="G317" s="9">
        <v>1086.393</v>
      </c>
      <c r="H317" s="10">
        <v>0.68616898148148153</v>
      </c>
      <c r="I317" s="11">
        <v>5821.7909040000004</v>
      </c>
      <c r="J317" s="1">
        <v>1.8100000000000002E-2</v>
      </c>
      <c r="K317" s="1">
        <v>11</v>
      </c>
      <c r="L317" s="12">
        <v>3.3945999999999997E-2</v>
      </c>
      <c r="M317" s="13">
        <v>-5818.95667971902</v>
      </c>
      <c r="N317" s="14">
        <v>2.8681702809799399</v>
      </c>
      <c r="O317">
        <v>-0.254</v>
      </c>
      <c r="P317">
        <v>335.26100000000002</v>
      </c>
      <c r="Q317">
        <v>-113.854</v>
      </c>
      <c r="R317">
        <v>1.099</v>
      </c>
      <c r="S317">
        <v>225.12</v>
      </c>
      <c r="T317" s="15">
        <v>2.5533329008357999</v>
      </c>
      <c r="U317" s="15">
        <v>1.64132015985977</v>
      </c>
      <c r="V317" s="15">
        <v>229.314653060696</v>
      </c>
      <c r="W317">
        <v>-118.408</v>
      </c>
      <c r="X317">
        <v>1.1419999999999999</v>
      </c>
      <c r="Y317">
        <v>220.61</v>
      </c>
      <c r="Z317" s="15">
        <v>2.6554662168692298</v>
      </c>
      <c r="AA317" s="15">
        <v>1.70697296625416</v>
      </c>
      <c r="AB317" s="15">
        <v>224.97243918312299</v>
      </c>
      <c r="AC317">
        <v>-121.596</v>
      </c>
      <c r="AD317">
        <v>1.173</v>
      </c>
      <c r="AE317">
        <v>217.452</v>
      </c>
      <c r="AF317" s="15">
        <v>2.7269595380926401</v>
      </c>
      <c r="AG317" s="15">
        <v>1.7529299307302399</v>
      </c>
      <c r="AH317" s="15">
        <v>221.93188946882299</v>
      </c>
      <c r="AI317">
        <v>-127.51600000000001</v>
      </c>
      <c r="AJ317">
        <v>1.23</v>
      </c>
      <c r="AK317">
        <v>211.589</v>
      </c>
      <c r="AL317" s="15">
        <v>2.8597328489360998</v>
      </c>
      <c r="AM317" s="15">
        <v>1.8382785790429399</v>
      </c>
      <c r="AN317" s="15">
        <v>216.287011427979</v>
      </c>
      <c r="AO317">
        <v>-132.071</v>
      </c>
      <c r="AP317">
        <v>1.274</v>
      </c>
      <c r="AQ317">
        <v>207.07900000000001</v>
      </c>
      <c r="AR317" s="15">
        <v>2.9618661649695301</v>
      </c>
      <c r="AS317" s="15">
        <v>1.9039313854373301</v>
      </c>
      <c r="AT317" s="15">
        <v>211.944797550407</v>
      </c>
      <c r="AU317">
        <v>-136.625</v>
      </c>
      <c r="AV317">
        <v>1.3180000000000001</v>
      </c>
      <c r="AW317">
        <v>202.56899999999999</v>
      </c>
      <c r="AX317" s="15">
        <v>3.06399948100296</v>
      </c>
      <c r="AY317" s="15">
        <v>1.9695841918317201</v>
      </c>
      <c r="AZ317" s="15">
        <v>207.60258367283501</v>
      </c>
    </row>
    <row r="318" spans="1:52">
      <c r="A318" s="8">
        <v>44443</v>
      </c>
      <c r="B318" t="e">
        <f t="shared" ca="1" si="4"/>
        <v>#NAME?</v>
      </c>
      <c r="C318" s="1">
        <v>7875</v>
      </c>
      <c r="D318" s="1">
        <v>6050</v>
      </c>
      <c r="E318" s="9">
        <v>627877.772</v>
      </c>
      <c r="F318" s="9">
        <v>7116048.6749999998</v>
      </c>
      <c r="G318" s="9">
        <v>1086.393</v>
      </c>
      <c r="H318" s="10">
        <v>0.68755787037037042</v>
      </c>
      <c r="I318" s="11">
        <v>5821.7897050000001</v>
      </c>
      <c r="J318" s="1">
        <v>1.15E-2</v>
      </c>
      <c r="K318" s="1">
        <v>11</v>
      </c>
      <c r="L318" s="12">
        <v>3.3945999999999997E-2</v>
      </c>
      <c r="M318" s="13">
        <v>-5818.9565367006599</v>
      </c>
      <c r="N318" s="14">
        <v>2.8671142993398502</v>
      </c>
      <c r="O318">
        <v>-0.254</v>
      </c>
      <c r="P318">
        <v>335.26100000000002</v>
      </c>
      <c r="Q318">
        <v>-113.854</v>
      </c>
      <c r="R318">
        <v>1.099</v>
      </c>
      <c r="S318">
        <v>225.119</v>
      </c>
      <c r="T318" s="15">
        <v>2.5533329008357999</v>
      </c>
      <c r="U318" s="15">
        <v>1.64132015985977</v>
      </c>
      <c r="V318" s="15">
        <v>229.313653060696</v>
      </c>
      <c r="W318">
        <v>-118.408</v>
      </c>
      <c r="X318">
        <v>1.1419999999999999</v>
      </c>
      <c r="Y318">
        <v>220.608</v>
      </c>
      <c r="Z318" s="15">
        <v>2.6554662168692298</v>
      </c>
      <c r="AA318" s="15">
        <v>1.70697296625416</v>
      </c>
      <c r="AB318" s="15">
        <v>224.97043918312301</v>
      </c>
      <c r="AC318">
        <v>-121.596</v>
      </c>
      <c r="AD318">
        <v>1.173</v>
      </c>
      <c r="AE318">
        <v>217.45099999999999</v>
      </c>
      <c r="AF318" s="15">
        <v>2.7269595380926401</v>
      </c>
      <c r="AG318" s="15">
        <v>1.7529299307302399</v>
      </c>
      <c r="AH318" s="15">
        <v>221.93088946882301</v>
      </c>
      <c r="AI318">
        <v>-127.51600000000001</v>
      </c>
      <c r="AJ318">
        <v>1.23</v>
      </c>
      <c r="AK318">
        <v>211.58799999999999</v>
      </c>
      <c r="AL318" s="15">
        <v>2.8597328489360998</v>
      </c>
      <c r="AM318" s="15">
        <v>1.8382785790429399</v>
      </c>
      <c r="AN318" s="15">
        <v>216.28601142797899</v>
      </c>
      <c r="AO318">
        <v>-132.071</v>
      </c>
      <c r="AP318">
        <v>1.274</v>
      </c>
      <c r="AQ318">
        <v>207.078</v>
      </c>
      <c r="AR318" s="15">
        <v>2.9618661649695301</v>
      </c>
      <c r="AS318" s="15">
        <v>1.9039313854373301</v>
      </c>
      <c r="AT318" s="15">
        <v>211.943797550407</v>
      </c>
      <c r="AU318">
        <v>-136.625</v>
      </c>
      <c r="AV318">
        <v>1.3180000000000001</v>
      </c>
      <c r="AW318">
        <v>202.56800000000001</v>
      </c>
      <c r="AX318" s="15">
        <v>3.06399948100296</v>
      </c>
      <c r="AY318" s="15">
        <v>1.9695841918317201</v>
      </c>
      <c r="AZ318" s="15">
        <v>207.60158367283501</v>
      </c>
    </row>
    <row r="319" spans="1:52">
      <c r="A319" s="8">
        <v>44443</v>
      </c>
      <c r="B319" t="e">
        <f t="shared" ca="1" si="4"/>
        <v>#NAME?</v>
      </c>
      <c r="C319" s="1">
        <v>7875</v>
      </c>
      <c r="D319" s="1">
        <v>6050</v>
      </c>
      <c r="E319" s="9">
        <v>627877.772</v>
      </c>
      <c r="F319" s="9">
        <v>7116048.6749999998</v>
      </c>
      <c r="G319" s="9">
        <v>1086.393</v>
      </c>
      <c r="H319" s="10">
        <v>0.6889467592592593</v>
      </c>
      <c r="I319" s="11">
        <v>5821.7887049999999</v>
      </c>
      <c r="J319" s="1">
        <v>1.0999999999999999E-2</v>
      </c>
      <c r="K319" s="1">
        <v>11</v>
      </c>
      <c r="L319" s="12">
        <v>3.3945999999999997E-2</v>
      </c>
      <c r="M319" s="13">
        <v>-5818.9563936822897</v>
      </c>
      <c r="N319" s="14">
        <v>2.8662573177098198</v>
      </c>
      <c r="O319">
        <v>-0.254</v>
      </c>
      <c r="P319">
        <v>335.26100000000002</v>
      </c>
      <c r="Q319">
        <v>-113.854</v>
      </c>
      <c r="R319">
        <v>1.099</v>
      </c>
      <c r="S319">
        <v>225.11799999999999</v>
      </c>
      <c r="T319" s="15">
        <v>2.5533329008357999</v>
      </c>
      <c r="U319" s="15">
        <v>1.64132015985977</v>
      </c>
      <c r="V319" s="15">
        <v>229.31265306069599</v>
      </c>
      <c r="W319">
        <v>-118.408</v>
      </c>
      <c r="X319">
        <v>1.1419999999999999</v>
      </c>
      <c r="Y319">
        <v>220.608</v>
      </c>
      <c r="Z319" s="15">
        <v>2.6554662168692298</v>
      </c>
      <c r="AA319" s="15">
        <v>1.70697296625416</v>
      </c>
      <c r="AB319" s="15">
        <v>224.97043918312301</v>
      </c>
      <c r="AC319">
        <v>-121.596</v>
      </c>
      <c r="AD319">
        <v>1.173</v>
      </c>
      <c r="AE319">
        <v>217.45</v>
      </c>
      <c r="AF319" s="15">
        <v>2.7269595380926401</v>
      </c>
      <c r="AG319" s="15">
        <v>1.7529299307302399</v>
      </c>
      <c r="AH319" s="15">
        <v>221.92988946882301</v>
      </c>
      <c r="AI319">
        <v>-127.51600000000001</v>
      </c>
      <c r="AJ319">
        <v>1.23</v>
      </c>
      <c r="AK319">
        <v>211.58699999999999</v>
      </c>
      <c r="AL319" s="15">
        <v>2.8597328489360998</v>
      </c>
      <c r="AM319" s="15">
        <v>1.8382785790429399</v>
      </c>
      <c r="AN319" s="15">
        <v>216.28501142797899</v>
      </c>
      <c r="AO319">
        <v>-132.071</v>
      </c>
      <c r="AP319">
        <v>1.274</v>
      </c>
      <c r="AQ319">
        <v>207.077</v>
      </c>
      <c r="AR319" s="15">
        <v>2.9618661649695301</v>
      </c>
      <c r="AS319" s="15">
        <v>1.9039313854373301</v>
      </c>
      <c r="AT319" s="15">
        <v>211.94279755040699</v>
      </c>
      <c r="AU319">
        <v>-136.625</v>
      </c>
      <c r="AV319">
        <v>1.3180000000000001</v>
      </c>
      <c r="AW319">
        <v>202.56700000000001</v>
      </c>
      <c r="AX319" s="15">
        <v>3.06399948100296</v>
      </c>
      <c r="AY319" s="15">
        <v>1.9695841918317201</v>
      </c>
      <c r="AZ319" s="15">
        <v>207.600583672835</v>
      </c>
    </row>
    <row r="320" spans="1:52">
      <c r="A320" s="8">
        <v>44443</v>
      </c>
      <c r="B320" t="e">
        <f t="shared" ca="1" si="4"/>
        <v>#NAME?</v>
      </c>
      <c r="C320" s="1">
        <v>7875</v>
      </c>
      <c r="D320" s="1">
        <v>6050</v>
      </c>
      <c r="E320" s="9">
        <v>627877.772</v>
      </c>
      <c r="F320" s="9">
        <v>7116048.6749999998</v>
      </c>
      <c r="G320" s="9">
        <v>1086.393</v>
      </c>
      <c r="H320" s="10">
        <v>0.6908333333333333</v>
      </c>
      <c r="I320" s="11">
        <v>5821.789804</v>
      </c>
      <c r="J320" s="1">
        <v>1.6E-2</v>
      </c>
      <c r="K320" s="1">
        <v>11</v>
      </c>
      <c r="L320" s="12">
        <v>3.3945999999999997E-2</v>
      </c>
      <c r="M320" s="13">
        <v>-5818.9561994156802</v>
      </c>
      <c r="N320" s="14">
        <v>2.8675505843193601</v>
      </c>
      <c r="O320">
        <v>-0.254</v>
      </c>
      <c r="P320">
        <v>335.26100000000002</v>
      </c>
      <c r="Q320">
        <v>-113.854</v>
      </c>
      <c r="R320">
        <v>1.099</v>
      </c>
      <c r="S320">
        <v>225.119</v>
      </c>
      <c r="T320" s="15">
        <v>2.5533329008357999</v>
      </c>
      <c r="U320" s="15">
        <v>1.64132015985977</v>
      </c>
      <c r="V320" s="15">
        <v>229.313653060696</v>
      </c>
      <c r="W320">
        <v>-118.408</v>
      </c>
      <c r="X320">
        <v>1.1419999999999999</v>
      </c>
      <c r="Y320">
        <v>220.60900000000001</v>
      </c>
      <c r="Z320" s="15">
        <v>2.6554662168692298</v>
      </c>
      <c r="AA320" s="15">
        <v>1.70697296625416</v>
      </c>
      <c r="AB320" s="15">
        <v>224.97143918312301</v>
      </c>
      <c r="AC320">
        <v>-121.596</v>
      </c>
      <c r="AD320">
        <v>1.173</v>
      </c>
      <c r="AE320">
        <v>217.452</v>
      </c>
      <c r="AF320" s="15">
        <v>2.7269595380926401</v>
      </c>
      <c r="AG320" s="15">
        <v>1.7529299307302399</v>
      </c>
      <c r="AH320" s="15">
        <v>221.93188946882299</v>
      </c>
      <c r="AI320">
        <v>-127.51600000000001</v>
      </c>
      <c r="AJ320">
        <v>1.23</v>
      </c>
      <c r="AK320">
        <v>211.58799999999999</v>
      </c>
      <c r="AL320" s="15">
        <v>2.8597328489360998</v>
      </c>
      <c r="AM320" s="15">
        <v>1.8382785790429399</v>
      </c>
      <c r="AN320" s="15">
        <v>216.28601142797899</v>
      </c>
      <c r="AO320">
        <v>-132.071</v>
      </c>
      <c r="AP320">
        <v>1.274</v>
      </c>
      <c r="AQ320">
        <v>207.078</v>
      </c>
      <c r="AR320" s="15">
        <v>2.9618661649695301</v>
      </c>
      <c r="AS320" s="15">
        <v>1.9039313854373301</v>
      </c>
      <c r="AT320" s="15">
        <v>211.943797550407</v>
      </c>
      <c r="AU320">
        <v>-136.625</v>
      </c>
      <c r="AV320">
        <v>1.3180000000000001</v>
      </c>
      <c r="AW320">
        <v>202.56800000000001</v>
      </c>
      <c r="AX320" s="15">
        <v>3.06399948100296</v>
      </c>
      <c r="AY320" s="15">
        <v>1.9695841918317201</v>
      </c>
      <c r="AZ320" s="15">
        <v>207.60158367283501</v>
      </c>
    </row>
  </sheetData>
  <pageMargins left="0" right="0" top="0.39370078740157483" bottom="0.39370078740157483" header="0" footer="0"/>
  <headerFooter>
    <oddHeader>&amp;C&amp;A</oddHeader>
    <oddFooter>&amp;CPage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9"/>
  <sheetViews>
    <sheetView workbookViewId="0"/>
  </sheetViews>
  <sheetFormatPr defaultRowHeight="14"/>
  <cols>
    <col min="1" max="11" width="10.6640625" customWidth="1"/>
    <col min="12" max="12" width="12.4140625" customWidth="1"/>
    <col min="13" max="13" width="13" customWidth="1"/>
    <col min="14" max="15" width="10.6640625" customWidth="1"/>
    <col min="16" max="16" width="12.25" customWidth="1"/>
    <col min="17" max="17" width="10.664062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P1" t="s">
        <v>52</v>
      </c>
    </row>
    <row r="2" spans="1:16">
      <c r="A2" s="8">
        <v>44445</v>
      </c>
      <c r="B2" t="e">
        <f ca="1">COM.MICROSOFT.CONCAT(C2,"E",D2)</f>
        <v>#NAME?</v>
      </c>
      <c r="C2" s="1">
        <v>7275</v>
      </c>
      <c r="D2" s="1">
        <v>5200</v>
      </c>
      <c r="E2" s="9">
        <v>627278.99600000004</v>
      </c>
      <c r="F2" s="9">
        <v>7115201.8619999997</v>
      </c>
      <c r="G2" s="9">
        <v>943.25699999999995</v>
      </c>
      <c r="H2" s="10">
        <v>0.95652777777777775</v>
      </c>
      <c r="I2" s="11">
        <v>5849.7089400000004</v>
      </c>
      <c r="J2" s="1">
        <v>1.0500000000000001E-2</v>
      </c>
      <c r="K2" s="1">
        <v>11.8</v>
      </c>
      <c r="L2" s="12">
        <v>3.6414799999999997E-2</v>
      </c>
      <c r="M2" s="13">
        <v>-5818.6136637580803</v>
      </c>
      <c r="N2" s="14">
        <v>31.13169104192</v>
      </c>
    </row>
    <row r="3" spans="1:16">
      <c r="A3" s="8">
        <v>44445</v>
      </c>
      <c r="B3" t="e">
        <f ca="1">COM.MICROSOFT.CONCAT(C3,"E",D3)</f>
        <v>#NAME?</v>
      </c>
      <c r="C3" s="1">
        <v>7275</v>
      </c>
      <c r="D3" s="1">
        <v>5200</v>
      </c>
      <c r="E3" s="9">
        <v>627278.99600000004</v>
      </c>
      <c r="F3" s="9">
        <v>7115201.8619999997</v>
      </c>
      <c r="G3" s="9">
        <v>943.25699999999995</v>
      </c>
      <c r="H3" s="10">
        <v>0.95791666666666664</v>
      </c>
      <c r="I3" s="11">
        <v>5849.7095079999999</v>
      </c>
      <c r="J3" s="1">
        <v>1.2500000000000001E-2</v>
      </c>
      <c r="K3" s="1">
        <v>11.8</v>
      </c>
      <c r="L3" s="12">
        <v>3.6414799999999997E-2</v>
      </c>
      <c r="M3" s="13">
        <v>-5818.6134521588701</v>
      </c>
      <c r="N3" s="14">
        <v>31.1324706411297</v>
      </c>
    </row>
    <row r="4" spans="1:16">
      <c r="A4" s="8">
        <v>44445</v>
      </c>
      <c r="B4" t="e">
        <f ca="1">COM.MICROSOFT.CONCAT(C4,"E",D4)</f>
        <v>#NAME?</v>
      </c>
      <c r="C4" s="1">
        <v>7275</v>
      </c>
      <c r="D4" s="1">
        <v>5200</v>
      </c>
      <c r="E4" s="9">
        <v>627278.99600000004</v>
      </c>
      <c r="F4" s="9">
        <v>7115201.8619999997</v>
      </c>
      <c r="G4" s="9">
        <v>943.25699999999995</v>
      </c>
      <c r="H4" s="10">
        <v>0.95930555555555563</v>
      </c>
      <c r="I4" s="11">
        <v>5849.7091680000003</v>
      </c>
      <c r="J4" s="1">
        <v>1.43E-2</v>
      </c>
      <c r="K4" s="1">
        <v>11.8</v>
      </c>
      <c r="L4" s="12">
        <v>3.6414799999999997E-2</v>
      </c>
      <c r="M4" s="13">
        <v>-5818.61324055967</v>
      </c>
      <c r="N4" s="14">
        <v>31.1323422403302</v>
      </c>
      <c r="P4" s="12">
        <f>ABS(MAX(N2:N4)-MIN(N2:N4))</f>
        <v>7.7959920970016583E-4</v>
      </c>
    </row>
    <row r="5" spans="1:16">
      <c r="A5" s="8"/>
      <c r="C5" s="1"/>
      <c r="D5" s="1"/>
      <c r="E5" s="9"/>
      <c r="F5" s="9"/>
      <c r="G5" s="9"/>
      <c r="H5" s="10"/>
      <c r="I5" s="11"/>
      <c r="J5" s="1"/>
      <c r="K5" s="1"/>
      <c r="L5" s="12"/>
      <c r="M5" s="13"/>
      <c r="N5" s="14"/>
    </row>
    <row r="6" spans="1:16">
      <c r="A6" s="8">
        <v>44445</v>
      </c>
      <c r="B6" t="e">
        <f ca="1">COM.MICROSOFT.CONCAT(C6,"E",D6)</f>
        <v>#NAME?</v>
      </c>
      <c r="C6" s="1">
        <v>7275</v>
      </c>
      <c r="D6" s="1">
        <v>5450</v>
      </c>
      <c r="E6" s="9">
        <v>627275.46100000001</v>
      </c>
      <c r="F6" s="9">
        <v>7115453.4249999998</v>
      </c>
      <c r="G6" s="9">
        <v>802.67700000000002</v>
      </c>
      <c r="H6" s="10">
        <v>0.89269675925925929</v>
      </c>
      <c r="I6" s="11">
        <v>5876.1706949999998</v>
      </c>
      <c r="J6" s="1">
        <v>7.7799999999999994E-2</v>
      </c>
      <c r="K6" s="1">
        <v>10.8</v>
      </c>
      <c r="L6" s="12">
        <v>3.3328799999999999E-2</v>
      </c>
      <c r="M6" s="13">
        <v>-5818.6233885047504</v>
      </c>
      <c r="N6" s="14">
        <v>57.5806352952495</v>
      </c>
    </row>
    <row r="7" spans="1:16">
      <c r="A7" s="8">
        <v>44445</v>
      </c>
      <c r="B7" t="e">
        <f ca="1">COM.MICROSOFT.CONCAT(C7,"E",D7)</f>
        <v>#NAME?</v>
      </c>
      <c r="C7" s="1">
        <v>7275</v>
      </c>
      <c r="D7" s="1">
        <v>5450</v>
      </c>
      <c r="E7" s="9">
        <v>627275.46100000001</v>
      </c>
      <c r="F7" s="9">
        <v>7115453.4249999998</v>
      </c>
      <c r="G7" s="9">
        <v>802.67700000000002</v>
      </c>
      <c r="H7" s="10">
        <v>0.89466435185185189</v>
      </c>
      <c r="I7" s="11">
        <v>5876.1688279999998</v>
      </c>
      <c r="J7" s="1">
        <v>0.12470000000000001</v>
      </c>
      <c r="K7" s="1">
        <v>10.8</v>
      </c>
      <c r="L7" s="12">
        <v>3.3328799999999999E-2</v>
      </c>
      <c r="M7" s="13">
        <v>-5818.6230887392203</v>
      </c>
      <c r="N7" s="14">
        <v>57.579068060779697</v>
      </c>
      <c r="P7" s="12">
        <f>ABS(MAX(N5:N7)-MIN(N5:N7))</f>
        <v>1.5672344698032248E-3</v>
      </c>
    </row>
    <row r="9" spans="1:16">
      <c r="A9" s="8">
        <v>44445</v>
      </c>
      <c r="B9" t="e">
        <f ca="1">COM.MICROSOFT.CONCAT(C9,"E",D9)</f>
        <v>#NAME?</v>
      </c>
      <c r="C9" s="1">
        <v>7275</v>
      </c>
      <c r="D9" s="1">
        <v>5750</v>
      </c>
      <c r="E9" s="9">
        <v>627273.49800000002</v>
      </c>
      <c r="F9" s="9">
        <v>7115755.4160000002</v>
      </c>
      <c r="G9" s="9">
        <v>930.17499999999995</v>
      </c>
      <c r="H9" s="10">
        <v>0.78965277777777776</v>
      </c>
      <c r="I9" s="11">
        <v>5853.2223530000001</v>
      </c>
      <c r="J9" s="1">
        <v>1.14E-2</v>
      </c>
      <c r="K9" s="1">
        <v>10.199999999999999</v>
      </c>
      <c r="L9" s="12">
        <v>3.1477199999999997E-2</v>
      </c>
      <c r="M9" s="13">
        <v>-5818.63908740224</v>
      </c>
      <c r="N9" s="14">
        <v>34.6147427977603</v>
      </c>
    </row>
    <row r="10" spans="1:16">
      <c r="A10" s="8">
        <v>44445</v>
      </c>
      <c r="B10" t="e">
        <f ca="1">COM.MICROSOFT.CONCAT(C10,"E",D10)</f>
        <v>#NAME?</v>
      </c>
      <c r="C10" s="1">
        <v>7275</v>
      </c>
      <c r="D10" s="1">
        <v>5750</v>
      </c>
      <c r="E10" s="9">
        <v>627273.49800000002</v>
      </c>
      <c r="F10" s="9">
        <v>7115755.4160000002</v>
      </c>
      <c r="G10" s="9">
        <v>930.17499999999995</v>
      </c>
      <c r="H10" s="10">
        <v>0.79170138888888886</v>
      </c>
      <c r="I10" s="11">
        <v>5853.2257060000002</v>
      </c>
      <c r="J10" s="1">
        <v>9.7999999999999997E-3</v>
      </c>
      <c r="K10" s="1">
        <v>10.199999999999999</v>
      </c>
      <c r="L10" s="12">
        <v>3.1477199999999997E-2</v>
      </c>
      <c r="M10" s="13">
        <v>-5818.6387752934197</v>
      </c>
      <c r="N10" s="14">
        <v>34.6184079065806</v>
      </c>
      <c r="P10" s="12">
        <f>ABS(MAX(N8:N10)-MIN(N8:N10))</f>
        <v>3.6651088203001336E-3</v>
      </c>
    </row>
    <row r="12" spans="1:16">
      <c r="A12" s="8">
        <v>44445</v>
      </c>
      <c r="B12" t="e">
        <f ca="1">COM.MICROSOFT.CONCAT(C12,"E",D12)</f>
        <v>#NAME?</v>
      </c>
      <c r="C12" s="1">
        <v>7275</v>
      </c>
      <c r="D12" s="1">
        <v>5850</v>
      </c>
      <c r="E12" s="9">
        <v>627271.17599999998</v>
      </c>
      <c r="F12" s="9">
        <v>7115848.9330000002</v>
      </c>
      <c r="G12" s="9">
        <v>887.26599999999996</v>
      </c>
      <c r="H12" s="10">
        <v>0.75552083333333331</v>
      </c>
      <c r="I12" s="11">
        <v>5861.8262109999996</v>
      </c>
      <c r="J12" s="1">
        <v>6.1899999999999997E-2</v>
      </c>
      <c r="K12" s="1">
        <v>9.4</v>
      </c>
      <c r="L12" s="12">
        <v>2.90084E-2</v>
      </c>
      <c r="M12" s="13">
        <v>-5818.6442874526401</v>
      </c>
      <c r="N12" s="14">
        <v>43.210931947359299</v>
      </c>
    </row>
    <row r="13" spans="1:16">
      <c r="A13" s="8">
        <v>44445</v>
      </c>
      <c r="B13" t="e">
        <f ca="1">COM.MICROSOFT.CONCAT(C13,"E",D13)</f>
        <v>#NAME?</v>
      </c>
      <c r="C13" s="1">
        <v>7275</v>
      </c>
      <c r="D13" s="1">
        <v>5850</v>
      </c>
      <c r="E13" s="9">
        <v>627271.17599999998</v>
      </c>
      <c r="F13" s="9">
        <v>7115848.9330000002</v>
      </c>
      <c r="G13" s="9">
        <v>887.26599999999996</v>
      </c>
      <c r="H13" s="10">
        <v>0.75773148148148151</v>
      </c>
      <c r="I13" s="11">
        <v>5861.8214500000004</v>
      </c>
      <c r="J13" s="1">
        <v>0.18770000000000001</v>
      </c>
      <c r="K13" s="1">
        <v>9.4</v>
      </c>
      <c r="L13" s="12">
        <v>2.90084E-2</v>
      </c>
      <c r="M13" s="13">
        <v>-5818.6439506572497</v>
      </c>
      <c r="N13" s="14">
        <v>43.206507742750503</v>
      </c>
      <c r="P13" s="12">
        <f>ABS(MAX(N11:N13)-MIN(N11:N13))</f>
        <v>4.4242046087958897E-3</v>
      </c>
    </row>
    <row r="15" spans="1:16">
      <c r="A15" s="8">
        <v>44445</v>
      </c>
      <c r="B15" t="e">
        <f ca="1">COM.MICROSOFT.CONCAT(C15,"E",D15)</f>
        <v>#NAME?</v>
      </c>
      <c r="C15" s="1">
        <v>7275</v>
      </c>
      <c r="D15" s="1">
        <v>6050</v>
      </c>
      <c r="E15" s="9">
        <v>627275.24699999997</v>
      </c>
      <c r="F15" s="9">
        <v>7116054.6040000003</v>
      </c>
      <c r="G15" s="9">
        <v>896.11599999999999</v>
      </c>
      <c r="H15" s="10">
        <v>0.69430555555555551</v>
      </c>
      <c r="I15" s="11">
        <v>5859.9159650000001</v>
      </c>
      <c r="J15" s="1">
        <v>1.4200000000000001E-2</v>
      </c>
      <c r="K15" s="1">
        <v>11.5</v>
      </c>
      <c r="L15" s="12">
        <v>3.5489E-2</v>
      </c>
      <c r="M15" s="13">
        <v>-5818.6536136874902</v>
      </c>
      <c r="N15" s="14">
        <v>41.297840312509798</v>
      </c>
    </row>
    <row r="16" spans="1:16">
      <c r="A16" s="8">
        <v>44445</v>
      </c>
      <c r="B16" t="e">
        <f ca="1">COM.MICROSOFT.CONCAT(C16,"E",D16)</f>
        <v>#NAME?</v>
      </c>
      <c r="C16" s="1">
        <v>7275</v>
      </c>
      <c r="D16" s="1">
        <v>6050</v>
      </c>
      <c r="E16" s="9">
        <v>627275.24699999997</v>
      </c>
      <c r="F16" s="9">
        <v>7116054.6040000003</v>
      </c>
      <c r="G16" s="9">
        <v>896.11599999999999</v>
      </c>
      <c r="H16" s="10">
        <v>0.69569444444444439</v>
      </c>
      <c r="I16" s="11">
        <v>5859.9174929999999</v>
      </c>
      <c r="J16" s="1">
        <v>8.8999999999999999E-3</v>
      </c>
      <c r="K16" s="1">
        <v>11.5</v>
      </c>
      <c r="L16" s="12">
        <v>3.5489E-2</v>
      </c>
      <c r="M16" s="13">
        <v>-5818.65340208829</v>
      </c>
      <c r="N16" s="14">
        <v>41.299579911709799</v>
      </c>
    </row>
    <row r="17" spans="1:16">
      <c r="A17" s="8">
        <v>44445</v>
      </c>
      <c r="B17" t="e">
        <f ca="1">COM.MICROSOFT.CONCAT(C17,"E",D17)</f>
        <v>#NAME?</v>
      </c>
      <c r="C17" s="1">
        <v>7275</v>
      </c>
      <c r="D17" s="1">
        <v>6050</v>
      </c>
      <c r="E17" s="9">
        <v>627275.24699999997</v>
      </c>
      <c r="F17" s="9">
        <v>7116054.6040000003</v>
      </c>
      <c r="G17" s="9">
        <v>896.11599999999999</v>
      </c>
      <c r="H17" s="10">
        <v>0.69708333333333328</v>
      </c>
      <c r="I17" s="11">
        <v>5859.916725</v>
      </c>
      <c r="J17" s="1">
        <v>3.4599999999999999E-2</v>
      </c>
      <c r="K17" s="1">
        <v>11.5</v>
      </c>
      <c r="L17" s="12">
        <v>3.5489E-2</v>
      </c>
      <c r="M17" s="13">
        <v>-5818.6531904890799</v>
      </c>
      <c r="N17" s="14">
        <v>41.299023510920101</v>
      </c>
      <c r="P17" s="12">
        <f>ABS(MAX(N15:N17)-MIN(N15:N17))</f>
        <v>1.7395992000004412E-3</v>
      </c>
    </row>
    <row r="19" spans="1:16">
      <c r="A19" s="16">
        <v>44442</v>
      </c>
      <c r="B19" t="e">
        <f ca="1">COM.MICROSOFT.CONCAT(C19,"E",D19)</f>
        <v>#NAME?</v>
      </c>
      <c r="C19">
        <v>7375</v>
      </c>
      <c r="D19">
        <v>5200</v>
      </c>
      <c r="E19" s="9">
        <v>627379.31000000006</v>
      </c>
      <c r="F19" s="9">
        <v>7115198.4850000003</v>
      </c>
      <c r="G19" s="9">
        <v>970.73199999999997</v>
      </c>
      <c r="H19" s="17">
        <v>0.96989583333333329</v>
      </c>
      <c r="I19" s="12">
        <v>5844.6663209999997</v>
      </c>
      <c r="J19">
        <v>1.21E-2</v>
      </c>
      <c r="K19">
        <v>12.2</v>
      </c>
      <c r="L19" s="12">
        <v>3.7649200000000001E-2</v>
      </c>
      <c r="M19" s="14">
        <v>-5819.0633694724202</v>
      </c>
      <c r="N19" s="14">
        <v>25.640600727579098</v>
      </c>
    </row>
    <row r="20" spans="1:16">
      <c r="A20" s="16">
        <v>44442</v>
      </c>
      <c r="B20" t="e">
        <f ca="1">COM.MICROSOFT.CONCAT(C20,"E",D20)</f>
        <v>#NAME?</v>
      </c>
      <c r="C20">
        <v>7375</v>
      </c>
      <c r="D20">
        <v>5200</v>
      </c>
      <c r="E20" s="9">
        <v>627379.31000000006</v>
      </c>
      <c r="F20" s="9">
        <v>7115198.4850000003</v>
      </c>
      <c r="G20" s="9">
        <v>970.73199999999997</v>
      </c>
      <c r="H20" s="17">
        <v>0.97128472222222217</v>
      </c>
      <c r="I20" s="12">
        <v>5844.6655629999996</v>
      </c>
      <c r="J20">
        <v>1.23E-2</v>
      </c>
      <c r="K20">
        <v>12.2</v>
      </c>
      <c r="L20" s="12">
        <v>3.7649200000000001E-2</v>
      </c>
      <c r="M20" s="14">
        <v>-5819.0631342628903</v>
      </c>
      <c r="N20" s="14">
        <v>25.640077937108799</v>
      </c>
      <c r="P20" s="12">
        <f>ABS(MAX(N18:N20)-MIN(N18:N20))</f>
        <v>5.2279047029912817E-4</v>
      </c>
    </row>
    <row r="22" spans="1:16">
      <c r="A22" s="16">
        <v>44442</v>
      </c>
      <c r="B22" t="e">
        <f ca="1">COM.MICROSOFT.CONCAT(C22,"E",D22)</f>
        <v>#NAME?</v>
      </c>
      <c r="C22">
        <v>7375</v>
      </c>
      <c r="D22">
        <v>5425</v>
      </c>
      <c r="E22" s="9">
        <v>627367.56000000006</v>
      </c>
      <c r="F22" s="9">
        <v>7115422.2740000002</v>
      </c>
      <c r="G22" s="9">
        <v>838.76599999999996</v>
      </c>
      <c r="H22" s="17">
        <v>0.91644675925925922</v>
      </c>
      <c r="I22" s="12">
        <v>5870.7022809999999</v>
      </c>
      <c r="J22">
        <v>1.47E-2</v>
      </c>
      <c r="K22">
        <v>10</v>
      </c>
      <c r="L22" s="12">
        <v>3.0859999999999999E-2</v>
      </c>
      <c r="M22" s="14">
        <v>-5819.0724211193201</v>
      </c>
      <c r="N22" s="14">
        <v>51.660719880679601</v>
      </c>
    </row>
    <row r="23" spans="1:16">
      <c r="A23" s="16">
        <v>44442</v>
      </c>
      <c r="B23" t="e">
        <f ca="1">COM.MICROSOFT.CONCAT(C23,"E",D23)</f>
        <v>#NAME?</v>
      </c>
      <c r="C23">
        <v>7375</v>
      </c>
      <c r="D23">
        <v>5425</v>
      </c>
      <c r="E23" s="9">
        <v>627367.56000000006</v>
      </c>
      <c r="F23" s="9">
        <v>7115422.2740000002</v>
      </c>
      <c r="G23" s="9">
        <v>838.76599999999996</v>
      </c>
      <c r="H23" s="17">
        <v>0.91937499999999994</v>
      </c>
      <c r="I23" s="12">
        <v>5870.7044450000003</v>
      </c>
      <c r="J23">
        <v>1.7299999999999999E-2</v>
      </c>
      <c r="K23">
        <v>10</v>
      </c>
      <c r="L23" s="12">
        <v>3.0859999999999999E-2</v>
      </c>
      <c r="M23" s="14">
        <v>-5819.0719252192202</v>
      </c>
      <c r="N23" s="14">
        <v>51.663379780779898</v>
      </c>
      <c r="P23" s="12">
        <f>ABS(MAX(N21:N23)-MIN(N21:N23))</f>
        <v>2.6599001002978184E-3</v>
      </c>
    </row>
    <row r="25" spans="1:16">
      <c r="A25" s="16">
        <v>44442</v>
      </c>
      <c r="B25" t="e">
        <f ca="1">COM.MICROSOFT.CONCAT(C25,"E",D25)</f>
        <v>#NAME?</v>
      </c>
      <c r="C25">
        <v>7375</v>
      </c>
      <c r="D25">
        <v>5525</v>
      </c>
      <c r="E25" s="9">
        <v>627373.79299999995</v>
      </c>
      <c r="F25" s="9">
        <v>7115528.8130000001</v>
      </c>
      <c r="G25" s="9">
        <v>828.79399999999998</v>
      </c>
      <c r="H25" s="17">
        <v>0.8618055555555556</v>
      </c>
      <c r="I25" s="12">
        <v>5872.1536619999997</v>
      </c>
      <c r="J25">
        <v>9.9699999999999997E-2</v>
      </c>
      <c r="K25">
        <v>10.6</v>
      </c>
      <c r="L25" s="12">
        <v>3.27116E-2</v>
      </c>
      <c r="M25" s="14">
        <v>-5819.0816746544097</v>
      </c>
      <c r="N25" s="14">
        <v>53.104698945589902</v>
      </c>
    </row>
    <row r="26" spans="1:16">
      <c r="A26" s="16">
        <v>44442</v>
      </c>
      <c r="B26" t="e">
        <f ca="1">COM.MICROSOFT.CONCAT(C26,"E",D26)</f>
        <v>#NAME?</v>
      </c>
      <c r="C26">
        <v>7375</v>
      </c>
      <c r="D26">
        <v>5525</v>
      </c>
      <c r="E26" s="9">
        <v>627373.79299999995</v>
      </c>
      <c r="F26" s="9">
        <v>7115528.8130000001</v>
      </c>
      <c r="G26" s="9">
        <v>828.79399999999998</v>
      </c>
      <c r="H26" s="17">
        <v>0.86482638888888896</v>
      </c>
      <c r="I26" s="12">
        <v>5872.1547479999999</v>
      </c>
      <c r="J26">
        <v>4.3700000000000003E-2</v>
      </c>
      <c r="K26">
        <v>10.6</v>
      </c>
      <c r="L26" s="12">
        <v>3.27116E-2</v>
      </c>
      <c r="M26" s="14">
        <v>-5819.0811630736698</v>
      </c>
      <c r="N26" s="14">
        <v>53.106296526329999</v>
      </c>
    </row>
    <row r="27" spans="1:16">
      <c r="A27" s="16">
        <v>44442</v>
      </c>
      <c r="B27" t="e">
        <f ca="1">COM.MICROSOFT.CONCAT(C27,"E",D27)</f>
        <v>#NAME?</v>
      </c>
      <c r="C27">
        <v>7375</v>
      </c>
      <c r="D27">
        <v>5525</v>
      </c>
      <c r="E27" s="9">
        <v>627373.79299999995</v>
      </c>
      <c r="F27" s="9">
        <v>7115528.8130000001</v>
      </c>
      <c r="G27" s="9">
        <v>828.79399999999998</v>
      </c>
      <c r="H27" s="17">
        <v>0.86675925925925934</v>
      </c>
      <c r="I27" s="12">
        <v>5872.1536150000002</v>
      </c>
      <c r="J27">
        <v>3.1800000000000002E-2</v>
      </c>
      <c r="K27">
        <v>10.6</v>
      </c>
      <c r="L27" s="12">
        <v>3.27116E-2</v>
      </c>
      <c r="M27" s="14">
        <v>-5819.0808357404003</v>
      </c>
      <c r="N27" s="14">
        <v>53.105490859599698</v>
      </c>
      <c r="P27" s="12">
        <f>ABS(MAX(N25:N27)-MIN(N25:N27))</f>
        <v>1.5975807400963049E-3</v>
      </c>
    </row>
    <row r="29" spans="1:16">
      <c r="A29" s="16">
        <v>44442</v>
      </c>
      <c r="B29" t="e">
        <f ca="1">COM.MICROSOFT.CONCAT(C29,"E",D29)</f>
        <v>#NAME?</v>
      </c>
      <c r="C29">
        <v>7375</v>
      </c>
      <c r="D29">
        <v>5600</v>
      </c>
      <c r="E29" s="9">
        <v>627377.24600000004</v>
      </c>
      <c r="F29" s="9">
        <v>7115606.085</v>
      </c>
      <c r="G29" s="9">
        <v>872.73500000000001</v>
      </c>
      <c r="H29" s="17">
        <v>0.83986111111111117</v>
      </c>
      <c r="I29" s="12">
        <v>5864.2841200000003</v>
      </c>
      <c r="J29">
        <v>1.8800000000000001E-2</v>
      </c>
      <c r="K29">
        <v>12.5</v>
      </c>
      <c r="L29" s="12">
        <v>3.8574999999999998E-2</v>
      </c>
      <c r="M29" s="14">
        <v>-5819.0853909650396</v>
      </c>
      <c r="N29" s="14">
        <v>45.237304034960303</v>
      </c>
    </row>
    <row r="30" spans="1:16">
      <c r="A30" s="16">
        <v>44442</v>
      </c>
      <c r="B30" t="e">
        <f ca="1">COM.MICROSOFT.CONCAT(C30,"E",D30)</f>
        <v>#NAME?</v>
      </c>
      <c r="C30">
        <v>7375</v>
      </c>
      <c r="D30">
        <v>5600</v>
      </c>
      <c r="E30" s="9">
        <v>627377.24600000004</v>
      </c>
      <c r="F30" s="9">
        <v>7115606.085</v>
      </c>
      <c r="G30" s="9">
        <v>872.73500000000001</v>
      </c>
      <c r="H30" s="17">
        <v>0.84172453703703709</v>
      </c>
      <c r="I30" s="12">
        <v>5864.2832250000001</v>
      </c>
      <c r="J30">
        <v>4.1099999999999998E-2</v>
      </c>
      <c r="K30">
        <v>12.5</v>
      </c>
      <c r="L30" s="12">
        <v>3.8574999999999998E-2</v>
      </c>
      <c r="M30" s="14">
        <v>-5819.0850753922496</v>
      </c>
      <c r="N30" s="14">
        <v>45.236724607750197</v>
      </c>
      <c r="P30" s="12">
        <f>ABS(MAX(N28:N30)-MIN(N28:N30))</f>
        <v>5.7942721010562082E-4</v>
      </c>
    </row>
    <row r="32" spans="1:16">
      <c r="A32" s="16">
        <v>44442</v>
      </c>
      <c r="B32" t="e">
        <f ca="1">COM.MICROSOFT.CONCAT(C32,"E",D32)</f>
        <v>#NAME?</v>
      </c>
      <c r="C32">
        <v>7375</v>
      </c>
      <c r="D32">
        <v>5825</v>
      </c>
      <c r="E32" s="9">
        <v>627379.60900000005</v>
      </c>
      <c r="F32" s="9">
        <v>7115823.9819999998</v>
      </c>
      <c r="G32" s="9">
        <v>945.43</v>
      </c>
      <c r="H32" s="17">
        <v>0.77725694444444449</v>
      </c>
      <c r="I32" s="12">
        <v>5850.9216610000003</v>
      </c>
      <c r="J32">
        <v>7.7499999999999999E-2</v>
      </c>
      <c r="K32">
        <v>10</v>
      </c>
      <c r="L32" s="12">
        <v>3.0859999999999999E-2</v>
      </c>
      <c r="M32" s="14">
        <v>-5819.0959930347899</v>
      </c>
      <c r="N32" s="14">
        <v>31.856527965210301</v>
      </c>
    </row>
    <row r="33" spans="1:16">
      <c r="A33" s="16">
        <v>44442</v>
      </c>
      <c r="B33" t="e">
        <f ca="1">COM.MICROSOFT.CONCAT(C33,"E",D33)</f>
        <v>#NAME?</v>
      </c>
      <c r="C33">
        <v>7375</v>
      </c>
      <c r="D33">
        <v>5825</v>
      </c>
      <c r="E33" s="9">
        <v>627379.60900000005</v>
      </c>
      <c r="F33" s="9">
        <v>7115823.9819999998</v>
      </c>
      <c r="G33" s="9">
        <v>945.43</v>
      </c>
      <c r="H33" s="17">
        <v>0.77993055555555557</v>
      </c>
      <c r="I33" s="12">
        <v>5850.9214890000003</v>
      </c>
      <c r="J33">
        <v>2.1000000000000001E-2</v>
      </c>
      <c r="K33">
        <v>10</v>
      </c>
      <c r="L33" s="12">
        <v>3.0859999999999999E-2</v>
      </c>
      <c r="M33" s="14">
        <v>-5819.0955402564396</v>
      </c>
      <c r="N33" s="14">
        <v>31.856808743560599</v>
      </c>
      <c r="P33" s="12">
        <f>ABS(MAX(N31:N33)-MIN(N31:N33))</f>
        <v>2.8077835029804987E-4</v>
      </c>
    </row>
    <row r="35" spans="1:16">
      <c r="A35" s="16">
        <v>44442</v>
      </c>
      <c r="B35" t="e">
        <f ca="1">COM.MICROSOFT.CONCAT(C35,"E",D35)</f>
        <v>#NAME?</v>
      </c>
      <c r="C35">
        <v>7375</v>
      </c>
      <c r="D35">
        <v>5875</v>
      </c>
      <c r="E35" s="9">
        <v>627373.48499999999</v>
      </c>
      <c r="F35" s="9">
        <v>7115876.358</v>
      </c>
      <c r="G35" s="9">
        <v>934.53499999999997</v>
      </c>
      <c r="H35" s="17">
        <v>0.75626157407407402</v>
      </c>
      <c r="I35" s="12">
        <v>5853.1099690000001</v>
      </c>
      <c r="J35">
        <v>4.3099999999999999E-2</v>
      </c>
      <c r="K35">
        <v>11.8</v>
      </c>
      <c r="L35" s="12">
        <v>3.6414799999999997E-2</v>
      </c>
      <c r="M35" s="14">
        <v>-5819.0995486189204</v>
      </c>
      <c r="N35" s="14">
        <v>34.046835181079601</v>
      </c>
    </row>
    <row r="36" spans="1:16">
      <c r="A36" s="16">
        <v>44442</v>
      </c>
      <c r="B36" t="e">
        <f ca="1">COM.MICROSOFT.CONCAT(C36,"E",D36)</f>
        <v>#NAME?</v>
      </c>
      <c r="C36">
        <v>7375</v>
      </c>
      <c r="D36">
        <v>5875</v>
      </c>
      <c r="E36" s="9">
        <v>627373.48499999999</v>
      </c>
      <c r="F36" s="9">
        <v>7115876.358</v>
      </c>
      <c r="G36" s="9">
        <v>934.53499999999997</v>
      </c>
      <c r="H36" s="17">
        <v>0.75814814814814813</v>
      </c>
      <c r="I36" s="12">
        <v>5853.1089689999999</v>
      </c>
      <c r="J36">
        <v>1.26E-2</v>
      </c>
      <c r="K36">
        <v>11.8</v>
      </c>
      <c r="L36" s="12">
        <v>3.6414799999999997E-2</v>
      </c>
      <c r="M36" s="14">
        <v>-5819.0992291259699</v>
      </c>
      <c r="N36" s="14">
        <v>34.0461546740298</v>
      </c>
      <c r="P36" s="12">
        <f>ABS(MAX(N34:N36)-MIN(N34:N36))</f>
        <v>6.805070498003829E-4</v>
      </c>
    </row>
    <row r="38" spans="1:16">
      <c r="A38" s="16">
        <v>44442</v>
      </c>
      <c r="B38" t="e">
        <f ca="1">COM.MICROSOFT.CONCAT(C38,"E",D38)</f>
        <v>#NAME?</v>
      </c>
      <c r="C38">
        <v>7375</v>
      </c>
      <c r="D38">
        <v>6100</v>
      </c>
      <c r="E38" s="9">
        <v>627369.12399999995</v>
      </c>
      <c r="F38" s="9">
        <v>7116105.3140000002</v>
      </c>
      <c r="G38" s="9">
        <v>918.34100000000001</v>
      </c>
      <c r="H38" s="17">
        <v>0.69542824074074072</v>
      </c>
      <c r="I38" s="12">
        <v>5856.6408899999997</v>
      </c>
      <c r="J38">
        <v>1.44E-2</v>
      </c>
      <c r="K38">
        <v>11.4</v>
      </c>
      <c r="L38" s="12">
        <v>3.5180400000000001E-2</v>
      </c>
      <c r="M38" s="14">
        <v>-5819.1098507965098</v>
      </c>
      <c r="N38" s="14">
        <v>37.566219603489998</v>
      </c>
    </row>
    <row r="39" spans="1:16">
      <c r="A39" s="16">
        <v>44442</v>
      </c>
      <c r="B39" t="e">
        <f ca="1">COM.MICROSOFT.CONCAT(C39,"E",D39)</f>
        <v>#NAME?</v>
      </c>
      <c r="C39">
        <v>7375</v>
      </c>
      <c r="D39">
        <v>6100</v>
      </c>
      <c r="E39" s="9">
        <v>627369.12399999995</v>
      </c>
      <c r="F39" s="9">
        <v>7116105.3140000002</v>
      </c>
      <c r="G39" s="9">
        <v>918.34100000000001</v>
      </c>
      <c r="H39" s="17">
        <v>0.69681712962962961</v>
      </c>
      <c r="I39" s="12">
        <v>5856.640171</v>
      </c>
      <c r="J39">
        <v>1.32E-2</v>
      </c>
      <c r="K39">
        <v>11.4</v>
      </c>
      <c r="L39" s="12">
        <v>3.5180400000000001E-2</v>
      </c>
      <c r="M39" s="14">
        <v>-5819.10961558697</v>
      </c>
      <c r="N39" s="14">
        <v>37.565735813030201</v>
      </c>
    </row>
    <row r="40" spans="1:16">
      <c r="A40" s="16">
        <v>44442</v>
      </c>
      <c r="B40" t="e">
        <f ca="1">COM.MICROSOFT.CONCAT(C40,"E",D40)</f>
        <v>#NAME?</v>
      </c>
      <c r="C40">
        <v>7375</v>
      </c>
      <c r="D40">
        <v>6100</v>
      </c>
      <c r="E40" s="9">
        <v>627369.12399999995</v>
      </c>
      <c r="F40" s="9">
        <v>7116105.3140000002</v>
      </c>
      <c r="G40" s="9">
        <v>918.34100000000001</v>
      </c>
      <c r="H40" s="17">
        <v>0.69820601851851849</v>
      </c>
      <c r="I40" s="12">
        <v>5856.6417469999997</v>
      </c>
      <c r="J40">
        <v>1.23E-2</v>
      </c>
      <c r="K40">
        <v>11.4</v>
      </c>
      <c r="L40" s="12">
        <v>3.5180400000000001E-2</v>
      </c>
      <c r="M40" s="14">
        <v>-5819.1093803774402</v>
      </c>
      <c r="N40" s="14">
        <v>37.567547022559701</v>
      </c>
      <c r="P40" s="12">
        <f>ABS(MAX(N38:N40)-MIN(N38:N40))</f>
        <v>1.8112095294995356E-3</v>
      </c>
    </row>
    <row r="42" spans="1:16">
      <c r="A42" s="8">
        <v>44441</v>
      </c>
      <c r="B42" t="e">
        <f ca="1">COM.MICROSOFT.CONCAT(C42,"E",D42)</f>
        <v>#NAME?</v>
      </c>
      <c r="C42" s="1">
        <v>7475</v>
      </c>
      <c r="D42" s="1">
        <v>5200</v>
      </c>
      <c r="E42" s="9">
        <v>627464.79799999995</v>
      </c>
      <c r="F42" s="9">
        <v>7115212.9620000003</v>
      </c>
      <c r="G42" s="9">
        <v>947.25400000000002</v>
      </c>
      <c r="H42" s="10">
        <v>0.91493055555555558</v>
      </c>
      <c r="I42" s="11">
        <v>5850.001107</v>
      </c>
      <c r="J42" s="1">
        <v>0.1187</v>
      </c>
      <c r="K42" s="1">
        <v>16</v>
      </c>
      <c r="L42" s="12">
        <v>4.9376000000000003E-2</v>
      </c>
      <c r="M42" s="13">
        <v>-5819.2174664409004</v>
      </c>
      <c r="N42" s="14">
        <v>30.833016559099601</v>
      </c>
    </row>
    <row r="43" spans="1:16">
      <c r="A43" s="8">
        <v>44441</v>
      </c>
      <c r="B43" t="e">
        <f ca="1">COM.MICROSOFT.CONCAT(C43,"E",D43)</f>
        <v>#NAME?</v>
      </c>
      <c r="C43" s="1">
        <v>7475</v>
      </c>
      <c r="D43" s="1">
        <v>5200</v>
      </c>
      <c r="E43" s="9">
        <v>627464.79799999995</v>
      </c>
      <c r="F43" s="9">
        <v>7115212.9620000003</v>
      </c>
      <c r="G43" s="9">
        <v>947.25400000000002</v>
      </c>
      <c r="H43" s="10">
        <v>0.91631944444444446</v>
      </c>
      <c r="I43" s="11">
        <v>5849.9208349999999</v>
      </c>
      <c r="J43" s="1">
        <v>2.07E-2</v>
      </c>
      <c r="K43" s="1">
        <v>16</v>
      </c>
      <c r="L43" s="12">
        <v>4.9376000000000003E-2</v>
      </c>
      <c r="M43" s="13">
        <v>-5819.21728475083</v>
      </c>
      <c r="N43" s="14">
        <v>30.7529262491698</v>
      </c>
    </row>
    <row r="44" spans="1:16">
      <c r="A44" s="8">
        <v>44441</v>
      </c>
      <c r="B44" t="e">
        <f ca="1">COM.MICROSOFT.CONCAT(C44,"E",D44)</f>
        <v>#NAME?</v>
      </c>
      <c r="C44" s="1">
        <v>7475</v>
      </c>
      <c r="D44" s="1">
        <v>5200</v>
      </c>
      <c r="E44" s="9">
        <v>627464.79799999995</v>
      </c>
      <c r="F44" s="9">
        <v>7115212.9620000003</v>
      </c>
      <c r="G44" s="9">
        <v>947.25400000000002</v>
      </c>
      <c r="H44" s="10">
        <v>0.91810185185185178</v>
      </c>
      <c r="I44" s="11">
        <v>5849.9181230000004</v>
      </c>
      <c r="J44" s="1">
        <v>1.7500000000000002E-2</v>
      </c>
      <c r="K44" s="1">
        <v>16</v>
      </c>
      <c r="L44" s="12">
        <v>4.9376000000000003E-2</v>
      </c>
      <c r="M44" s="13">
        <v>-5819.2170515818898</v>
      </c>
      <c r="N44" s="14">
        <v>30.7504474181105</v>
      </c>
      <c r="P44" s="12">
        <f>ABS(MAX(N42:N44)-MIN(N42:N44))</f>
        <v>8.2569140989100731E-2</v>
      </c>
    </row>
    <row r="46" spans="1:16">
      <c r="A46" s="8">
        <v>44441</v>
      </c>
      <c r="B46" t="e">
        <f ca="1">COM.MICROSOFT.CONCAT(C46,"E",D46)</f>
        <v>#NAME?</v>
      </c>
      <c r="C46" s="1">
        <v>7475</v>
      </c>
      <c r="D46" s="1">
        <v>5475</v>
      </c>
      <c r="E46" s="9">
        <v>627475.549</v>
      </c>
      <c r="F46" s="9">
        <v>7115472.6399999997</v>
      </c>
      <c r="G46" s="9">
        <v>832.48500000000001</v>
      </c>
      <c r="H46" s="10">
        <v>0.84565972222222219</v>
      </c>
      <c r="I46" s="11">
        <v>5872.060622</v>
      </c>
      <c r="J46" s="1">
        <v>1.9599999999999999E-2</v>
      </c>
      <c r="K46" s="1">
        <v>11</v>
      </c>
      <c r="L46" s="12">
        <v>3.3945999999999997E-2</v>
      </c>
      <c r="M46" s="13">
        <v>-5819.2265282336602</v>
      </c>
      <c r="N46" s="14">
        <v>52.868039766339301</v>
      </c>
    </row>
    <row r="47" spans="1:16">
      <c r="A47" s="8">
        <v>44441</v>
      </c>
      <c r="B47" t="e">
        <f ca="1">COM.MICROSOFT.CONCAT(C47,"E",D47)</f>
        <v>#NAME?</v>
      </c>
      <c r="C47" s="1">
        <v>7475</v>
      </c>
      <c r="D47" s="1">
        <v>5475</v>
      </c>
      <c r="E47" s="9">
        <v>627475.549</v>
      </c>
      <c r="F47" s="9">
        <v>7115472.6399999997</v>
      </c>
      <c r="G47" s="9">
        <v>832.48500000000001</v>
      </c>
      <c r="H47" s="10">
        <v>0.84704861111111107</v>
      </c>
      <c r="I47" s="11">
        <v>5872.0593010000002</v>
      </c>
      <c r="J47" s="1">
        <v>1.7899999999999999E-2</v>
      </c>
      <c r="K47" s="1">
        <v>11</v>
      </c>
      <c r="L47" s="12">
        <v>3.3945999999999997E-2</v>
      </c>
      <c r="M47" s="13">
        <v>-5819.2263465435799</v>
      </c>
      <c r="N47" s="14">
        <v>52.866900456419899</v>
      </c>
      <c r="P47" s="12">
        <f>ABS(MAX(N45:N47)-MIN(N45:N47))</f>
        <v>1.1393099194023648E-3</v>
      </c>
    </row>
    <row r="49" spans="1:16">
      <c r="A49" s="8">
        <v>44441</v>
      </c>
      <c r="B49" t="e">
        <f ca="1">COM.MICROSOFT.CONCAT(C49,"E",D49)</f>
        <v>#NAME?</v>
      </c>
      <c r="C49" s="1">
        <v>7475</v>
      </c>
      <c r="D49" s="1">
        <v>5500</v>
      </c>
      <c r="E49" s="9">
        <v>627476.49899999995</v>
      </c>
      <c r="F49" s="9">
        <v>7115506.0580000002</v>
      </c>
      <c r="G49" s="9">
        <v>819.34400000000005</v>
      </c>
      <c r="H49" s="10">
        <v>0.83472222222222225</v>
      </c>
      <c r="I49" s="11">
        <v>5873.7414500000004</v>
      </c>
      <c r="J49" s="1">
        <v>4.1300000000000003E-2</v>
      </c>
      <c r="K49" s="1">
        <v>9.6</v>
      </c>
      <c r="L49" s="12">
        <v>2.9625599999999998E-2</v>
      </c>
      <c r="M49" s="13">
        <v>-5819.2279590430398</v>
      </c>
      <c r="N49" s="14">
        <v>54.543116556960697</v>
      </c>
    </row>
    <row r="50" spans="1:16">
      <c r="A50" s="8">
        <v>44441</v>
      </c>
      <c r="B50" t="e">
        <f ca="1">COM.MICROSOFT.CONCAT(C50,"E",D50)</f>
        <v>#NAME?</v>
      </c>
      <c r="C50" s="1">
        <v>7475</v>
      </c>
      <c r="D50" s="1">
        <v>5500</v>
      </c>
      <c r="E50" s="9">
        <v>627476.49899999995</v>
      </c>
      <c r="F50" s="9">
        <v>7115506.0580000002</v>
      </c>
      <c r="G50" s="9">
        <v>819.34400000000005</v>
      </c>
      <c r="H50" s="10">
        <v>0.83723379629629635</v>
      </c>
      <c r="I50" s="11">
        <v>5873.7398979999998</v>
      </c>
      <c r="J50" s="1">
        <v>5.0599999999999999E-2</v>
      </c>
      <c r="K50" s="1">
        <v>9.6</v>
      </c>
      <c r="L50" s="12">
        <v>2.9625599999999998E-2</v>
      </c>
      <c r="M50" s="13">
        <v>-5819.2276304868101</v>
      </c>
      <c r="N50" s="14">
        <v>54.5418931131899</v>
      </c>
      <c r="P50" s="12">
        <f>ABS(MAX(N48:N50)-MIN(N48:N50))</f>
        <v>1.2234437707974166E-3</v>
      </c>
    </row>
    <row r="52" spans="1:16">
      <c r="A52" s="8">
        <v>44441</v>
      </c>
      <c r="B52" t="e">
        <f ca="1">COM.MICROSOFT.CONCAT(C52,"E",D52)</f>
        <v>#NAME?</v>
      </c>
      <c r="C52" s="1">
        <v>7475</v>
      </c>
      <c r="D52" s="1">
        <v>5525</v>
      </c>
      <c r="E52" s="9">
        <v>627479.51599999995</v>
      </c>
      <c r="F52" s="9">
        <v>7115528.8820000002</v>
      </c>
      <c r="G52" s="9">
        <v>827.40700000000004</v>
      </c>
      <c r="H52" s="10">
        <v>0.8050462962962962</v>
      </c>
      <c r="I52" s="11">
        <v>5872.3279320000001</v>
      </c>
      <c r="J52" s="1">
        <v>0.1101</v>
      </c>
      <c r="K52" s="1">
        <v>10</v>
      </c>
      <c r="L52" s="12">
        <v>3.0859999999999999E-2</v>
      </c>
      <c r="M52" s="13">
        <v>-5819.2318411544202</v>
      </c>
      <c r="N52" s="14">
        <v>53.126950845579799</v>
      </c>
    </row>
    <row r="53" spans="1:16">
      <c r="A53" s="8">
        <v>44441</v>
      </c>
      <c r="B53" t="e">
        <f ca="1">COM.MICROSOFT.CONCAT(C53,"E",D53)</f>
        <v>#NAME?</v>
      </c>
      <c r="C53" s="1">
        <v>7475</v>
      </c>
      <c r="D53" s="1">
        <v>5525</v>
      </c>
      <c r="E53" s="9">
        <v>627479.51599999995</v>
      </c>
      <c r="F53" s="9">
        <v>7115528.8820000002</v>
      </c>
      <c r="G53" s="9">
        <v>827.40700000000004</v>
      </c>
      <c r="H53" s="10">
        <v>0.80693287037037031</v>
      </c>
      <c r="I53" s="11">
        <v>5872.3245370000004</v>
      </c>
      <c r="J53" s="1">
        <v>0.32190000000000002</v>
      </c>
      <c r="K53" s="1">
        <v>10</v>
      </c>
      <c r="L53" s="12">
        <v>3.0859999999999999E-2</v>
      </c>
      <c r="M53" s="13">
        <v>-5819.23159435873</v>
      </c>
      <c r="N53" s="14">
        <v>53.123802641270203</v>
      </c>
      <c r="P53" s="12">
        <f>ABS(MAX(N51:N53)-MIN(N51:N53))</f>
        <v>3.1482043095962808E-3</v>
      </c>
    </row>
    <row r="55" spans="1:16">
      <c r="A55" s="8">
        <v>44441</v>
      </c>
      <c r="B55" t="e">
        <f ca="1">COM.MICROSOFT.CONCAT(C55,"E",D55)</f>
        <v>#NAME?</v>
      </c>
      <c r="C55" s="1">
        <v>7475</v>
      </c>
      <c r="D55" s="1">
        <v>5550</v>
      </c>
      <c r="E55" s="9">
        <v>627474.73100000003</v>
      </c>
      <c r="F55" s="9">
        <v>7115552.4939999999</v>
      </c>
      <c r="G55" s="9">
        <v>838.87800000000004</v>
      </c>
      <c r="H55" s="10">
        <v>0.79359953703703701</v>
      </c>
      <c r="I55" s="11">
        <v>5870.3038500000002</v>
      </c>
      <c r="J55" s="1">
        <v>1.95E-2</v>
      </c>
      <c r="K55" s="1">
        <v>12.5</v>
      </c>
      <c r="L55" s="12">
        <v>3.8574999999999998E-2</v>
      </c>
      <c r="M55" s="13">
        <v>-5819.2333385835</v>
      </c>
      <c r="N55" s="14">
        <v>51.109086416499899</v>
      </c>
    </row>
    <row r="56" spans="1:16">
      <c r="A56" s="8">
        <v>44441</v>
      </c>
      <c r="B56" t="e">
        <f ca="1">COM.MICROSOFT.CONCAT(C56,"E",D56)</f>
        <v>#NAME?</v>
      </c>
      <c r="C56" s="1">
        <v>7475</v>
      </c>
      <c r="D56" s="1">
        <v>5550</v>
      </c>
      <c r="E56" s="9">
        <v>627474.73100000003</v>
      </c>
      <c r="F56" s="9">
        <v>7115552.4939999999</v>
      </c>
      <c r="G56" s="9">
        <v>838.87800000000004</v>
      </c>
      <c r="H56" s="10">
        <v>0.79575231481481479</v>
      </c>
      <c r="I56" s="11">
        <v>5870.3001619999995</v>
      </c>
      <c r="J56" s="1">
        <v>5.9200000000000003E-2</v>
      </c>
      <c r="K56" s="1">
        <v>12.5</v>
      </c>
      <c r="L56" s="12">
        <v>3.8574999999999998E-2</v>
      </c>
      <c r="M56" s="13">
        <v>-5819.2330569638798</v>
      </c>
      <c r="N56" s="14">
        <v>51.105680036119303</v>
      </c>
      <c r="P56" s="12">
        <f>ABS(MAX(N54:N56)-MIN(N54:N56))</f>
        <v>3.4063803805963744E-3</v>
      </c>
    </row>
    <row r="58" spans="1:16">
      <c r="A58" s="8">
        <v>44441</v>
      </c>
      <c r="B58" t="e">
        <f ca="1">COM.MICROSOFT.CONCAT(C58,"E",D58)</f>
        <v>#NAME?</v>
      </c>
      <c r="C58" s="1">
        <v>7475</v>
      </c>
      <c r="D58" s="1">
        <v>5600</v>
      </c>
      <c r="E58" s="9">
        <v>627477.05000000005</v>
      </c>
      <c r="F58" s="9">
        <v>7115598.148</v>
      </c>
      <c r="G58" s="9">
        <v>865.31799999999998</v>
      </c>
      <c r="H58" s="10">
        <v>0.77375000000000005</v>
      </c>
      <c r="I58" s="11">
        <v>5865.6801850000002</v>
      </c>
      <c r="J58" s="1">
        <v>2.4899999999999999E-2</v>
      </c>
      <c r="K58" s="1">
        <v>9.5</v>
      </c>
      <c r="L58" s="12">
        <v>2.9316999999999999E-2</v>
      </c>
      <c r="M58" s="13">
        <v>-5819.2359352375697</v>
      </c>
      <c r="N58" s="14">
        <v>46.473566762430899</v>
      </c>
    </row>
    <row r="59" spans="1:16">
      <c r="A59" s="8">
        <v>44441</v>
      </c>
      <c r="B59" t="e">
        <f ca="1">COM.MICROSOFT.CONCAT(C59,"E",D59)</f>
        <v>#NAME?</v>
      </c>
      <c r="C59" s="1">
        <v>7475</v>
      </c>
      <c r="D59" s="1">
        <v>5600</v>
      </c>
      <c r="E59" s="9">
        <v>627477.05000000005</v>
      </c>
      <c r="F59" s="9">
        <v>7115598.148</v>
      </c>
      <c r="G59" s="9">
        <v>865.31799999999998</v>
      </c>
      <c r="H59" s="10">
        <v>0.77606481481481482</v>
      </c>
      <c r="I59" s="11">
        <v>5865.6800759999996</v>
      </c>
      <c r="J59" s="1">
        <v>2.5399999999999999E-2</v>
      </c>
      <c r="K59" s="1">
        <v>9.5</v>
      </c>
      <c r="L59" s="12">
        <v>2.9316999999999999E-2</v>
      </c>
      <c r="M59" s="13">
        <v>-5819.2356324207603</v>
      </c>
      <c r="N59" s="14">
        <v>46.473760579239801</v>
      </c>
      <c r="P59" s="12">
        <f>ABS(MAX(N57:N59)-MIN(N57:N59))</f>
        <v>1.9381680890262487E-4</v>
      </c>
    </row>
    <row r="61" spans="1:16">
      <c r="A61" s="8">
        <v>44441</v>
      </c>
      <c r="B61" t="e">
        <f ca="1">COM.MICROSOFT.CONCAT(C61,"E",D61)</f>
        <v>#NAME?</v>
      </c>
      <c r="C61" s="1">
        <v>7475</v>
      </c>
      <c r="D61" s="1">
        <v>5725</v>
      </c>
      <c r="E61" s="9">
        <v>627479.74600000004</v>
      </c>
      <c r="F61" s="9">
        <v>7115730.8459999999</v>
      </c>
      <c r="G61" s="9">
        <v>947.84100000000001</v>
      </c>
      <c r="H61" s="10">
        <v>0.73370370370370375</v>
      </c>
      <c r="I61" s="11">
        <v>5849.8106280000002</v>
      </c>
      <c r="J61" s="1">
        <v>2.3400000000000001E-2</v>
      </c>
      <c r="K61" s="1">
        <v>11.9</v>
      </c>
      <c r="L61" s="12">
        <v>3.6723400000000003E-2</v>
      </c>
      <c r="M61" s="13">
        <v>-5819.2411739682102</v>
      </c>
      <c r="N61" s="14">
        <v>30.606177431789501</v>
      </c>
    </row>
    <row r="62" spans="1:16">
      <c r="A62" s="8">
        <v>44441</v>
      </c>
      <c r="B62" t="e">
        <f ca="1">COM.MICROSOFT.CONCAT(C62,"E",D62)</f>
        <v>#NAME?</v>
      </c>
      <c r="C62" s="1">
        <v>7475</v>
      </c>
      <c r="D62" s="1">
        <v>5725</v>
      </c>
      <c r="E62" s="9">
        <v>627479.74600000004</v>
      </c>
      <c r="F62" s="9">
        <v>7115730.8459999999</v>
      </c>
      <c r="G62" s="9">
        <v>947.84100000000001</v>
      </c>
      <c r="H62" s="10">
        <v>0.73565972222222231</v>
      </c>
      <c r="I62" s="11">
        <v>5849.8083699999997</v>
      </c>
      <c r="J62" s="1">
        <v>2.1000000000000001E-2</v>
      </c>
      <c r="K62" s="1">
        <v>11.9</v>
      </c>
      <c r="L62" s="12">
        <v>3.6723400000000003E-2</v>
      </c>
      <c r="M62" s="13">
        <v>-5819.2409180880204</v>
      </c>
      <c r="N62" s="14">
        <v>30.604175311978899</v>
      </c>
      <c r="P62" s="12">
        <f>ABS(MAX(N60:N62)-MIN(N60:N62))</f>
        <v>2.0021198106014992E-3</v>
      </c>
    </row>
    <row r="64" spans="1:16">
      <c r="A64" s="8">
        <v>44441</v>
      </c>
      <c r="B64" t="e">
        <f ca="1">COM.MICROSOFT.CONCAT(C64,"E",D64)</f>
        <v>#NAME?</v>
      </c>
      <c r="C64" s="1">
        <v>7475</v>
      </c>
      <c r="D64" s="1">
        <v>5900</v>
      </c>
      <c r="E64" s="9">
        <v>627480.37</v>
      </c>
      <c r="F64" s="9">
        <v>7115901.1730000004</v>
      </c>
      <c r="G64" s="9">
        <v>992.22900000000004</v>
      </c>
      <c r="H64" s="10">
        <v>0.67826388888888878</v>
      </c>
      <c r="I64" s="11">
        <v>5841.3196740000003</v>
      </c>
      <c r="J64" s="1">
        <v>2.0799999999999999E-2</v>
      </c>
      <c r="K64" s="1">
        <v>11.5</v>
      </c>
      <c r="L64" s="12">
        <v>3.5489E-2</v>
      </c>
      <c r="M64" s="13">
        <v>-5819.2484264305804</v>
      </c>
      <c r="N64" s="14">
        <v>22.106736569419802</v>
      </c>
    </row>
    <row r="65" spans="1:16">
      <c r="A65" s="8">
        <v>44441</v>
      </c>
      <c r="B65" t="e">
        <f ca="1">COM.MICROSOFT.CONCAT(C65,"E",D65)</f>
        <v>#NAME?</v>
      </c>
      <c r="C65" s="1">
        <v>7475</v>
      </c>
      <c r="D65" s="1">
        <v>5900</v>
      </c>
      <c r="E65" s="9">
        <v>627480.37</v>
      </c>
      <c r="F65" s="9">
        <v>7115901.1730000004</v>
      </c>
      <c r="G65" s="9">
        <v>992.22900000000004</v>
      </c>
      <c r="H65" s="10">
        <v>0.67997685185185175</v>
      </c>
      <c r="I65" s="11">
        <v>5841.321387</v>
      </c>
      <c r="J65" s="1">
        <v>3.27E-2</v>
      </c>
      <c r="K65" s="1">
        <v>11.5</v>
      </c>
      <c r="L65" s="12">
        <v>3.5489E-2</v>
      </c>
      <c r="M65" s="13">
        <v>-5819.2482023461498</v>
      </c>
      <c r="N65" s="14">
        <v>22.108673653850001</v>
      </c>
      <c r="P65" s="12">
        <f>ABS(MAX(N63:N65)-MIN(N63:N65))</f>
        <v>1.937084430199576E-3</v>
      </c>
    </row>
    <row r="67" spans="1:16">
      <c r="A67" s="8">
        <v>44440</v>
      </c>
      <c r="B67" t="e">
        <f ca="1">COM.MICROSOFT.CONCAT(C67,"E",D67)</f>
        <v>#NAME?</v>
      </c>
      <c r="C67">
        <v>7575</v>
      </c>
      <c r="D67" s="1">
        <v>5200</v>
      </c>
      <c r="E67" s="9">
        <v>627575.82799999998</v>
      </c>
      <c r="F67" s="9">
        <v>7115213.0520000001</v>
      </c>
      <c r="G67" s="9">
        <v>890.36199999999997</v>
      </c>
      <c r="H67" s="10">
        <v>0.9521412037037037</v>
      </c>
      <c r="I67" s="12">
        <v>5861.2698</v>
      </c>
      <c r="J67">
        <v>0.08</v>
      </c>
      <c r="K67">
        <v>10.1</v>
      </c>
      <c r="L67" s="12">
        <v>3.1168600000000001E-2</v>
      </c>
      <c r="M67" s="14">
        <v>-5819.3574520452403</v>
      </c>
      <c r="N67" s="14">
        <v>41.943516554759299</v>
      </c>
    </row>
    <row r="68" spans="1:16">
      <c r="A68" s="8">
        <v>44440</v>
      </c>
      <c r="B68" t="e">
        <f ca="1">COM.MICROSOFT.CONCAT(C68,"E",D68)</f>
        <v>#NAME?</v>
      </c>
      <c r="C68">
        <v>7575</v>
      </c>
      <c r="D68" s="1">
        <v>5200</v>
      </c>
      <c r="E68" s="9">
        <v>627575.82799999998</v>
      </c>
      <c r="F68" s="9">
        <v>7115213.0520000001</v>
      </c>
      <c r="G68" s="9">
        <v>890.36199999999997</v>
      </c>
      <c r="H68" s="10">
        <v>0.95381944444444444</v>
      </c>
      <c r="I68" s="12">
        <v>5861.277</v>
      </c>
      <c r="J68">
        <v>0.34989999999999999</v>
      </c>
      <c r="K68">
        <v>10.1</v>
      </c>
      <c r="L68" s="12">
        <v>3.1168600000000001E-2</v>
      </c>
      <c r="M68" s="14">
        <v>-5819.3572676910298</v>
      </c>
      <c r="N68" s="14">
        <v>41.9509009089697</v>
      </c>
    </row>
    <row r="69" spans="1:16">
      <c r="A69" s="8">
        <v>44440</v>
      </c>
      <c r="B69" t="e">
        <f ca="1">COM.MICROSOFT.CONCAT(C69,"E",D69)</f>
        <v>#NAME?</v>
      </c>
      <c r="C69">
        <v>7575</v>
      </c>
      <c r="D69" s="1">
        <v>5200</v>
      </c>
      <c r="E69" s="9">
        <v>627575.82799999998</v>
      </c>
      <c r="F69" s="9">
        <v>7115213.0520000001</v>
      </c>
      <c r="G69" s="9">
        <v>890.36199999999997</v>
      </c>
      <c r="H69" s="10">
        <v>0.95562499999999995</v>
      </c>
      <c r="I69" s="12">
        <v>5861.2790000000005</v>
      </c>
      <c r="J69">
        <v>1.9800000000000002E-2</v>
      </c>
      <c r="K69">
        <v>10.1</v>
      </c>
      <c r="L69" s="12">
        <v>3.1168600000000001E-2</v>
      </c>
      <c r="M69" s="14">
        <v>-5819.3570693513202</v>
      </c>
      <c r="N69" s="14">
        <v>41.953099248679798</v>
      </c>
      <c r="P69" s="12">
        <f>ABS(MAX(N67:N69)-MIN(N67:N69))</f>
        <v>9.5826939204997075E-3</v>
      </c>
    </row>
    <row r="71" spans="1:16">
      <c r="A71" s="8">
        <v>44440</v>
      </c>
      <c r="B71" t="e">
        <f ca="1">COM.MICROSOFT.CONCAT(C71,"E",D71)</f>
        <v>#NAME?</v>
      </c>
      <c r="C71">
        <v>7575</v>
      </c>
      <c r="D71" s="1">
        <v>5250</v>
      </c>
      <c r="E71" s="9">
        <v>627578.85199999996</v>
      </c>
      <c r="F71" s="9">
        <v>7115266.3439999996</v>
      </c>
      <c r="G71" s="9">
        <v>870.74400000000003</v>
      </c>
      <c r="H71" s="10">
        <v>0.9381828703703704</v>
      </c>
      <c r="I71" s="12">
        <v>5864.6058000000003</v>
      </c>
      <c r="J71">
        <v>1.7999999999999999E-2</v>
      </c>
      <c r="K71">
        <v>10.6</v>
      </c>
      <c r="L71" s="12">
        <v>3.27116E-2</v>
      </c>
      <c r="M71" s="14">
        <v>-5819.3589853637704</v>
      </c>
      <c r="N71" s="14">
        <v>45.2795262362297</v>
      </c>
    </row>
    <row r="72" spans="1:16">
      <c r="A72" s="8">
        <v>44440</v>
      </c>
      <c r="B72" t="e">
        <f ca="1">COM.MICROSOFT.CONCAT(C72,"E",D72)</f>
        <v>#NAME?</v>
      </c>
      <c r="C72">
        <v>7575</v>
      </c>
      <c r="D72" s="1">
        <v>5250</v>
      </c>
      <c r="E72" s="9">
        <v>627578.85199999996</v>
      </c>
      <c r="F72" s="9">
        <v>7115266.3439999996</v>
      </c>
      <c r="G72" s="9">
        <v>870.74400000000003</v>
      </c>
      <c r="H72" s="10">
        <v>0.94178240740740737</v>
      </c>
      <c r="I72" s="12">
        <v>5864.6068999999998</v>
      </c>
      <c r="J72">
        <v>1.2800000000000001E-2</v>
      </c>
      <c r="K72">
        <v>10.6</v>
      </c>
      <c r="L72" s="12">
        <v>3.27116E-2</v>
      </c>
      <c r="M72" s="14">
        <v>-5819.3585899557602</v>
      </c>
      <c r="N72" s="14">
        <v>45.281021644239402</v>
      </c>
      <c r="P72" s="12">
        <f>ABS(MAX(N70:N72)-MIN(N70:N72))</f>
        <v>1.4954080097027145E-3</v>
      </c>
    </row>
    <row r="74" spans="1:16">
      <c r="A74" s="8">
        <v>44440</v>
      </c>
      <c r="B74" t="e">
        <f ca="1">COM.MICROSOFT.CONCAT(C74,"E",D74)</f>
        <v>#NAME?</v>
      </c>
      <c r="C74">
        <v>7575</v>
      </c>
      <c r="D74" s="1">
        <v>5350</v>
      </c>
      <c r="E74" s="9">
        <v>627579.90899999999</v>
      </c>
      <c r="F74" s="9">
        <v>7115357.3789999997</v>
      </c>
      <c r="G74" s="9">
        <v>854.50599999999997</v>
      </c>
      <c r="H74" s="10">
        <v>0.90604166666666663</v>
      </c>
      <c r="I74" s="12">
        <v>5867.8377</v>
      </c>
      <c r="J74">
        <v>3.2500000000000001E-2</v>
      </c>
      <c r="K74">
        <v>10.8</v>
      </c>
      <c r="L74" s="12">
        <v>3.3328799999999999E-2</v>
      </c>
      <c r="M74" s="14">
        <v>-5819.3625160648799</v>
      </c>
      <c r="N74" s="14">
        <v>48.508512735120398</v>
      </c>
    </row>
    <row r="75" spans="1:16">
      <c r="A75" s="8">
        <v>44440</v>
      </c>
      <c r="B75" t="e">
        <f ca="1">COM.MICROSOFT.CONCAT(C75,"E",D75)</f>
        <v>#NAME?</v>
      </c>
      <c r="C75">
        <v>7575</v>
      </c>
      <c r="D75" s="1">
        <v>5350</v>
      </c>
      <c r="E75" s="9">
        <v>627579.90899999999</v>
      </c>
      <c r="F75" s="9">
        <v>7115357.3789999997</v>
      </c>
      <c r="G75" s="9">
        <v>854.50599999999997</v>
      </c>
      <c r="H75" s="10">
        <v>0.90950231481481481</v>
      </c>
      <c r="I75" s="12">
        <v>5867.8440000000001</v>
      </c>
      <c r="J75">
        <v>2.1299999999999999E-2</v>
      </c>
      <c r="K75">
        <v>10.8</v>
      </c>
      <c r="L75" s="12">
        <v>3.3328799999999999E-2</v>
      </c>
      <c r="M75" s="14">
        <v>-5819.3621359137696</v>
      </c>
      <c r="N75" s="14">
        <v>48.515192886230601</v>
      </c>
    </row>
    <row r="76" spans="1:16">
      <c r="A76" s="8">
        <v>44440</v>
      </c>
      <c r="B76" t="e">
        <f ca="1">COM.MICROSOFT.CONCAT(C76,"E",D76)</f>
        <v>#NAME?</v>
      </c>
      <c r="C76">
        <v>7575</v>
      </c>
      <c r="D76" s="1">
        <v>5350</v>
      </c>
      <c r="E76" s="9">
        <v>627579.90899999999</v>
      </c>
      <c r="F76" s="9">
        <v>7115357.3789999997</v>
      </c>
      <c r="G76" s="9">
        <v>854.50599999999997</v>
      </c>
      <c r="H76" s="10">
        <v>0.91228009259259257</v>
      </c>
      <c r="I76" s="12">
        <v>5867.8411999999998</v>
      </c>
      <c r="J76">
        <v>2.7099999999999999E-2</v>
      </c>
      <c r="K76">
        <v>10.8</v>
      </c>
      <c r="L76" s="12">
        <v>3.3328799999999999E-2</v>
      </c>
      <c r="M76" s="14">
        <v>-5819.3618307757497</v>
      </c>
      <c r="N76" s="14">
        <v>48.512698024250298</v>
      </c>
    </row>
    <row r="77" spans="1:16">
      <c r="A77" s="8">
        <v>44440</v>
      </c>
      <c r="B77" t="e">
        <f ca="1">COM.MICROSOFT.CONCAT(C77,"E",D77)</f>
        <v>#NAME?</v>
      </c>
      <c r="C77">
        <v>7575</v>
      </c>
      <c r="D77" s="1">
        <v>5350</v>
      </c>
      <c r="E77" s="9">
        <v>627579.90899999999</v>
      </c>
      <c r="F77" s="9">
        <v>7115357.3789999997</v>
      </c>
      <c r="G77" s="9">
        <v>854.50599999999997</v>
      </c>
      <c r="H77" s="10">
        <v>0.91677083333333331</v>
      </c>
      <c r="I77" s="12">
        <v>5867.8388999999997</v>
      </c>
      <c r="J77">
        <v>3.9699999999999999E-2</v>
      </c>
      <c r="K77">
        <v>10.8</v>
      </c>
      <c r="L77" s="12">
        <v>3.3328799999999999E-2</v>
      </c>
      <c r="M77" s="14">
        <v>-5819.3613374693005</v>
      </c>
      <c r="N77" s="14">
        <v>48.510891330699501</v>
      </c>
      <c r="P77" s="12">
        <f>ABS(MAX(N74:N77)-MIN(N74:N77))</f>
        <v>6.6801511102028144E-3</v>
      </c>
    </row>
    <row r="79" spans="1:16">
      <c r="A79" s="8">
        <v>44440</v>
      </c>
      <c r="B79" t="e">
        <f ca="1">COM.MICROSOFT.CONCAT(C79,"E",D79)</f>
        <v>#NAME?</v>
      </c>
      <c r="C79">
        <v>7575</v>
      </c>
      <c r="D79" s="1">
        <v>5400</v>
      </c>
      <c r="E79" s="9">
        <v>627577.50199999998</v>
      </c>
      <c r="F79" s="9">
        <v>7115399.0719999997</v>
      </c>
      <c r="G79" s="9">
        <v>855.49900000000002</v>
      </c>
      <c r="H79" s="10">
        <v>0.89043981481481471</v>
      </c>
      <c r="I79" s="12">
        <v>5867.8541999999998</v>
      </c>
      <c r="J79">
        <v>8.0100000000000005E-2</v>
      </c>
      <c r="K79">
        <v>11</v>
      </c>
      <c r="L79" s="12">
        <v>3.3945999999999997E-2</v>
      </c>
      <c r="M79" s="14">
        <v>-5819.3642299233898</v>
      </c>
      <c r="N79" s="14">
        <v>48.523916076609602</v>
      </c>
    </row>
    <row r="80" spans="1:16">
      <c r="A80" s="8">
        <v>44440</v>
      </c>
      <c r="B80" t="e">
        <f ca="1">COM.MICROSOFT.CONCAT(C80,"E",D80)</f>
        <v>#NAME?</v>
      </c>
      <c r="C80">
        <v>7575</v>
      </c>
      <c r="D80" s="1">
        <v>5400</v>
      </c>
      <c r="E80" s="9">
        <v>627577.50199999998</v>
      </c>
      <c r="F80" s="9">
        <v>7115399.0719999997</v>
      </c>
      <c r="G80" s="9">
        <v>855.49900000000002</v>
      </c>
      <c r="H80" s="10">
        <v>0.89230324074074074</v>
      </c>
      <c r="I80" s="12">
        <v>5867.8557000000001</v>
      </c>
      <c r="J80">
        <v>1.09E-2</v>
      </c>
      <c r="K80">
        <v>11</v>
      </c>
      <c r="L80" s="12">
        <v>3.3945999999999997E-2</v>
      </c>
      <c r="M80" s="14">
        <v>-5819.3640252266396</v>
      </c>
      <c r="N80" s="14">
        <v>48.525620773360103</v>
      </c>
      <c r="P80" s="12">
        <f>ABS(MAX(N78:N80)-MIN(N78:N80))</f>
        <v>1.7046967505010002E-3</v>
      </c>
    </row>
    <row r="82" spans="1:16">
      <c r="A82" s="8">
        <v>44440</v>
      </c>
      <c r="B82" t="e">
        <f ca="1">COM.MICROSOFT.CONCAT(C82,"E",D82)</f>
        <v>#NAME?</v>
      </c>
      <c r="C82">
        <v>7575</v>
      </c>
      <c r="D82" s="1">
        <v>5550</v>
      </c>
      <c r="E82" s="9">
        <v>627578.22199999995</v>
      </c>
      <c r="F82" s="9">
        <v>7115548.9469999997</v>
      </c>
      <c r="G82" s="9">
        <v>837.947</v>
      </c>
      <c r="H82" s="10">
        <v>0.82871527777777776</v>
      </c>
      <c r="I82" s="12">
        <v>5870.6108000000004</v>
      </c>
      <c r="J82">
        <v>8.1900000000000001E-2</v>
      </c>
      <c r="K82">
        <v>10.1</v>
      </c>
      <c r="L82" s="12">
        <v>3.1168600000000001E-2</v>
      </c>
      <c r="M82" s="14">
        <v>-5819.37101034436</v>
      </c>
      <c r="N82" s="14">
        <v>51.270958255639897</v>
      </c>
    </row>
    <row r="83" spans="1:16">
      <c r="A83" s="8">
        <v>44440</v>
      </c>
      <c r="B83" t="e">
        <f ca="1">COM.MICROSOFT.CONCAT(C83,"E",D83)</f>
        <v>#NAME?</v>
      </c>
      <c r="C83">
        <v>7575</v>
      </c>
      <c r="D83" s="1">
        <v>5550</v>
      </c>
      <c r="E83" s="9">
        <v>627578.22199999995</v>
      </c>
      <c r="F83" s="9">
        <v>7115548.9469999997</v>
      </c>
      <c r="G83" s="9">
        <v>837.947</v>
      </c>
      <c r="H83" s="10">
        <v>0.83063657407407399</v>
      </c>
      <c r="I83" s="12">
        <v>5870.6135000000004</v>
      </c>
      <c r="J83">
        <v>4.0099999999999997E-2</v>
      </c>
      <c r="K83">
        <v>10.1</v>
      </c>
      <c r="L83" s="12">
        <v>3.1168600000000001E-2</v>
      </c>
      <c r="M83" s="14">
        <v>-5819.3707992905702</v>
      </c>
      <c r="N83" s="14">
        <v>51.273869309429799</v>
      </c>
      <c r="P83" s="12">
        <f>ABS(MAX(N81:N83)-MIN(N81:N83))</f>
        <v>2.9110537899015299E-3</v>
      </c>
    </row>
    <row r="85" spans="1:16">
      <c r="A85" s="8">
        <v>44440</v>
      </c>
      <c r="B85" t="e">
        <f ca="1">COM.MICROSOFT.CONCAT(C85,"E",D85)</f>
        <v>#NAME?</v>
      </c>
      <c r="C85">
        <v>7575</v>
      </c>
      <c r="D85" s="1">
        <v>5600</v>
      </c>
      <c r="E85" s="9">
        <v>627572.36699999997</v>
      </c>
      <c r="F85" s="9">
        <v>7115601.3890000004</v>
      </c>
      <c r="G85" s="9">
        <v>859.971</v>
      </c>
      <c r="H85" s="10">
        <v>0.81016203703703704</v>
      </c>
      <c r="I85" s="12">
        <v>5866.6559999999999</v>
      </c>
      <c r="J85">
        <v>0.1641</v>
      </c>
      <c r="K85">
        <v>12</v>
      </c>
      <c r="L85" s="12">
        <v>3.7032000000000002E-2</v>
      </c>
      <c r="M85" s="14">
        <v>-5819.3730484120197</v>
      </c>
      <c r="N85" s="14">
        <v>47.319983587980502</v>
      </c>
    </row>
    <row r="86" spans="1:16">
      <c r="A86" s="8">
        <v>44440</v>
      </c>
      <c r="B86" t="e">
        <f ca="1">COM.MICROSOFT.CONCAT(C86,"E",D86)</f>
        <v>#NAME?</v>
      </c>
      <c r="C86">
        <v>7575</v>
      </c>
      <c r="D86" s="1">
        <v>5600</v>
      </c>
      <c r="E86" s="9">
        <v>627572.36699999997</v>
      </c>
      <c r="F86" s="9">
        <v>7115601.3890000004</v>
      </c>
      <c r="G86" s="9">
        <v>859.971</v>
      </c>
      <c r="H86" s="10">
        <v>0.81155092592592593</v>
      </c>
      <c r="I86" s="12">
        <v>5866.6566999999995</v>
      </c>
      <c r="J86">
        <v>9.0899999999999995E-2</v>
      </c>
      <c r="K86">
        <v>12</v>
      </c>
      <c r="L86" s="12">
        <v>3.7032000000000002E-2</v>
      </c>
      <c r="M86" s="14">
        <v>-5819.3728958430102</v>
      </c>
      <c r="N86" s="14">
        <v>47.3208361569896</v>
      </c>
      <c r="P86" s="12">
        <f>ABS(MAX(N84:N86)-MIN(N84:N86))</f>
        <v>8.5256900909769229E-4</v>
      </c>
    </row>
    <row r="88" spans="1:16">
      <c r="A88" s="8">
        <v>44440</v>
      </c>
      <c r="B88" t="e">
        <f ca="1">COM.MICROSOFT.CONCAT(C88,"E",D88)</f>
        <v>#NAME?</v>
      </c>
      <c r="C88">
        <v>7575</v>
      </c>
      <c r="D88" s="1">
        <v>5625</v>
      </c>
      <c r="E88" s="9">
        <v>627575.72600000002</v>
      </c>
      <c r="F88" s="9">
        <v>7115629.2369999997</v>
      </c>
      <c r="G88" s="9">
        <v>871.80499999999995</v>
      </c>
      <c r="H88" s="10">
        <v>0.79831018518518515</v>
      </c>
      <c r="I88" s="12">
        <v>5864.5294000000004</v>
      </c>
      <c r="J88">
        <v>2.9100000000000001E-2</v>
      </c>
      <c r="K88">
        <v>10.3</v>
      </c>
      <c r="L88" s="12">
        <v>3.1785800000000003E-2</v>
      </c>
      <c r="M88" s="14">
        <v>-5819.3743503342102</v>
      </c>
      <c r="N88" s="14">
        <v>45.186835465789997</v>
      </c>
    </row>
    <row r="89" spans="1:16">
      <c r="A89" s="8">
        <v>44440</v>
      </c>
      <c r="B89" t="e">
        <f ca="1">COM.MICROSOFT.CONCAT(C89,"E",D89)</f>
        <v>#NAME?</v>
      </c>
      <c r="C89">
        <v>7575</v>
      </c>
      <c r="D89" s="1">
        <v>5625</v>
      </c>
      <c r="E89" s="9">
        <v>627575.72600000002</v>
      </c>
      <c r="F89" s="9">
        <v>7115629.2369999997</v>
      </c>
      <c r="G89" s="9">
        <v>871.80499999999995</v>
      </c>
      <c r="H89" s="10">
        <v>0.79969907407407403</v>
      </c>
      <c r="I89" s="12">
        <v>5864.5294999999996</v>
      </c>
      <c r="J89">
        <v>5.4100000000000002E-2</v>
      </c>
      <c r="K89">
        <v>10.3</v>
      </c>
      <c r="L89" s="12">
        <v>3.1785800000000003E-2</v>
      </c>
      <c r="M89" s="14">
        <v>-5819.3741977652098</v>
      </c>
      <c r="N89" s="14">
        <v>45.187088034789703</v>
      </c>
      <c r="P89" s="12">
        <f>ABS(MAX(N87:N89)-MIN(N87:N89))</f>
        <v>2.5256899970571567E-4</v>
      </c>
    </row>
    <row r="91" spans="1:16">
      <c r="A91" s="8">
        <v>44440</v>
      </c>
      <c r="B91" t="e">
        <f ca="1">COM.MICROSOFT.CONCAT(C91,"E",D91)</f>
        <v>#NAME?</v>
      </c>
      <c r="C91">
        <v>7575</v>
      </c>
      <c r="D91" s="1">
        <v>5650</v>
      </c>
      <c r="E91" s="9">
        <v>627575.08400000003</v>
      </c>
      <c r="F91" s="9">
        <v>7115651.4879999999</v>
      </c>
      <c r="G91" s="9">
        <v>883.42499999999995</v>
      </c>
      <c r="H91" s="10">
        <v>0.7868518518518518</v>
      </c>
      <c r="I91" s="12">
        <v>5862.4449000000004</v>
      </c>
      <c r="J91">
        <v>0.15140000000000001</v>
      </c>
      <c r="K91">
        <v>12.7</v>
      </c>
      <c r="L91" s="12">
        <v>3.9192200000000003E-2</v>
      </c>
      <c r="M91" s="14">
        <v>-5819.3756090285196</v>
      </c>
      <c r="N91" s="14">
        <v>43.1084831714807</v>
      </c>
    </row>
    <row r="92" spans="1:16">
      <c r="A92" s="8">
        <v>44440</v>
      </c>
      <c r="B92" t="e">
        <f ca="1">COM.MICROSOFT.CONCAT(C92,"E",D92)</f>
        <v>#NAME?</v>
      </c>
      <c r="C92">
        <v>7575</v>
      </c>
      <c r="D92" s="1">
        <v>5650</v>
      </c>
      <c r="E92" s="9">
        <v>627575.08400000003</v>
      </c>
      <c r="F92" s="9">
        <v>7115651.4879999999</v>
      </c>
      <c r="G92" s="9">
        <v>883.42499999999995</v>
      </c>
      <c r="H92" s="10">
        <v>0.78925925925925922</v>
      </c>
      <c r="I92" s="12">
        <v>5862.4458000000004</v>
      </c>
      <c r="J92">
        <v>6.4899999999999999E-2</v>
      </c>
      <c r="K92">
        <v>12.7</v>
      </c>
      <c r="L92" s="12">
        <v>3.9192200000000003E-2</v>
      </c>
      <c r="M92" s="14">
        <v>-5819.3753445755801</v>
      </c>
      <c r="N92" s="14">
        <v>43.109647624420198</v>
      </c>
      <c r="P92" s="12">
        <f>ABS(MAX(N90:N92)-MIN(N90:N92))</f>
        <v>1.164452939498517E-3</v>
      </c>
    </row>
    <row r="94" spans="1:16">
      <c r="A94" s="8">
        <v>44440</v>
      </c>
      <c r="B94" t="e">
        <f ca="1">COM.MICROSOFT.CONCAT(C94,"E",D94)</f>
        <v>#NAME?</v>
      </c>
      <c r="C94">
        <v>7575</v>
      </c>
      <c r="D94" s="1">
        <v>5675</v>
      </c>
      <c r="E94" s="9">
        <v>627571.96799999999</v>
      </c>
      <c r="F94" s="9">
        <v>7115678.3279999997</v>
      </c>
      <c r="G94" s="9">
        <v>898.72900000000004</v>
      </c>
      <c r="H94" s="10">
        <v>0.77392361111111119</v>
      </c>
      <c r="I94" s="12">
        <v>5859.7182000000003</v>
      </c>
      <c r="J94">
        <v>4.3900000000000002E-2</v>
      </c>
      <c r="K94">
        <v>9.5</v>
      </c>
      <c r="L94" s="12">
        <v>2.9316999999999999E-2</v>
      </c>
      <c r="M94" s="14">
        <v>-5819.3770291916999</v>
      </c>
      <c r="N94" s="14">
        <v>40.370487808300801</v>
      </c>
    </row>
    <row r="95" spans="1:16">
      <c r="A95" s="8">
        <v>44440</v>
      </c>
      <c r="B95" t="e">
        <f ca="1">COM.MICROSOFT.CONCAT(C95,"E",D95)</f>
        <v>#NAME?</v>
      </c>
      <c r="C95">
        <v>7575</v>
      </c>
      <c r="D95" s="1">
        <v>5675</v>
      </c>
      <c r="E95" s="9">
        <v>627571.96799999999</v>
      </c>
      <c r="F95" s="9">
        <v>7115678.3279999997</v>
      </c>
      <c r="G95" s="9">
        <v>898.72900000000004</v>
      </c>
      <c r="H95" s="10">
        <v>0.77531250000000007</v>
      </c>
      <c r="I95" s="12">
        <v>5859.7194</v>
      </c>
      <c r="J95">
        <v>1.7100000000000001E-2</v>
      </c>
      <c r="K95">
        <v>9.5</v>
      </c>
      <c r="L95" s="12">
        <v>2.9316999999999999E-2</v>
      </c>
      <c r="M95" s="14">
        <v>-5819.3768766226904</v>
      </c>
      <c r="N95" s="14">
        <v>40.371840377310001</v>
      </c>
      <c r="P95" s="12">
        <f>ABS(MAX(N93:N95)-MIN(N93:N95))</f>
        <v>1.3525690091995557E-3</v>
      </c>
    </row>
    <row r="97" spans="1:16">
      <c r="A97" s="8">
        <v>44440</v>
      </c>
      <c r="B97" t="e">
        <f ca="1">COM.MICROSOFT.CONCAT(C97,"E",D97)</f>
        <v>#NAME?</v>
      </c>
      <c r="C97">
        <v>7575</v>
      </c>
      <c r="D97" s="1">
        <v>5800</v>
      </c>
      <c r="E97" s="9">
        <v>627579.66299999994</v>
      </c>
      <c r="F97" s="9">
        <v>7115806.602</v>
      </c>
      <c r="G97" s="9">
        <v>968.20299999999997</v>
      </c>
      <c r="H97" s="10">
        <v>0.718287037037037</v>
      </c>
      <c r="I97" s="12">
        <v>5845.9462999999996</v>
      </c>
      <c r="J97">
        <v>1.12E-2</v>
      </c>
      <c r="K97">
        <v>11.3</v>
      </c>
      <c r="L97" s="12">
        <v>3.4871800000000001E-2</v>
      </c>
      <c r="M97" s="14">
        <v>-5819.3831408518499</v>
      </c>
      <c r="N97" s="14">
        <v>26.598030948149201</v>
      </c>
    </row>
    <row r="98" spans="1:16">
      <c r="A98" s="8">
        <v>44440</v>
      </c>
      <c r="B98" t="e">
        <f ca="1">COM.MICROSOFT.CONCAT(C98,"E",D98)</f>
        <v>#NAME?</v>
      </c>
      <c r="C98">
        <v>7575</v>
      </c>
      <c r="D98" s="1">
        <v>5800</v>
      </c>
      <c r="E98" s="9">
        <v>627579.66299999994</v>
      </c>
      <c r="F98" s="9">
        <v>7115806.602</v>
      </c>
      <c r="G98" s="9">
        <v>968.20299999999997</v>
      </c>
      <c r="H98" s="10">
        <v>0.72005787037037039</v>
      </c>
      <c r="I98" s="12">
        <v>5845.9476999999997</v>
      </c>
      <c r="J98">
        <v>0.01</v>
      </c>
      <c r="K98">
        <v>11.3</v>
      </c>
      <c r="L98" s="12">
        <v>3.4871800000000001E-2</v>
      </c>
      <c r="M98" s="14">
        <v>-5819.3829463263701</v>
      </c>
      <c r="N98" s="14">
        <v>26.599625473629199</v>
      </c>
      <c r="P98" s="12">
        <f>ABS(MAX(N96:N98)-MIN(N96:N98))</f>
        <v>1.5945254799980546E-3</v>
      </c>
    </row>
    <row r="100" spans="1:16">
      <c r="A100" s="8">
        <v>44440</v>
      </c>
      <c r="B100" t="e">
        <f ca="1">COM.MICROSOFT.CONCAT(C100,"E",D100)</f>
        <v>#NAME?</v>
      </c>
      <c r="C100">
        <v>7575</v>
      </c>
      <c r="D100" s="1">
        <v>5825</v>
      </c>
      <c r="E100" s="9">
        <v>627573.43000000005</v>
      </c>
      <c r="F100" s="9">
        <v>7115832.4220000003</v>
      </c>
      <c r="G100" s="9">
        <v>987.16499999999996</v>
      </c>
      <c r="H100" s="10">
        <v>0.70825231481481477</v>
      </c>
      <c r="I100" s="12">
        <v>5841.8945999999996</v>
      </c>
      <c r="J100">
        <v>9.2999999999999992E-3</v>
      </c>
      <c r="K100">
        <v>13.2</v>
      </c>
      <c r="L100" s="12">
        <v>4.0735199999999999E-2</v>
      </c>
      <c r="M100" s="14">
        <v>-5819.38424316293</v>
      </c>
      <c r="N100" s="14">
        <v>22.5510920370698</v>
      </c>
    </row>
    <row r="101" spans="1:16">
      <c r="A101" s="8">
        <v>44440</v>
      </c>
      <c r="B101" t="e">
        <f ca="1">COM.MICROSOFT.CONCAT(C101,"E",D101)</f>
        <v>#NAME?</v>
      </c>
      <c r="C101">
        <v>7575</v>
      </c>
      <c r="D101" s="1">
        <v>5825</v>
      </c>
      <c r="E101" s="9">
        <v>627573.43000000005</v>
      </c>
      <c r="F101" s="9">
        <v>7115832.4220000003</v>
      </c>
      <c r="G101" s="9">
        <v>987.16499999999996</v>
      </c>
      <c r="H101" s="10">
        <v>0.71020833333333333</v>
      </c>
      <c r="I101" s="12">
        <v>5841.8968999999997</v>
      </c>
      <c r="J101">
        <v>1.1599999999999999E-2</v>
      </c>
      <c r="K101">
        <v>13.2</v>
      </c>
      <c r="L101" s="12">
        <v>4.0735199999999999E-2</v>
      </c>
      <c r="M101" s="14">
        <v>-5819.3840282949104</v>
      </c>
      <c r="N101" s="14">
        <v>22.553606905089499</v>
      </c>
      <c r="P101" s="12">
        <f>ABS(MAX(N99:N101)-MIN(N99:N101))</f>
        <v>2.5148680196984685E-3</v>
      </c>
    </row>
    <row r="103" spans="1:16">
      <c r="A103" s="8">
        <v>44440</v>
      </c>
      <c r="B103" t="e">
        <f ca="1">COM.MICROSOFT.CONCAT(C103,"E",D103)</f>
        <v>#NAME?</v>
      </c>
      <c r="C103">
        <v>7575</v>
      </c>
      <c r="D103" s="1">
        <v>5900</v>
      </c>
      <c r="E103" s="9">
        <v>627579.804</v>
      </c>
      <c r="F103" s="9">
        <v>7115903.3770000003</v>
      </c>
      <c r="G103" s="9">
        <v>1026.8610000000001</v>
      </c>
      <c r="H103" s="10">
        <v>0.68258101851851838</v>
      </c>
      <c r="I103" s="12">
        <v>5833.5052999999998</v>
      </c>
      <c r="J103">
        <v>1.4E-2</v>
      </c>
      <c r="K103">
        <v>11.7</v>
      </c>
      <c r="L103" s="12">
        <v>3.6106199999999998E-2</v>
      </c>
      <c r="M103" s="14">
        <v>-5819.3870631467498</v>
      </c>
      <c r="N103" s="14">
        <v>14.1543430532502</v>
      </c>
    </row>
    <row r="104" spans="1:16">
      <c r="A104" s="8">
        <v>44440</v>
      </c>
      <c r="B104" t="e">
        <f ca="1">COM.MICROSOFT.CONCAT(C104,"E",D104)</f>
        <v>#NAME?</v>
      </c>
      <c r="C104">
        <v>7575</v>
      </c>
      <c r="D104" s="1">
        <v>5900</v>
      </c>
      <c r="E104" s="9">
        <v>627579.804</v>
      </c>
      <c r="F104" s="9">
        <v>7115903.3770000003</v>
      </c>
      <c r="G104" s="9">
        <v>1026.8610000000001</v>
      </c>
      <c r="H104" s="10">
        <v>0.68430555555555561</v>
      </c>
      <c r="I104" s="12">
        <v>5833.5029999999997</v>
      </c>
      <c r="J104">
        <v>1.4999999999999999E-2</v>
      </c>
      <c r="K104">
        <v>11.7</v>
      </c>
      <c r="L104" s="12">
        <v>3.6106199999999998E-2</v>
      </c>
      <c r="M104" s="14">
        <v>-5819.3868737068997</v>
      </c>
      <c r="N104" s="14">
        <v>14.1522324931002</v>
      </c>
      <c r="P104" s="12">
        <f>ABS(MAX(N102:N104)-MIN(N102:N104))</f>
        <v>2.1105601499993298E-3</v>
      </c>
    </row>
    <row r="106" spans="1:16">
      <c r="A106" s="8">
        <v>44440</v>
      </c>
      <c r="B106" t="e">
        <f ca="1">COM.MICROSOFT.CONCAT(C106,"E",D106)</f>
        <v>#NAME?</v>
      </c>
      <c r="C106">
        <v>7575</v>
      </c>
      <c r="D106" s="1">
        <v>5950</v>
      </c>
      <c r="E106" s="9">
        <v>627576.67700000003</v>
      </c>
      <c r="F106" s="9">
        <v>7115951.2089999998</v>
      </c>
      <c r="G106" s="9">
        <v>1044.425</v>
      </c>
      <c r="H106" s="10">
        <v>0.67145833333333327</v>
      </c>
      <c r="I106" s="12">
        <v>5829.6274000000003</v>
      </c>
      <c r="J106">
        <v>8.6E-3</v>
      </c>
      <c r="K106">
        <v>12.6</v>
      </c>
      <c r="L106" s="12">
        <v>3.8883599999999997E-2</v>
      </c>
      <c r="M106" s="14">
        <v>-5819.3882849702204</v>
      </c>
      <c r="N106" s="14">
        <v>10.2779986297801</v>
      </c>
    </row>
    <row r="107" spans="1:16">
      <c r="A107" s="8">
        <v>44440</v>
      </c>
      <c r="B107" t="e">
        <f ca="1">COM.MICROSOFT.CONCAT(C107,"E",D107)</f>
        <v>#NAME?</v>
      </c>
      <c r="C107">
        <v>7575</v>
      </c>
      <c r="D107" s="1">
        <v>5950</v>
      </c>
      <c r="E107" s="9">
        <v>627576.67700000003</v>
      </c>
      <c r="F107" s="9">
        <v>7115951.2089999998</v>
      </c>
      <c r="G107" s="9">
        <v>1044.425</v>
      </c>
      <c r="H107" s="10">
        <v>0.67284722222222215</v>
      </c>
      <c r="I107" s="12">
        <v>5829.6257999999998</v>
      </c>
      <c r="J107">
        <v>8.5000000000000006E-3</v>
      </c>
      <c r="K107">
        <v>12.6</v>
      </c>
      <c r="L107" s="12">
        <v>3.8883599999999997E-2</v>
      </c>
      <c r="M107" s="14">
        <v>-5819.38813240121</v>
      </c>
      <c r="N107" s="14">
        <v>10.276551198789999</v>
      </c>
      <c r="P107" s="12">
        <f>ABS(MAX(N105:N107)-MIN(N105:N107))</f>
        <v>1.4474309901011395E-3</v>
      </c>
    </row>
    <row r="109" spans="1:16">
      <c r="A109" s="16">
        <v>44444</v>
      </c>
      <c r="B109" t="e">
        <f ca="1">COM.MICROSOFT.CONCAT(C109,"E",D109)</f>
        <v>#NAME?</v>
      </c>
      <c r="C109">
        <v>7675</v>
      </c>
      <c r="D109">
        <v>5200</v>
      </c>
      <c r="E109" s="9">
        <v>627677.93400000001</v>
      </c>
      <c r="F109" s="9">
        <v>7115201.1270000003</v>
      </c>
      <c r="G109" s="9">
        <v>908.09100000000001</v>
      </c>
      <c r="H109" s="17">
        <v>0.88428240740740738</v>
      </c>
      <c r="I109" s="12">
        <v>5857.2581810000001</v>
      </c>
      <c r="J109">
        <v>3.7100000000000001E-2</v>
      </c>
      <c r="K109">
        <v>12.4</v>
      </c>
      <c r="L109" s="12">
        <v>3.8266399999999999E-2</v>
      </c>
      <c r="M109" s="14">
        <v>-5818.7863446101301</v>
      </c>
      <c r="N109" s="14">
        <v>38.510102789869997</v>
      </c>
    </row>
    <row r="110" spans="1:16">
      <c r="A110" s="16">
        <v>44444</v>
      </c>
      <c r="B110" t="e">
        <f ca="1">COM.MICROSOFT.CONCAT(C110,"E",D110)</f>
        <v>#NAME?</v>
      </c>
      <c r="C110">
        <v>7675</v>
      </c>
      <c r="D110">
        <v>5200</v>
      </c>
      <c r="E110" s="9">
        <v>627677.93400000001</v>
      </c>
      <c r="F110" s="9">
        <v>7115201.1270000003</v>
      </c>
      <c r="G110" s="9">
        <v>908.09100000000001</v>
      </c>
      <c r="H110" s="17">
        <v>0.88567129629629626</v>
      </c>
      <c r="I110" s="12">
        <v>5857.2574489999997</v>
      </c>
      <c r="J110">
        <v>8.5099999999999995E-2</v>
      </c>
      <c r="K110">
        <v>12.4</v>
      </c>
      <c r="L110" s="12">
        <v>3.8266399999999999E-2</v>
      </c>
      <c r="M110" s="14">
        <v>-5818.7861602885896</v>
      </c>
      <c r="N110" s="14">
        <v>38.509555111410002</v>
      </c>
      <c r="P110" s="12">
        <f>ABS(MAX(N108:N110)-MIN(N108:N110))</f>
        <v>5.4767845999492692E-4</v>
      </c>
    </row>
    <row r="112" spans="1:16">
      <c r="A112" s="16">
        <v>44444</v>
      </c>
      <c r="B112" t="e">
        <f ca="1">COM.MICROSOFT.CONCAT(C112,"E",D112)</f>
        <v>#NAME?</v>
      </c>
      <c r="C112">
        <v>7675</v>
      </c>
      <c r="D112">
        <v>5475</v>
      </c>
      <c r="E112" s="9">
        <v>627675.696</v>
      </c>
      <c r="F112" s="9">
        <v>7115476.9220000003</v>
      </c>
      <c r="G112" s="9">
        <v>868.25099999999998</v>
      </c>
      <c r="H112" s="17">
        <v>0.81126157407407407</v>
      </c>
      <c r="I112" s="12">
        <v>5864.719642</v>
      </c>
      <c r="J112">
        <v>1.7999999999999999E-2</v>
      </c>
      <c r="K112">
        <v>13.1</v>
      </c>
      <c r="L112" s="12">
        <v>4.04266E-2</v>
      </c>
      <c r="M112" s="14">
        <v>-5818.7960353149901</v>
      </c>
      <c r="N112" s="14">
        <v>45.964033285009499</v>
      </c>
    </row>
    <row r="113" spans="1:17">
      <c r="A113" s="16">
        <v>44444</v>
      </c>
      <c r="B113" t="e">
        <f ca="1">COM.MICROSOFT.CONCAT(C113,"E",D113)</f>
        <v>#NAME?</v>
      </c>
      <c r="C113">
        <v>7675</v>
      </c>
      <c r="D113">
        <v>5475</v>
      </c>
      <c r="E113" s="9">
        <v>627675.696</v>
      </c>
      <c r="F113" s="9">
        <v>7115476.9220000003</v>
      </c>
      <c r="G113" s="9">
        <v>868.25099999999998</v>
      </c>
      <c r="H113" s="17">
        <v>0.81336805555555558</v>
      </c>
      <c r="I113" s="12">
        <v>5864.7217220000002</v>
      </c>
      <c r="J113">
        <v>2.3300000000000001E-2</v>
      </c>
      <c r="K113">
        <v>13.1</v>
      </c>
      <c r="L113" s="12">
        <v>4.04266E-2</v>
      </c>
      <c r="M113" s="14">
        <v>-5818.7957557606596</v>
      </c>
      <c r="N113" s="14">
        <v>45.966392839340202</v>
      </c>
    </row>
    <row r="114" spans="1:17">
      <c r="A114" s="16">
        <v>44444</v>
      </c>
      <c r="B114" t="e">
        <f ca="1">COM.MICROSOFT.CONCAT(C114,"E",D114)</f>
        <v>#NAME?</v>
      </c>
      <c r="C114">
        <v>7675</v>
      </c>
      <c r="D114">
        <v>5475</v>
      </c>
      <c r="E114" s="9">
        <v>627675.696</v>
      </c>
      <c r="F114" s="9">
        <v>7115476.9220000003</v>
      </c>
      <c r="G114" s="9">
        <v>868.25099999999998</v>
      </c>
      <c r="H114" s="17">
        <v>0.81793981481481481</v>
      </c>
      <c r="I114" s="12">
        <v>5864.7204170000005</v>
      </c>
      <c r="J114">
        <v>1.6799999999999999E-2</v>
      </c>
      <c r="K114">
        <v>13.1</v>
      </c>
      <c r="L114" s="12">
        <v>4.04266E-2</v>
      </c>
      <c r="M114" s="14">
        <v>-5818.7951490355999</v>
      </c>
      <c r="N114" s="14">
        <v>45.965694564400103</v>
      </c>
      <c r="P114" s="12">
        <f>ABS(MAX(N112:N114)-MIN(N112:N114))</f>
        <v>2.3595543307024514E-3</v>
      </c>
    </row>
    <row r="116" spans="1:17">
      <c r="A116" s="8">
        <v>44438</v>
      </c>
      <c r="B116" t="e">
        <f ca="1">COM.MICROSOFT.CONCAT(C116,"E",D116)</f>
        <v>#NAME?</v>
      </c>
      <c r="C116" s="1">
        <v>7675</v>
      </c>
      <c r="D116" s="1">
        <v>5575</v>
      </c>
      <c r="E116" s="9">
        <v>627675.78599999996</v>
      </c>
      <c r="F116" s="9">
        <v>7115579.8559999997</v>
      </c>
      <c r="G116" s="9">
        <v>869.96</v>
      </c>
      <c r="H116" s="10">
        <v>0.93244212962962958</v>
      </c>
      <c r="I116" s="11">
        <v>5865.1489000000001</v>
      </c>
      <c r="J116" s="1">
        <v>7.1000000000000004E-3</v>
      </c>
      <c r="K116" s="1">
        <v>11.2</v>
      </c>
      <c r="L116" s="12">
        <v>3.4563200000000002E-2</v>
      </c>
      <c r="M116" s="14">
        <v>-5819.6410898334298</v>
      </c>
      <c r="N116" s="14">
        <v>45.542373366570203</v>
      </c>
      <c r="Q116" s="18"/>
    </row>
    <row r="117" spans="1:17">
      <c r="A117" s="8">
        <v>44438</v>
      </c>
      <c r="B117" t="e">
        <f ca="1">COM.MICROSOFT.CONCAT(C117,"E",D117)</f>
        <v>#NAME?</v>
      </c>
      <c r="C117" s="1">
        <v>7675</v>
      </c>
      <c r="D117" s="1">
        <v>5575</v>
      </c>
      <c r="E117" s="9">
        <v>627675.78599999996</v>
      </c>
      <c r="F117" s="9">
        <v>7115579.8559999997</v>
      </c>
      <c r="G117" s="9">
        <v>869.96</v>
      </c>
      <c r="H117" s="10">
        <v>0.93383101851851857</v>
      </c>
      <c r="I117" s="11">
        <v>5865.1490999999996</v>
      </c>
      <c r="J117" s="1">
        <v>8.0000000000000002E-3</v>
      </c>
      <c r="K117" s="1">
        <v>11.2</v>
      </c>
      <c r="L117" s="12">
        <v>3.4563200000000002E-2</v>
      </c>
      <c r="M117" s="14">
        <v>-5819.6409721563996</v>
      </c>
      <c r="N117" s="14">
        <v>45.542691043599902</v>
      </c>
      <c r="Q117" s="18"/>
    </row>
    <row r="118" spans="1:17">
      <c r="A118" s="16">
        <v>44444</v>
      </c>
      <c r="B118" t="e">
        <f ca="1">COM.MICROSOFT.CONCAT(C118,"E",D118)</f>
        <v>#NAME?</v>
      </c>
      <c r="C118">
        <v>7675</v>
      </c>
      <c r="D118">
        <v>5575</v>
      </c>
      <c r="E118" s="9">
        <v>627675.78599999996</v>
      </c>
      <c r="F118" s="9">
        <v>7115579.8559999997</v>
      </c>
      <c r="G118" s="9">
        <v>869.96</v>
      </c>
      <c r="H118" s="17">
        <v>0.77379629629629632</v>
      </c>
      <c r="I118" s="12">
        <v>5864.3091240000003</v>
      </c>
      <c r="J118">
        <v>1.38E-2</v>
      </c>
      <c r="K118">
        <v>11.5</v>
      </c>
      <c r="L118" s="12">
        <v>3.5489E-2</v>
      </c>
      <c r="M118" s="14">
        <v>-5818.8010073884798</v>
      </c>
      <c r="N118" s="14">
        <v>45.543605611520398</v>
      </c>
      <c r="Q118" s="18"/>
    </row>
    <row r="119" spans="1:17">
      <c r="A119" s="16">
        <v>44444</v>
      </c>
      <c r="B119" t="e">
        <f ca="1">COM.MICROSOFT.CONCAT(C119,"E",D119)</f>
        <v>#NAME?</v>
      </c>
      <c r="C119">
        <v>7675</v>
      </c>
      <c r="D119">
        <v>5575</v>
      </c>
      <c r="E119" s="9">
        <v>627675.78599999996</v>
      </c>
      <c r="F119" s="9">
        <v>7115579.8559999997</v>
      </c>
      <c r="G119" s="9">
        <v>869.96</v>
      </c>
      <c r="H119" s="17">
        <v>0.77607638888888886</v>
      </c>
      <c r="I119" s="12">
        <v>5864.3072419999999</v>
      </c>
      <c r="J119">
        <v>2.4199999999999999E-2</v>
      </c>
      <c r="K119">
        <v>11.5</v>
      </c>
      <c r="L119" s="12">
        <v>3.5489E-2</v>
      </c>
      <c r="M119" s="14">
        <v>-5818.80070479395</v>
      </c>
      <c r="N119" s="14">
        <v>45.542026206049698</v>
      </c>
      <c r="P119" s="12">
        <f>ABS(MAX(N116:N119)-MIN(N116:N119))</f>
        <v>1.5794054707001237E-3</v>
      </c>
      <c r="Q119" s="18"/>
    </row>
    <row r="121" spans="1:17">
      <c r="A121" s="8">
        <v>44438</v>
      </c>
      <c r="B121" t="e">
        <f ca="1">COM.MICROSOFT.CONCAT(C121,"E",D121)</f>
        <v>#NAME?</v>
      </c>
      <c r="C121" s="1">
        <v>7675</v>
      </c>
      <c r="D121" s="1">
        <v>5600</v>
      </c>
      <c r="E121" s="9">
        <v>627677.89899999998</v>
      </c>
      <c r="F121" s="9">
        <v>7115598.2149999999</v>
      </c>
      <c r="G121" s="9">
        <v>881.96400000000006</v>
      </c>
      <c r="H121" s="10">
        <v>0.9197453703703703</v>
      </c>
      <c r="I121" s="11">
        <v>5862.9769999999999</v>
      </c>
      <c r="J121" s="1">
        <v>4.0300000000000002E-2</v>
      </c>
      <c r="K121" s="1">
        <v>12.6</v>
      </c>
      <c r="L121" s="12">
        <v>3.8883599999999997E-2</v>
      </c>
      <c r="M121" s="14">
        <v>-5819.6421655976701</v>
      </c>
      <c r="N121" s="14">
        <v>43.373718002330001</v>
      </c>
    </row>
    <row r="122" spans="1:17">
      <c r="A122" s="8">
        <v>44438</v>
      </c>
      <c r="B122" t="e">
        <f ca="1">COM.MICROSOFT.CONCAT(C122,"E",D122)</f>
        <v>#NAME?</v>
      </c>
      <c r="C122" s="1">
        <v>7675</v>
      </c>
      <c r="D122" s="1">
        <v>5600</v>
      </c>
      <c r="E122" s="9">
        <v>627677.89899999998</v>
      </c>
      <c r="F122" s="9">
        <v>7115598.2149999999</v>
      </c>
      <c r="G122" s="9">
        <v>881.96400000000006</v>
      </c>
      <c r="H122" s="10">
        <v>0.92113425925925918</v>
      </c>
      <c r="I122" s="11">
        <v>5862.9741000000004</v>
      </c>
      <c r="J122" s="1">
        <v>9.1999999999999998E-3</v>
      </c>
      <c r="K122" s="1">
        <v>12.6</v>
      </c>
      <c r="L122" s="12">
        <v>3.8883599999999997E-2</v>
      </c>
      <c r="M122" s="14">
        <v>-5819.6420479206299</v>
      </c>
      <c r="N122" s="14">
        <v>43.370935679370596</v>
      </c>
    </row>
    <row r="123" spans="1:17">
      <c r="A123" s="8">
        <v>44438</v>
      </c>
      <c r="B123" t="e">
        <f ca="1">COM.MICROSOFT.CONCAT(C123,"E",D123)</f>
        <v>#NAME?</v>
      </c>
      <c r="C123" s="1">
        <v>7675</v>
      </c>
      <c r="D123" s="1">
        <v>5600</v>
      </c>
      <c r="E123" s="9">
        <v>627677.89899999998</v>
      </c>
      <c r="F123" s="9">
        <v>7115598.2149999999</v>
      </c>
      <c r="G123" s="9">
        <v>881.96400000000006</v>
      </c>
      <c r="H123" s="10">
        <v>0.92343749999999991</v>
      </c>
      <c r="I123" s="11">
        <v>5862.9758000000002</v>
      </c>
      <c r="J123" s="1">
        <v>6.7599999999999993E-2</v>
      </c>
      <c r="K123" s="1">
        <v>12.6</v>
      </c>
      <c r="L123" s="12">
        <v>3.8883599999999997E-2</v>
      </c>
      <c r="M123" s="14">
        <v>-5819.6418527728802</v>
      </c>
      <c r="N123" s="14">
        <v>43.372830827120197</v>
      </c>
      <c r="P123" s="12">
        <f>ABS(MAX(N121:N123)-MIN(N121:N123))</f>
        <v>2.7823229594048371E-3</v>
      </c>
    </row>
    <row r="125" spans="1:17">
      <c r="A125" s="8">
        <v>44438</v>
      </c>
      <c r="B125" t="e">
        <f ca="1">COM.MICROSOFT.CONCAT(C125,"E",D125)</f>
        <v>#NAME?</v>
      </c>
      <c r="C125" s="1">
        <v>7675</v>
      </c>
      <c r="D125" s="1">
        <v>5625</v>
      </c>
      <c r="E125" s="9">
        <v>627677.49600000004</v>
      </c>
      <c r="F125" s="9">
        <v>7115623.8930000002</v>
      </c>
      <c r="G125" s="9">
        <v>897.61800000000005</v>
      </c>
      <c r="H125" s="10">
        <v>0.91052083333333333</v>
      </c>
      <c r="I125" s="11">
        <v>5860.1311999999998</v>
      </c>
      <c r="J125" s="1">
        <v>9.4999999999999998E-3</v>
      </c>
      <c r="K125" s="1">
        <v>12.9</v>
      </c>
      <c r="L125" s="12">
        <v>3.9809400000000002E-2</v>
      </c>
      <c r="M125" s="14">
        <v>-5819.64294716932</v>
      </c>
      <c r="N125" s="14">
        <v>40.52806223068</v>
      </c>
    </row>
    <row r="126" spans="1:17">
      <c r="A126" s="8">
        <v>44438</v>
      </c>
      <c r="B126" t="e">
        <f ca="1">COM.MICROSOFT.CONCAT(C126,"E",D126)</f>
        <v>#NAME?</v>
      </c>
      <c r="C126" s="1">
        <v>7675</v>
      </c>
      <c r="D126" s="1">
        <v>5625</v>
      </c>
      <c r="E126" s="9">
        <v>627677.49600000004</v>
      </c>
      <c r="F126" s="9">
        <v>7115623.8930000002</v>
      </c>
      <c r="G126" s="9">
        <v>897.61800000000005</v>
      </c>
      <c r="H126" s="10">
        <v>0.91190972222222222</v>
      </c>
      <c r="I126" s="11">
        <v>5860.1310999999996</v>
      </c>
      <c r="J126" s="1">
        <v>8.0999999999999996E-3</v>
      </c>
      <c r="K126" s="1">
        <v>12.9</v>
      </c>
      <c r="L126" s="12">
        <v>3.9809400000000002E-2</v>
      </c>
      <c r="M126" s="14">
        <v>-5819.6428294922798</v>
      </c>
      <c r="N126" s="14">
        <v>40.528079907719999</v>
      </c>
      <c r="P126" s="12">
        <f>ABS(MAX(N124:N126)-MIN(N124:N126))</f>
        <v>1.7677039998886812E-5</v>
      </c>
    </row>
    <row r="128" spans="1:17">
      <c r="A128" s="8">
        <v>44438</v>
      </c>
      <c r="B128" t="e">
        <f ca="1">COM.MICROSOFT.CONCAT(C128,"E",D128)</f>
        <v>#NAME?</v>
      </c>
      <c r="C128" s="1">
        <v>7675</v>
      </c>
      <c r="D128" s="1">
        <v>5650</v>
      </c>
      <c r="E128" s="9">
        <v>627674.35699999996</v>
      </c>
      <c r="F128" s="9">
        <v>7115654.3119999999</v>
      </c>
      <c r="G128" s="9">
        <v>914.428</v>
      </c>
      <c r="H128" s="10">
        <v>0.89759259259259261</v>
      </c>
      <c r="I128" s="11">
        <v>5857.0929999999998</v>
      </c>
      <c r="J128" s="1">
        <v>7.1400000000000005E-2</v>
      </c>
      <c r="K128" s="1">
        <v>11.4</v>
      </c>
      <c r="L128" s="12">
        <v>3.5180400000000001E-2</v>
      </c>
      <c r="M128" s="14">
        <v>-5819.6440425463898</v>
      </c>
      <c r="N128" s="14">
        <v>37.484137853610299</v>
      </c>
    </row>
    <row r="129" spans="1:16">
      <c r="A129" s="8">
        <v>44438</v>
      </c>
      <c r="B129" t="e">
        <f ca="1">COM.MICROSOFT.CONCAT(C129,"E",D129)</f>
        <v>#NAME?</v>
      </c>
      <c r="C129" s="1">
        <v>7675</v>
      </c>
      <c r="D129" s="1">
        <v>5650</v>
      </c>
      <c r="E129" s="9">
        <v>627674.35699999996</v>
      </c>
      <c r="F129" s="9">
        <v>7115654.3119999999</v>
      </c>
      <c r="G129" s="9">
        <v>914.428</v>
      </c>
      <c r="H129" s="10">
        <v>0.89898148148148149</v>
      </c>
      <c r="I129" s="11">
        <v>5857.0951999999997</v>
      </c>
      <c r="J129" s="1">
        <v>9.1999999999999998E-3</v>
      </c>
      <c r="K129" s="1">
        <v>11.4</v>
      </c>
      <c r="L129" s="12">
        <v>3.5180400000000001E-2</v>
      </c>
      <c r="M129" s="14">
        <v>-5819.6439248693596</v>
      </c>
      <c r="N129" s="14">
        <v>37.486455530640299</v>
      </c>
    </row>
    <row r="130" spans="1:16">
      <c r="A130" s="8">
        <v>44438</v>
      </c>
      <c r="B130" t="e">
        <f ca="1">COM.MICROSOFT.CONCAT(C130,"E",D130)</f>
        <v>#NAME?</v>
      </c>
      <c r="C130" s="1">
        <v>7675</v>
      </c>
      <c r="D130" s="1">
        <v>5650</v>
      </c>
      <c r="E130" s="9">
        <v>627674.35699999996</v>
      </c>
      <c r="F130" s="9">
        <v>7115654.3119999999</v>
      </c>
      <c r="G130" s="9">
        <v>914.428</v>
      </c>
      <c r="H130" s="10">
        <v>0.90091435185185187</v>
      </c>
      <c r="I130" s="11">
        <v>5857.0940000000001</v>
      </c>
      <c r="J130" s="1">
        <v>9.7999999999999997E-3</v>
      </c>
      <c r="K130" s="1">
        <v>11.4</v>
      </c>
      <c r="L130" s="12">
        <v>3.5180400000000001E-2</v>
      </c>
      <c r="M130" s="14">
        <v>-5819.6437611021502</v>
      </c>
      <c r="N130" s="14">
        <v>37.4854192978501</v>
      </c>
      <c r="P130" s="12">
        <f>ABS(MAX(N128:N130)-MIN(N128:N130))</f>
        <v>2.3176770299997429E-3</v>
      </c>
    </row>
    <row r="132" spans="1:16">
      <c r="A132" s="8">
        <v>44438</v>
      </c>
      <c r="B132" t="e">
        <f ca="1">COM.MICROSOFT.CONCAT(C132,"E",D132)</f>
        <v>#NAME?</v>
      </c>
      <c r="C132" s="1">
        <v>7675</v>
      </c>
      <c r="D132" s="1">
        <v>5675</v>
      </c>
      <c r="E132" s="9">
        <v>627676.51599999995</v>
      </c>
      <c r="F132" s="9">
        <v>7115678.3449999997</v>
      </c>
      <c r="G132" s="9">
        <v>924.88099999999997</v>
      </c>
      <c r="H132" s="10">
        <v>0.88900462962962956</v>
      </c>
      <c r="I132" s="11">
        <v>5855.1548000000003</v>
      </c>
      <c r="J132" s="1">
        <v>1.21E-2</v>
      </c>
      <c r="K132" s="1">
        <v>12.1</v>
      </c>
      <c r="L132" s="12">
        <v>3.7340600000000002E-2</v>
      </c>
      <c r="M132" s="14">
        <v>-5819.6447701827301</v>
      </c>
      <c r="N132" s="14">
        <v>35.547370417270002</v>
      </c>
    </row>
    <row r="133" spans="1:16">
      <c r="A133" s="8">
        <v>44438</v>
      </c>
      <c r="B133" t="e">
        <f ca="1">COM.MICROSOFT.CONCAT(C133,"E",D133)</f>
        <v>#NAME?</v>
      </c>
      <c r="C133" s="1">
        <v>7675</v>
      </c>
      <c r="D133" s="1">
        <v>5675</v>
      </c>
      <c r="E133" s="9">
        <v>627676.51599999995</v>
      </c>
      <c r="F133" s="9">
        <v>7115678.3449999997</v>
      </c>
      <c r="G133" s="9">
        <v>924.88099999999997</v>
      </c>
      <c r="H133" s="10">
        <v>0.89039351851851845</v>
      </c>
      <c r="I133" s="11">
        <v>5855.1559999999999</v>
      </c>
      <c r="J133" s="1">
        <v>8.0000000000000002E-3</v>
      </c>
      <c r="K133" s="1">
        <v>12.1</v>
      </c>
      <c r="L133" s="12">
        <v>3.7340600000000002E-2</v>
      </c>
      <c r="M133" s="14">
        <v>-5819.6446525056899</v>
      </c>
      <c r="N133" s="14">
        <v>35.548688094309902</v>
      </c>
      <c r="P133" s="12">
        <f>ABS(MAX(N131:N133)-MIN(N131:N133))</f>
        <v>1.3176770398999338E-3</v>
      </c>
    </row>
    <row r="135" spans="1:16">
      <c r="A135" s="8">
        <v>44438</v>
      </c>
      <c r="B135" t="e">
        <f ca="1">COM.MICROSOFT.CONCAT(C135,"E",D135)</f>
        <v>#NAME?</v>
      </c>
      <c r="C135" s="1">
        <v>7675</v>
      </c>
      <c r="D135" s="1">
        <v>5700</v>
      </c>
      <c r="E135" s="9">
        <v>627678.99899999995</v>
      </c>
      <c r="F135" s="9">
        <v>7115696.6900000004</v>
      </c>
      <c r="G135" s="9">
        <v>929.255</v>
      </c>
      <c r="H135" s="10">
        <v>0.88072916666666667</v>
      </c>
      <c r="I135" s="11">
        <v>5854.3765000000003</v>
      </c>
      <c r="J135" s="1">
        <v>1.9599999999999999E-2</v>
      </c>
      <c r="K135" s="1">
        <v>10.199999999999999</v>
      </c>
      <c r="L135" s="12">
        <v>3.1477199999999997E-2</v>
      </c>
      <c r="M135" s="14">
        <v>-5819.6454713417397</v>
      </c>
      <c r="N135" s="14">
        <v>34.762505858260702</v>
      </c>
    </row>
    <row r="136" spans="1:16">
      <c r="A136" s="8">
        <v>44438</v>
      </c>
      <c r="B136" t="e">
        <f ca="1">COM.MICROSOFT.CONCAT(C136,"E",D136)</f>
        <v>#NAME?</v>
      </c>
      <c r="C136" s="1">
        <v>7675</v>
      </c>
      <c r="D136" s="1">
        <v>5700</v>
      </c>
      <c r="E136" s="9">
        <v>627678.99899999995</v>
      </c>
      <c r="F136" s="9">
        <v>7115696.6900000004</v>
      </c>
      <c r="G136" s="9">
        <v>929.255</v>
      </c>
      <c r="H136" s="10">
        <v>0.88211805555555556</v>
      </c>
      <c r="I136" s="11">
        <v>5854.3761999999997</v>
      </c>
      <c r="J136" s="1">
        <v>1.83E-2</v>
      </c>
      <c r="K136" s="1">
        <v>10.199999999999999</v>
      </c>
      <c r="L136" s="12">
        <v>3.1477199999999997E-2</v>
      </c>
      <c r="M136" s="14">
        <v>-5819.6453536647005</v>
      </c>
      <c r="N136" s="14">
        <v>34.762323535299402</v>
      </c>
      <c r="P136" s="12">
        <f>ABS(MAX(N134:N136)-MIN(N134:N136))</f>
        <v>1.8232296130094028E-4</v>
      </c>
    </row>
    <row r="138" spans="1:16">
      <c r="A138" s="8">
        <v>44438</v>
      </c>
      <c r="B138" t="e">
        <f ca="1">COM.MICROSOFT.CONCAT(C138,"E",D138)</f>
        <v>#NAME?</v>
      </c>
      <c r="C138" s="1">
        <v>7675</v>
      </c>
      <c r="D138" s="1">
        <v>5725</v>
      </c>
      <c r="E138" s="9">
        <v>627681.06799999997</v>
      </c>
      <c r="F138" s="9">
        <v>7115724.375</v>
      </c>
      <c r="G138" s="9">
        <v>932.26300000000003</v>
      </c>
      <c r="H138" s="10">
        <v>0.87210648148148151</v>
      </c>
      <c r="I138" s="11">
        <v>5853.8411999999998</v>
      </c>
      <c r="J138" s="1">
        <v>1.23E-2</v>
      </c>
      <c r="K138" s="1">
        <v>12.4</v>
      </c>
      <c r="L138" s="12">
        <v>3.8266399999999999E-2</v>
      </c>
      <c r="M138" s="14">
        <v>-5819.6462019199998</v>
      </c>
      <c r="N138" s="14">
        <v>34.233264479999903</v>
      </c>
    </row>
    <row r="139" spans="1:16">
      <c r="A139" s="8">
        <v>44438</v>
      </c>
      <c r="B139" t="e">
        <f ca="1">COM.MICROSOFT.CONCAT(C139,"E",D139)</f>
        <v>#NAME?</v>
      </c>
      <c r="C139" s="1">
        <v>7675</v>
      </c>
      <c r="D139" s="1">
        <v>5725</v>
      </c>
      <c r="E139" s="9">
        <v>627681.06799999997</v>
      </c>
      <c r="F139" s="9">
        <v>7115724.375</v>
      </c>
      <c r="G139" s="9">
        <v>932.26300000000003</v>
      </c>
      <c r="H139" s="10">
        <v>0.87349537037037039</v>
      </c>
      <c r="I139" s="11">
        <v>5853.8420999999998</v>
      </c>
      <c r="J139" s="1">
        <v>9.2999999999999992E-3</v>
      </c>
      <c r="K139" s="1">
        <v>12.4</v>
      </c>
      <c r="L139" s="12">
        <v>3.8266399999999999E-2</v>
      </c>
      <c r="M139" s="14">
        <v>-5819.6460842429697</v>
      </c>
      <c r="N139" s="14">
        <v>34.234282157030101</v>
      </c>
      <c r="P139" s="12">
        <f>ABS(MAX(N137:N139)-MIN(N137:N139))</f>
        <v>1.0176770301981719E-3</v>
      </c>
    </row>
    <row r="141" spans="1:16">
      <c r="A141" s="8">
        <v>44438</v>
      </c>
      <c r="B141" t="e">
        <f ca="1">COM.MICROSOFT.CONCAT(C141,"E",D141)</f>
        <v>#NAME?</v>
      </c>
      <c r="C141" s="1">
        <v>7675</v>
      </c>
      <c r="D141" s="1">
        <v>5750</v>
      </c>
      <c r="E141" s="9">
        <v>627672.01300000004</v>
      </c>
      <c r="F141" s="9">
        <v>7115756.2429999998</v>
      </c>
      <c r="G141" s="9">
        <v>944.53499999999997</v>
      </c>
      <c r="H141" s="10">
        <v>0.86358796296296303</v>
      </c>
      <c r="I141" s="11">
        <v>5851.3094000000001</v>
      </c>
      <c r="J141" s="1">
        <v>6.7000000000000002E-3</v>
      </c>
      <c r="K141" s="1">
        <v>10.199999999999999</v>
      </c>
      <c r="L141" s="12">
        <v>3.1477199999999997E-2</v>
      </c>
      <c r="M141" s="14">
        <v>-5819.6469236724897</v>
      </c>
      <c r="N141" s="14">
        <v>31.693953527510502</v>
      </c>
    </row>
    <row r="142" spans="1:16">
      <c r="A142" s="8">
        <v>44438</v>
      </c>
      <c r="B142" t="e">
        <f ca="1">COM.MICROSOFT.CONCAT(C142,"E",D142)</f>
        <v>#NAME?</v>
      </c>
      <c r="C142" s="1">
        <v>7675</v>
      </c>
      <c r="D142" s="1">
        <v>5750</v>
      </c>
      <c r="E142" s="9">
        <v>627672.01300000004</v>
      </c>
      <c r="F142" s="9">
        <v>7115756.2429999998</v>
      </c>
      <c r="G142" s="9">
        <v>944.53499999999997</v>
      </c>
      <c r="H142" s="10">
        <v>0.86497685185185191</v>
      </c>
      <c r="I142" s="11">
        <v>5851.3094000000001</v>
      </c>
      <c r="J142" s="1">
        <v>8.9999999999999993E-3</v>
      </c>
      <c r="K142" s="1">
        <v>10.199999999999999</v>
      </c>
      <c r="L142" s="12">
        <v>3.1477199999999997E-2</v>
      </c>
      <c r="M142" s="14">
        <v>-5819.6468059954504</v>
      </c>
      <c r="N142" s="14">
        <v>31.6940712045498</v>
      </c>
      <c r="P142" s="12">
        <f>ABS(MAX(N140:N142)-MIN(N140:N142))</f>
        <v>1.1767703929876916E-4</v>
      </c>
    </row>
    <row r="144" spans="1:16">
      <c r="A144" s="8">
        <v>44438</v>
      </c>
      <c r="B144" t="e">
        <f t="shared" ref="B144:B149" ca="1" si="0">COM.MICROSOFT.CONCAT(C144,"E",D144)</f>
        <v>#NAME?</v>
      </c>
      <c r="C144" s="1">
        <v>7675</v>
      </c>
      <c r="D144" s="1">
        <v>5775</v>
      </c>
      <c r="E144" s="9">
        <v>627677.16700000002</v>
      </c>
      <c r="F144" s="9">
        <v>7115775.2079999996</v>
      </c>
      <c r="G144" s="9">
        <v>952.79</v>
      </c>
      <c r="H144" s="10">
        <v>0.84599537037037031</v>
      </c>
      <c r="I144" s="11">
        <v>5849.7177000000001</v>
      </c>
      <c r="J144" s="1">
        <v>8.8000000000000005E-3</v>
      </c>
      <c r="K144" s="1">
        <v>12.2</v>
      </c>
      <c r="L144" s="12">
        <v>3.7649200000000001E-2</v>
      </c>
      <c r="M144" s="14">
        <v>-5819.6484142482796</v>
      </c>
      <c r="N144" s="14">
        <v>30.106934951720199</v>
      </c>
    </row>
    <row r="145" spans="1:16">
      <c r="A145" s="8">
        <v>44438</v>
      </c>
      <c r="B145" t="e">
        <f t="shared" ca="1" si="0"/>
        <v>#NAME?</v>
      </c>
      <c r="C145" s="1">
        <v>7675</v>
      </c>
      <c r="D145" s="1">
        <v>5775</v>
      </c>
      <c r="E145" s="9">
        <v>627677.16700000002</v>
      </c>
      <c r="F145" s="9">
        <v>7115775.2079999996</v>
      </c>
      <c r="G145" s="9">
        <v>952.79</v>
      </c>
      <c r="H145" s="10">
        <v>0.8473842592592592</v>
      </c>
      <c r="I145" s="11">
        <v>5849.7200999999995</v>
      </c>
      <c r="J145" s="1">
        <v>1.14E-2</v>
      </c>
      <c r="K145" s="1">
        <v>12.2</v>
      </c>
      <c r="L145" s="12">
        <v>3.7649200000000001E-2</v>
      </c>
      <c r="M145" s="14">
        <v>-5819.6482965712403</v>
      </c>
      <c r="N145" s="14">
        <v>30.109452628758799</v>
      </c>
    </row>
    <row r="146" spans="1:16">
      <c r="A146" s="8">
        <v>44438</v>
      </c>
      <c r="B146" t="e">
        <f t="shared" ca="1" si="0"/>
        <v>#NAME?</v>
      </c>
      <c r="C146" s="1">
        <v>7675</v>
      </c>
      <c r="D146" s="1">
        <v>5775</v>
      </c>
      <c r="E146" s="9">
        <v>627677.16700000002</v>
      </c>
      <c r="F146" s="9">
        <v>7115775.2079999996</v>
      </c>
      <c r="G146" s="9">
        <v>952.79</v>
      </c>
      <c r="H146" s="10">
        <v>0.84935185185185191</v>
      </c>
      <c r="I146" s="11">
        <v>5849.7169999999996</v>
      </c>
      <c r="J146" s="1">
        <v>7.7000000000000002E-3</v>
      </c>
      <c r="K146" s="1">
        <v>12.2</v>
      </c>
      <c r="L146" s="12">
        <v>3.7649200000000001E-2</v>
      </c>
      <c r="M146" s="14">
        <v>-5819.6481298621102</v>
      </c>
      <c r="N146" s="14">
        <v>30.106519337889001</v>
      </c>
    </row>
    <row r="147" spans="1:16">
      <c r="A147" s="8">
        <v>44438</v>
      </c>
      <c r="B147" t="e">
        <f t="shared" ca="1" si="0"/>
        <v>#NAME?</v>
      </c>
      <c r="C147" s="1">
        <v>7675</v>
      </c>
      <c r="D147" s="1">
        <v>5775</v>
      </c>
      <c r="E147" s="9">
        <v>627677.16700000002</v>
      </c>
      <c r="F147" s="9">
        <v>7115775.2079999996</v>
      </c>
      <c r="G147" s="9">
        <v>952.79</v>
      </c>
      <c r="H147" s="10">
        <v>0.8507407407407408</v>
      </c>
      <c r="I147" s="11">
        <v>5849.7169000000004</v>
      </c>
      <c r="J147" s="1">
        <v>8.3000000000000001E-3</v>
      </c>
      <c r="K147" s="1">
        <v>12.2</v>
      </c>
      <c r="L147" s="12">
        <v>3.7649200000000001E-2</v>
      </c>
      <c r="M147" s="14">
        <v>-5819.64801218507</v>
      </c>
      <c r="N147" s="14">
        <v>30.106537014929899</v>
      </c>
    </row>
    <row r="148" spans="1:16">
      <c r="A148" s="8">
        <v>44438</v>
      </c>
      <c r="B148" t="e">
        <f t="shared" ca="1" si="0"/>
        <v>#NAME?</v>
      </c>
      <c r="C148" s="1">
        <v>7675</v>
      </c>
      <c r="D148" s="1">
        <v>5775</v>
      </c>
      <c r="E148" s="9">
        <v>627677.16700000002</v>
      </c>
      <c r="F148" s="9">
        <v>7115775.2079999996</v>
      </c>
      <c r="G148" s="9">
        <v>952.79</v>
      </c>
      <c r="H148" s="10">
        <v>0.85212962962962968</v>
      </c>
      <c r="I148" s="11">
        <v>5849.7160999999996</v>
      </c>
      <c r="J148" s="1">
        <v>1.4E-2</v>
      </c>
      <c r="K148" s="1">
        <v>12.2</v>
      </c>
      <c r="L148" s="12">
        <v>3.7649200000000001E-2</v>
      </c>
      <c r="M148" s="14">
        <v>-5819.6478945080398</v>
      </c>
      <c r="N148" s="14">
        <v>30.105854691959401</v>
      </c>
    </row>
    <row r="149" spans="1:16">
      <c r="A149" s="8">
        <v>44438</v>
      </c>
      <c r="B149" t="e">
        <f t="shared" ca="1" si="0"/>
        <v>#NAME?</v>
      </c>
      <c r="C149" s="1">
        <v>7675</v>
      </c>
      <c r="D149" s="1">
        <v>5775</v>
      </c>
      <c r="E149" s="9">
        <v>627677.16700000002</v>
      </c>
      <c r="F149" s="9">
        <v>7115775.2079999996</v>
      </c>
      <c r="G149" s="9">
        <v>952.79</v>
      </c>
      <c r="H149" s="10">
        <v>0.85351851851851857</v>
      </c>
      <c r="I149" s="11">
        <v>5849.7152999999998</v>
      </c>
      <c r="J149" s="1">
        <v>9.7999999999999997E-3</v>
      </c>
      <c r="K149" s="1">
        <v>12.2</v>
      </c>
      <c r="L149" s="12">
        <v>3.7649200000000001E-2</v>
      </c>
      <c r="M149" s="14">
        <v>-5819.6477768309996</v>
      </c>
      <c r="N149" s="14">
        <v>30.105172368999799</v>
      </c>
      <c r="P149" s="12">
        <f>ABS(MAX(N144:N149)-MIN(N144:N149))</f>
        <v>4.2802597589997049E-3</v>
      </c>
    </row>
    <row r="151" spans="1:16">
      <c r="A151" s="8">
        <v>44438</v>
      </c>
      <c r="B151" t="e">
        <f ca="1">COM.MICROSOFT.CONCAT(C151,"E",D151)</f>
        <v>#NAME?</v>
      </c>
      <c r="C151" s="1">
        <v>7675</v>
      </c>
      <c r="D151" s="1">
        <v>5800</v>
      </c>
      <c r="E151" s="9">
        <v>627676.56900000002</v>
      </c>
      <c r="F151" s="9">
        <v>7115800.0039999997</v>
      </c>
      <c r="G151" s="9">
        <v>958.73800000000006</v>
      </c>
      <c r="H151" s="10">
        <v>0.83879629629629626</v>
      </c>
      <c r="I151" s="11">
        <v>5848.4955</v>
      </c>
      <c r="J151" s="1">
        <v>9.1999999999999998E-3</v>
      </c>
      <c r="K151" s="1">
        <v>12.5</v>
      </c>
      <c r="L151" s="12">
        <v>3.8574999999999998E-2</v>
      </c>
      <c r="M151" s="14">
        <v>-5819.6490242075797</v>
      </c>
      <c r="N151" s="14">
        <v>28.8850507924199</v>
      </c>
    </row>
    <row r="152" spans="1:16">
      <c r="A152" s="8">
        <v>44438</v>
      </c>
      <c r="B152" t="e">
        <f ca="1">COM.MICROSOFT.CONCAT(C152,"E",D152)</f>
        <v>#NAME?</v>
      </c>
      <c r="C152" s="1">
        <v>7675</v>
      </c>
      <c r="D152" s="1">
        <v>5800</v>
      </c>
      <c r="E152" s="9">
        <v>627676.56900000002</v>
      </c>
      <c r="F152" s="9">
        <v>7115800.0039999997</v>
      </c>
      <c r="G152" s="9">
        <v>958.73800000000006</v>
      </c>
      <c r="H152" s="10">
        <v>0.84018518518518515</v>
      </c>
      <c r="I152" s="11">
        <v>5848.4966000000004</v>
      </c>
      <c r="J152" s="1">
        <v>1.1900000000000001E-2</v>
      </c>
      <c r="K152" s="1">
        <v>12.5</v>
      </c>
      <c r="L152" s="12">
        <v>3.8574999999999998E-2</v>
      </c>
      <c r="M152" s="14">
        <v>-5819.6489065305504</v>
      </c>
      <c r="N152" s="14">
        <v>28.886268469449501</v>
      </c>
      <c r="P152" s="12">
        <f>ABS(MAX(N150:N152)-MIN(N150:N152))</f>
        <v>1.2176770296008499E-3</v>
      </c>
    </row>
    <row r="154" spans="1:16">
      <c r="A154" s="8">
        <v>44438</v>
      </c>
      <c r="B154" t="e">
        <f ca="1">COM.MICROSOFT.CONCAT(C154,"E",D154)</f>
        <v>#NAME?</v>
      </c>
      <c r="C154" s="1">
        <v>7675</v>
      </c>
      <c r="D154" s="1">
        <v>5825</v>
      </c>
      <c r="E154" s="9">
        <v>627677.69200000004</v>
      </c>
      <c r="F154" s="9">
        <v>7115825.1940000001</v>
      </c>
      <c r="G154" s="9">
        <v>963.45100000000002</v>
      </c>
      <c r="H154" s="10">
        <v>0.82763888888888881</v>
      </c>
      <c r="I154" s="11">
        <v>5847.5042999999996</v>
      </c>
      <c r="J154" s="1">
        <v>1.23E-2</v>
      </c>
      <c r="K154" s="1">
        <v>10.9</v>
      </c>
      <c r="L154" s="12">
        <v>3.3637399999999998E-2</v>
      </c>
      <c r="M154" s="14">
        <v>-5819.6499695464399</v>
      </c>
      <c r="N154" s="14">
        <v>27.887967853559498</v>
      </c>
    </row>
    <row r="155" spans="1:16">
      <c r="A155" s="8">
        <v>44438</v>
      </c>
      <c r="B155" t="e">
        <f ca="1">COM.MICROSOFT.CONCAT(C155,"E",D155)</f>
        <v>#NAME?</v>
      </c>
      <c r="C155" s="1">
        <v>7675</v>
      </c>
      <c r="D155" s="1">
        <v>5825</v>
      </c>
      <c r="E155" s="9">
        <v>627677.69200000004</v>
      </c>
      <c r="F155" s="9">
        <v>7115825.1940000001</v>
      </c>
      <c r="G155" s="9">
        <v>963.45100000000002</v>
      </c>
      <c r="H155" s="10">
        <v>0.83091435185185181</v>
      </c>
      <c r="I155" s="11">
        <v>5847.4984000000004</v>
      </c>
      <c r="J155" s="1">
        <v>1.72E-2</v>
      </c>
      <c r="K155" s="1">
        <v>10.9</v>
      </c>
      <c r="L155" s="12">
        <v>3.3637399999999998E-2</v>
      </c>
      <c r="M155" s="14">
        <v>-5819.64969202476</v>
      </c>
      <c r="N155" s="14">
        <v>27.882345375240199</v>
      </c>
    </row>
    <row r="156" spans="1:16">
      <c r="A156" s="8">
        <v>44438</v>
      </c>
      <c r="B156" t="e">
        <f ca="1">COM.MICROSOFT.CONCAT(C156,"E",D156)</f>
        <v>#NAME?</v>
      </c>
      <c r="C156" s="1">
        <v>7675</v>
      </c>
      <c r="D156" s="1">
        <v>5825</v>
      </c>
      <c r="E156" s="9">
        <v>627677.69200000004</v>
      </c>
      <c r="F156" s="9">
        <v>7115825.1940000001</v>
      </c>
      <c r="G156" s="9">
        <v>963.45100000000002</v>
      </c>
      <c r="H156" s="10">
        <v>0.83230324074074069</v>
      </c>
      <c r="I156" s="11">
        <v>5847.4979999999996</v>
      </c>
      <c r="J156" s="1">
        <v>1.0999999999999999E-2</v>
      </c>
      <c r="K156" s="1">
        <v>10.9</v>
      </c>
      <c r="L156" s="12">
        <v>3.3637399999999998E-2</v>
      </c>
      <c r="M156" s="14">
        <v>-5819.6495743477199</v>
      </c>
      <c r="N156" s="14">
        <v>27.882063052279602</v>
      </c>
      <c r="P156" s="12">
        <f>ABS(MAX(N154:N156)-MIN(N154:N156))</f>
        <v>5.9048012798967875E-3</v>
      </c>
    </row>
    <row r="158" spans="1:16">
      <c r="A158" s="8">
        <v>44438</v>
      </c>
      <c r="B158" t="e">
        <f ca="1">COM.MICROSOFT.CONCAT(C158,"E",D158)</f>
        <v>#NAME?</v>
      </c>
      <c r="C158" s="1">
        <v>7675</v>
      </c>
      <c r="D158" s="1">
        <v>5850</v>
      </c>
      <c r="E158" s="9">
        <v>627674.96600000001</v>
      </c>
      <c r="F158" s="9">
        <v>7115851.3150000004</v>
      </c>
      <c r="G158" s="9">
        <v>974.14099999999996</v>
      </c>
      <c r="H158" s="10">
        <v>0.8196296296296296</v>
      </c>
      <c r="I158" s="11">
        <v>5845.3362999999999</v>
      </c>
      <c r="J158" s="1">
        <v>8.3000000000000001E-3</v>
      </c>
      <c r="K158" s="1">
        <v>9.1</v>
      </c>
      <c r="L158" s="12">
        <v>2.8082599999999999E-2</v>
      </c>
      <c r="M158" s="14">
        <v>-5819.6506481506804</v>
      </c>
      <c r="N158" s="14">
        <v>25.7137344493194</v>
      </c>
    </row>
    <row r="159" spans="1:16">
      <c r="A159" s="8">
        <v>44438</v>
      </c>
      <c r="B159" t="e">
        <f ca="1">COM.MICROSOFT.CONCAT(C159,"E",D159)</f>
        <v>#NAME?</v>
      </c>
      <c r="C159" s="1">
        <v>7675</v>
      </c>
      <c r="D159" s="1">
        <v>5850</v>
      </c>
      <c r="E159" s="9">
        <v>627674.96600000001</v>
      </c>
      <c r="F159" s="9">
        <v>7115851.3150000004</v>
      </c>
      <c r="G159" s="9">
        <v>974.14099999999996</v>
      </c>
      <c r="H159" s="10">
        <v>0.82101851851851848</v>
      </c>
      <c r="I159" s="11">
        <v>5845.3382000000001</v>
      </c>
      <c r="J159" s="1">
        <v>8.6E-3</v>
      </c>
      <c r="K159" s="1">
        <v>9.1</v>
      </c>
      <c r="L159" s="12">
        <v>2.8082599999999999E-2</v>
      </c>
      <c r="M159" s="14">
        <v>-5819.6505304736402</v>
      </c>
      <c r="N159" s="14">
        <v>25.715752126359799</v>
      </c>
      <c r="P159" s="12">
        <f>ABS(MAX(N157:N159)-MIN(N157:N159))</f>
        <v>2.017677040399235E-3</v>
      </c>
    </row>
    <row r="161" spans="1:16">
      <c r="A161" s="8">
        <v>44438</v>
      </c>
      <c r="B161" t="e">
        <f ca="1">COM.MICROSOFT.CONCAT(C161,"E",D161)</f>
        <v>#NAME?</v>
      </c>
      <c r="C161" s="1">
        <v>7675</v>
      </c>
      <c r="D161" s="1">
        <v>5875</v>
      </c>
      <c r="E161" s="9">
        <v>627671.17299999995</v>
      </c>
      <c r="F161" s="9">
        <v>7115875.0750000002</v>
      </c>
      <c r="G161" s="9">
        <v>991.35799999999995</v>
      </c>
      <c r="H161" s="10">
        <v>0.8117361111111111</v>
      </c>
      <c r="I161" s="11">
        <v>5841.9488000000001</v>
      </c>
      <c r="J161" s="1">
        <v>8.3999999999999995E-3</v>
      </c>
      <c r="K161" s="1">
        <v>10.4</v>
      </c>
      <c r="L161" s="12">
        <v>3.2094400000000002E-2</v>
      </c>
      <c r="M161" s="14">
        <v>-5819.6513169484997</v>
      </c>
      <c r="N161" s="14">
        <v>22.329577451500001</v>
      </c>
    </row>
    <row r="162" spans="1:16">
      <c r="A162" s="8">
        <v>44438</v>
      </c>
      <c r="B162" t="e">
        <f ca="1">COM.MICROSOFT.CONCAT(C162,"E",D162)</f>
        <v>#NAME?</v>
      </c>
      <c r="C162" s="1">
        <v>7675</v>
      </c>
      <c r="D162" s="1">
        <v>5875</v>
      </c>
      <c r="E162" s="9">
        <v>627671.17299999995</v>
      </c>
      <c r="F162" s="9">
        <v>7115875.0750000002</v>
      </c>
      <c r="G162" s="9">
        <v>991.35799999999995</v>
      </c>
      <c r="H162" s="10">
        <v>0.81312499999999999</v>
      </c>
      <c r="I162" s="11">
        <v>5841.9501</v>
      </c>
      <c r="J162" s="1">
        <v>8.3000000000000001E-3</v>
      </c>
      <c r="K162" s="1">
        <v>10.4</v>
      </c>
      <c r="L162" s="12">
        <v>3.2094400000000002E-2</v>
      </c>
      <c r="M162" s="14">
        <v>-5819.6511992714604</v>
      </c>
      <c r="N162" s="14">
        <v>22.330995128539101</v>
      </c>
      <c r="P162" s="12">
        <f>ABS(MAX(N160:N162)-MIN(N160:N162))</f>
        <v>1.4176770391003402E-3</v>
      </c>
    </row>
    <row r="164" spans="1:16">
      <c r="A164" s="8">
        <v>44438</v>
      </c>
      <c r="B164" t="e">
        <f ca="1">COM.MICROSOFT.CONCAT(C164,"E",D164)</f>
        <v>#NAME?</v>
      </c>
      <c r="C164" s="1">
        <v>7675</v>
      </c>
      <c r="D164" s="1">
        <v>5900</v>
      </c>
      <c r="E164" s="9">
        <v>627676.08600000001</v>
      </c>
      <c r="F164" s="9">
        <v>7115904.7630000003</v>
      </c>
      <c r="G164" s="9">
        <v>1010.008</v>
      </c>
      <c r="H164" s="10">
        <v>0.79833333333333323</v>
      </c>
      <c r="I164" s="11">
        <v>5838.3404</v>
      </c>
      <c r="J164" s="1">
        <v>7.9000000000000008E-3</v>
      </c>
      <c r="K164" s="1">
        <v>10.9</v>
      </c>
      <c r="L164" s="12">
        <v>3.3637399999999998E-2</v>
      </c>
      <c r="M164" s="14">
        <v>-5819.6524525319001</v>
      </c>
      <c r="N164" s="14">
        <v>18.7215848680999</v>
      </c>
    </row>
    <row r="165" spans="1:16">
      <c r="A165" s="8">
        <v>44438</v>
      </c>
      <c r="B165" t="e">
        <f ca="1">COM.MICROSOFT.CONCAT(C165,"E",D165)</f>
        <v>#NAME?</v>
      </c>
      <c r="C165" s="1">
        <v>7675</v>
      </c>
      <c r="D165" s="1">
        <v>5900</v>
      </c>
      <c r="E165" s="9">
        <v>627676.08600000001</v>
      </c>
      <c r="F165" s="9">
        <v>7115904.7630000003</v>
      </c>
      <c r="G165" s="9">
        <v>1010.008</v>
      </c>
      <c r="H165" s="10">
        <v>0.79972222222222211</v>
      </c>
      <c r="I165" s="11">
        <v>5838.3419000000004</v>
      </c>
      <c r="J165" s="1">
        <v>7.1999999999999998E-3</v>
      </c>
      <c r="K165" s="1">
        <v>10.9</v>
      </c>
      <c r="L165" s="12">
        <v>3.3637399999999998E-2</v>
      </c>
      <c r="M165" s="14">
        <v>-5819.6523348548599</v>
      </c>
      <c r="N165" s="14">
        <v>18.7232025451403</v>
      </c>
    </row>
    <row r="166" spans="1:16">
      <c r="A166" s="8">
        <v>44438</v>
      </c>
      <c r="B166" t="e">
        <f ca="1">COM.MICROSOFT.CONCAT(C166,"E",D166)</f>
        <v>#NAME?</v>
      </c>
      <c r="C166" s="1">
        <v>7675</v>
      </c>
      <c r="D166" s="1">
        <v>5900</v>
      </c>
      <c r="E166" s="9">
        <v>627676.08600000001</v>
      </c>
      <c r="F166" s="9">
        <v>7115904.7630000003</v>
      </c>
      <c r="G166" s="9">
        <v>1010.008</v>
      </c>
      <c r="H166" s="10">
        <v>0.801111111111111</v>
      </c>
      <c r="I166" s="11">
        <v>5838.3433000000005</v>
      </c>
      <c r="J166" s="1">
        <v>9.5999999999999992E-3</v>
      </c>
      <c r="K166" s="1">
        <v>10.9</v>
      </c>
      <c r="L166" s="12">
        <v>3.3637399999999998E-2</v>
      </c>
      <c r="M166" s="14">
        <v>-5819.6522171778197</v>
      </c>
      <c r="N166" s="14">
        <v>18.724720222180601</v>
      </c>
    </row>
    <row r="167" spans="1:16">
      <c r="A167" s="8">
        <v>44438</v>
      </c>
      <c r="B167" t="e">
        <f ca="1">COM.MICROSOFT.CONCAT(C167,"E",D167)</f>
        <v>#NAME?</v>
      </c>
      <c r="C167" s="1">
        <v>7675</v>
      </c>
      <c r="D167" s="1">
        <v>5900</v>
      </c>
      <c r="E167" s="9">
        <v>627676.08600000001</v>
      </c>
      <c r="F167" s="9">
        <v>7115904.7630000003</v>
      </c>
      <c r="G167" s="9">
        <v>1010.008</v>
      </c>
      <c r="H167" s="10">
        <v>0.80357638888888883</v>
      </c>
      <c r="I167" s="11">
        <v>5838.3404</v>
      </c>
      <c r="J167" s="1">
        <v>8.8999999999999999E-3</v>
      </c>
      <c r="K167" s="1">
        <v>10.9</v>
      </c>
      <c r="L167" s="12">
        <v>3.3637399999999998E-2</v>
      </c>
      <c r="M167" s="14">
        <v>-5819.6520083010901</v>
      </c>
      <c r="N167" s="14">
        <v>18.7220290989098</v>
      </c>
      <c r="P167" s="12">
        <f>ABS(MAX(N164:N167)-MIN(N164:N167))</f>
        <v>3.1353540807010916E-3</v>
      </c>
    </row>
    <row r="169" spans="1:16">
      <c r="A169" s="8">
        <v>44438</v>
      </c>
      <c r="B169" t="e">
        <f ca="1">COM.MICROSOFT.CONCAT(C169,"E",D169)</f>
        <v>#NAME?</v>
      </c>
      <c r="C169" s="1">
        <v>7675</v>
      </c>
      <c r="D169" s="1">
        <v>5950</v>
      </c>
      <c r="E169" s="9">
        <v>627678.18599999999</v>
      </c>
      <c r="F169" s="9">
        <v>7115956.1890000002</v>
      </c>
      <c r="G169" s="9">
        <v>1042.329</v>
      </c>
      <c r="H169" s="10">
        <v>0.78803240740740743</v>
      </c>
      <c r="I169" s="11">
        <v>5831.4369999999999</v>
      </c>
      <c r="J169" s="1">
        <v>8.0000000000000002E-3</v>
      </c>
      <c r="K169" s="1">
        <v>10</v>
      </c>
      <c r="L169" s="12">
        <v>3.0859999999999999E-2</v>
      </c>
      <c r="M169" s="14">
        <v>-5819.6533253032503</v>
      </c>
      <c r="N169" s="14">
        <v>11.8145346967494</v>
      </c>
    </row>
    <row r="170" spans="1:16">
      <c r="A170" s="8">
        <v>44438</v>
      </c>
      <c r="B170" t="e">
        <f ca="1">COM.MICROSOFT.CONCAT(C170,"E",D170)</f>
        <v>#NAME?</v>
      </c>
      <c r="C170" s="1">
        <v>7675</v>
      </c>
      <c r="D170" s="1">
        <v>5950</v>
      </c>
      <c r="E170" s="9">
        <v>627678.18599999999</v>
      </c>
      <c r="F170" s="9">
        <v>7115956.1890000002</v>
      </c>
      <c r="G170" s="9">
        <v>1042.329</v>
      </c>
      <c r="H170" s="10">
        <v>0.78942129629629632</v>
      </c>
      <c r="I170" s="11">
        <v>5831.4377999999997</v>
      </c>
      <c r="J170" s="1">
        <v>6.7000000000000002E-3</v>
      </c>
      <c r="K170" s="1">
        <v>10</v>
      </c>
      <c r="L170" s="12">
        <v>3.0859999999999999E-2</v>
      </c>
      <c r="M170" s="14">
        <v>-5819.6532076262101</v>
      </c>
      <c r="N170" s="14">
        <v>11.8154523737894</v>
      </c>
    </row>
    <row r="171" spans="1:16">
      <c r="A171" s="8">
        <v>44438</v>
      </c>
      <c r="B171" t="e">
        <f ca="1">COM.MICROSOFT.CONCAT(C171,"E",D171)</f>
        <v>#NAME?</v>
      </c>
      <c r="C171" s="1">
        <v>7675</v>
      </c>
      <c r="D171" s="1">
        <v>5950</v>
      </c>
      <c r="E171" s="9">
        <v>627678.18599999999</v>
      </c>
      <c r="F171" s="9">
        <v>7115956.1890000002</v>
      </c>
      <c r="G171" s="9">
        <v>1042.329</v>
      </c>
      <c r="H171" s="10">
        <v>0.7908101851851852</v>
      </c>
      <c r="I171" s="11">
        <v>5831.4381000000003</v>
      </c>
      <c r="J171" s="1">
        <v>1.01E-2</v>
      </c>
      <c r="K171" s="1">
        <v>10</v>
      </c>
      <c r="L171" s="12">
        <v>3.0859999999999999E-2</v>
      </c>
      <c r="M171" s="14">
        <v>-5819.65308994917</v>
      </c>
      <c r="N171" s="14">
        <v>11.815870050830201</v>
      </c>
      <c r="P171" s="12">
        <f>ABS(MAX(N169:N171)-MIN(N169:N171))</f>
        <v>1.3353540808012099E-3</v>
      </c>
    </row>
    <row r="173" spans="1:16">
      <c r="A173" s="8">
        <v>44438</v>
      </c>
      <c r="B173" t="e">
        <f ca="1">COM.MICROSOFT.CONCAT(C173,"E",D173)</f>
        <v>#NAME?</v>
      </c>
      <c r="C173" s="1">
        <v>7675</v>
      </c>
      <c r="D173" s="1">
        <v>6000</v>
      </c>
      <c r="E173" s="9">
        <v>627668.21100000001</v>
      </c>
      <c r="F173" s="9">
        <v>7116001.7149999999</v>
      </c>
      <c r="G173" s="9">
        <v>1062.999</v>
      </c>
      <c r="H173" s="10">
        <v>0.77818287037037037</v>
      </c>
      <c r="I173" s="11">
        <v>5826.6800999999996</v>
      </c>
      <c r="J173" s="1">
        <v>8.5000000000000006E-3</v>
      </c>
      <c r="K173" s="1">
        <v>9.6</v>
      </c>
      <c r="L173" s="12">
        <v>2.9625599999999998E-2</v>
      </c>
      <c r="M173" s="14">
        <v>-5819.6541598295598</v>
      </c>
      <c r="N173" s="14">
        <v>7.0555657704399</v>
      </c>
    </row>
    <row r="174" spans="1:16">
      <c r="A174" s="8">
        <v>44438</v>
      </c>
      <c r="B174" t="e">
        <f ca="1">COM.MICROSOFT.CONCAT(C174,"E",D174)</f>
        <v>#NAME?</v>
      </c>
      <c r="C174" s="1">
        <v>7675</v>
      </c>
      <c r="D174" s="1">
        <v>6000</v>
      </c>
      <c r="E174" s="9">
        <v>627668.21100000001</v>
      </c>
      <c r="F174" s="9">
        <v>7116001.7149999999</v>
      </c>
      <c r="G174" s="9">
        <v>1062.999</v>
      </c>
      <c r="H174" s="10">
        <v>0.77957175925925926</v>
      </c>
      <c r="I174" s="11">
        <v>5826.6810999999998</v>
      </c>
      <c r="J174" s="1">
        <v>7.7999999999999996E-3</v>
      </c>
      <c r="K174" s="1">
        <v>9.6</v>
      </c>
      <c r="L174" s="12">
        <v>2.9625599999999998E-2</v>
      </c>
      <c r="M174" s="14">
        <v>-5819.6540421525197</v>
      </c>
      <c r="N174" s="14">
        <v>7.05668344748028</v>
      </c>
    </row>
    <row r="175" spans="1:16">
      <c r="A175" s="8">
        <v>44438</v>
      </c>
      <c r="B175" t="e">
        <f ca="1">COM.MICROSOFT.CONCAT(C175,"E",D175)</f>
        <v>#NAME?</v>
      </c>
      <c r="C175" s="1">
        <v>7675</v>
      </c>
      <c r="D175" s="1">
        <v>6000</v>
      </c>
      <c r="E175" s="9">
        <v>627668.21100000001</v>
      </c>
      <c r="F175" s="9">
        <v>7116001.7149999999</v>
      </c>
      <c r="G175" s="9">
        <v>1062.999</v>
      </c>
      <c r="H175" s="10">
        <v>0.78096064814814814</v>
      </c>
      <c r="I175" s="11">
        <v>5826.6809000000003</v>
      </c>
      <c r="J175" s="1">
        <v>9.1999999999999998E-3</v>
      </c>
      <c r="K175" s="1">
        <v>9.6</v>
      </c>
      <c r="L175" s="12">
        <v>2.9625599999999998E-2</v>
      </c>
      <c r="M175" s="14">
        <v>-5819.6539244754904</v>
      </c>
      <c r="N175" s="14">
        <v>7.0566011245100499</v>
      </c>
      <c r="P175" s="12">
        <f>ABS(MAX(N173:N175)-MIN(N173:N175))</f>
        <v>1.1176770403800163E-3</v>
      </c>
    </row>
    <row r="177" spans="1:17">
      <c r="A177" s="8">
        <v>44438</v>
      </c>
      <c r="B177" t="e">
        <f ca="1">COM.MICROSOFT.CONCAT(C177,"E",D177)</f>
        <v>#NAME?</v>
      </c>
      <c r="C177" s="1">
        <v>7675</v>
      </c>
      <c r="D177" s="1">
        <v>6050</v>
      </c>
      <c r="E177" s="9">
        <v>627672.79299999995</v>
      </c>
      <c r="F177" s="9">
        <v>7116043.6129999999</v>
      </c>
      <c r="G177" s="9">
        <v>1057.9829999999999</v>
      </c>
      <c r="H177" s="10">
        <v>0.77009259259259266</v>
      </c>
      <c r="I177" s="11">
        <v>5828.3720999999996</v>
      </c>
      <c r="J177" s="1">
        <v>7.3000000000000001E-3</v>
      </c>
      <c r="K177" s="1">
        <v>11</v>
      </c>
      <c r="L177" s="12">
        <v>3.3945999999999997E-2</v>
      </c>
      <c r="M177" s="14">
        <v>-5819.6548452982897</v>
      </c>
      <c r="N177" s="14">
        <v>8.7512007017094202</v>
      </c>
    </row>
    <row r="178" spans="1:17">
      <c r="A178" s="8">
        <v>44438</v>
      </c>
      <c r="B178" t="e">
        <f ca="1">COM.MICROSOFT.CONCAT(C178,"E",D178)</f>
        <v>#NAME?</v>
      </c>
      <c r="C178" s="1">
        <v>7675</v>
      </c>
      <c r="D178" s="1">
        <v>6050</v>
      </c>
      <c r="E178" s="9">
        <v>627672.79299999995</v>
      </c>
      <c r="F178" s="9">
        <v>7116043.6129999999</v>
      </c>
      <c r="G178" s="9">
        <v>1057.9829999999999</v>
      </c>
      <c r="H178" s="10">
        <v>0.77148148148148155</v>
      </c>
      <c r="I178" s="11">
        <v>5828.3743999999997</v>
      </c>
      <c r="J178" s="1">
        <v>7.7999999999999996E-3</v>
      </c>
      <c r="K178" s="1">
        <v>11</v>
      </c>
      <c r="L178" s="12">
        <v>3.3945999999999997E-2</v>
      </c>
      <c r="M178" s="14">
        <v>-5819.6547276212596</v>
      </c>
      <c r="N178" s="14">
        <v>8.7536183787397004</v>
      </c>
      <c r="P178" s="12">
        <f>ABS(MAX(N176:N178)-MIN(N176:N178))</f>
        <v>2.4176770302801742E-3</v>
      </c>
    </row>
    <row r="180" spans="1:17">
      <c r="A180" s="8">
        <v>44438</v>
      </c>
      <c r="B180" t="e">
        <f ca="1">COM.MICROSOFT.CONCAT(C180,"E",D180)</f>
        <v>#NAME?</v>
      </c>
      <c r="C180" s="1">
        <v>7675</v>
      </c>
      <c r="D180" s="1">
        <v>6100</v>
      </c>
      <c r="E180" s="9">
        <v>627673.821</v>
      </c>
      <c r="F180" s="9">
        <v>7116103.5310000004</v>
      </c>
      <c r="G180" s="9">
        <v>1047.673</v>
      </c>
      <c r="H180" s="10">
        <v>0.76123842592592583</v>
      </c>
      <c r="I180" s="11">
        <v>5830.8275000000003</v>
      </c>
      <c r="J180" s="1">
        <v>1.23E-2</v>
      </c>
      <c r="K180" s="1">
        <v>11.2</v>
      </c>
      <c r="L180" s="12">
        <v>3.4563200000000002E-2</v>
      </c>
      <c r="M180" s="14">
        <v>-5819.6555954894002</v>
      </c>
      <c r="N180" s="14">
        <v>11.2064677106</v>
      </c>
    </row>
    <row r="181" spans="1:17">
      <c r="A181" s="8">
        <v>44438</v>
      </c>
      <c r="B181" t="e">
        <f ca="1">COM.MICROSOFT.CONCAT(C181,"E",D181)</f>
        <v>#NAME?</v>
      </c>
      <c r="C181" s="1">
        <v>7675</v>
      </c>
      <c r="D181" s="1">
        <v>6100</v>
      </c>
      <c r="E181" s="9">
        <v>627673.821</v>
      </c>
      <c r="F181" s="9">
        <v>7116103.5310000004</v>
      </c>
      <c r="G181" s="9">
        <v>1047.673</v>
      </c>
      <c r="H181" s="10">
        <v>0.76262731481481472</v>
      </c>
      <c r="I181" s="11">
        <v>5830.8284999999996</v>
      </c>
      <c r="J181" s="1">
        <v>8.8000000000000005E-3</v>
      </c>
      <c r="K181" s="1">
        <v>11.2</v>
      </c>
      <c r="L181" s="12">
        <v>3.4563200000000002E-2</v>
      </c>
      <c r="M181" s="14">
        <v>-5819.65547781236</v>
      </c>
      <c r="N181" s="14">
        <v>11.207585387639501</v>
      </c>
      <c r="P181" s="12">
        <f>ABS(MAX(N179:N181)-MIN(N179:N181))</f>
        <v>1.1176770395007196E-3</v>
      </c>
    </row>
    <row r="183" spans="1:17">
      <c r="A183" s="16">
        <v>44444</v>
      </c>
      <c r="B183" t="e">
        <f ca="1">COM.MICROSOFT.CONCAT(C183,"E",D183)</f>
        <v>#NAME?</v>
      </c>
      <c r="C183">
        <v>7775</v>
      </c>
      <c r="D183">
        <v>5200</v>
      </c>
      <c r="E183" s="9">
        <v>627781.83499999996</v>
      </c>
      <c r="F183" s="9">
        <v>7115194.5140000004</v>
      </c>
      <c r="G183" s="9">
        <v>964.98</v>
      </c>
      <c r="H183" s="17">
        <v>0.71706018518518522</v>
      </c>
      <c r="I183" s="12">
        <v>5846.0112820000004</v>
      </c>
      <c r="J183">
        <v>1.03E-2</v>
      </c>
      <c r="K183">
        <v>11.8</v>
      </c>
      <c r="L183" s="12">
        <v>3.6414799999999997E-2</v>
      </c>
      <c r="M183" s="14">
        <v>-5818.8085369233104</v>
      </c>
      <c r="N183" s="14">
        <v>27.2391598766899</v>
      </c>
    </row>
    <row r="184" spans="1:17">
      <c r="A184" s="16">
        <v>44444</v>
      </c>
      <c r="B184" t="e">
        <f ca="1">COM.MICROSOFT.CONCAT(C184,"E",D184)</f>
        <v>#NAME?</v>
      </c>
      <c r="C184">
        <v>7775</v>
      </c>
      <c r="D184">
        <v>5200</v>
      </c>
      <c r="E184" s="9">
        <v>627781.83499999996</v>
      </c>
      <c r="F184" s="9">
        <v>7115194.5140000004</v>
      </c>
      <c r="G184" s="9">
        <v>964.98</v>
      </c>
      <c r="H184" s="17">
        <v>0.7184490740740741</v>
      </c>
      <c r="I184" s="12">
        <v>5846.0138960000004</v>
      </c>
      <c r="J184">
        <v>9.1999999999999998E-3</v>
      </c>
      <c r="K184">
        <v>11.8</v>
      </c>
      <c r="L184" s="12">
        <v>3.6414799999999997E-2</v>
      </c>
      <c r="M184" s="14">
        <v>-5818.8083526017699</v>
      </c>
      <c r="N184" s="14">
        <v>27.2419581982304</v>
      </c>
    </row>
    <row r="185" spans="1:17">
      <c r="A185" s="16">
        <v>44444</v>
      </c>
      <c r="B185" t="e">
        <f ca="1">COM.MICROSOFT.CONCAT(C185,"E",D185)</f>
        <v>#NAME?</v>
      </c>
      <c r="C185">
        <v>7775</v>
      </c>
      <c r="D185">
        <v>5200</v>
      </c>
      <c r="E185" s="9">
        <v>627781.83499999996</v>
      </c>
      <c r="F185" s="9">
        <v>7115194.5140000004</v>
      </c>
      <c r="G185" s="9">
        <v>964.98</v>
      </c>
      <c r="H185" s="17">
        <v>0.71983796296296299</v>
      </c>
      <c r="I185" s="12">
        <v>5846.0128089999998</v>
      </c>
      <c r="J185">
        <v>1.0800000000000001E-2</v>
      </c>
      <c r="K185">
        <v>11.8</v>
      </c>
      <c r="L185" s="12">
        <v>3.6414799999999997E-2</v>
      </c>
      <c r="M185" s="14">
        <v>-5818.8081682802303</v>
      </c>
      <c r="N185" s="14">
        <v>27.2410555197694</v>
      </c>
      <c r="P185" s="12">
        <f>ABS(MAX(N183:N185)-MIN(N183:N185))</f>
        <v>2.7983215404994155E-3</v>
      </c>
    </row>
    <row r="187" spans="1:17">
      <c r="A187" s="8">
        <v>44439</v>
      </c>
      <c r="B187" t="e">
        <f t="shared" ref="B187:B192" ca="1" si="1">COM.MICROSOFT.CONCAT(C187,"E",D187)</f>
        <v>#NAME?</v>
      </c>
      <c r="C187" s="1">
        <v>7775</v>
      </c>
      <c r="D187" s="1">
        <v>5400</v>
      </c>
      <c r="E187" s="9">
        <v>627777.98800000001</v>
      </c>
      <c r="F187" s="9">
        <v>7115404.8459999999</v>
      </c>
      <c r="G187" s="9">
        <v>901.95699999999999</v>
      </c>
      <c r="H187" s="10">
        <v>0.97278935185185189</v>
      </c>
      <c r="I187" s="11">
        <v>5859.4193999999998</v>
      </c>
      <c r="J187" s="1">
        <v>6.3E-3</v>
      </c>
      <c r="K187" s="1">
        <v>9.6999999999999993</v>
      </c>
      <c r="L187" s="12">
        <v>2.9934200000000001E-2</v>
      </c>
      <c r="M187" s="14">
        <v>-5819.4959104817899</v>
      </c>
      <c r="N187" s="14">
        <v>39.953423718209699</v>
      </c>
      <c r="Q187" s="18"/>
    </row>
    <row r="188" spans="1:17">
      <c r="A188" s="8">
        <v>44439</v>
      </c>
      <c r="B188" t="e">
        <f t="shared" ca="1" si="1"/>
        <v>#NAME?</v>
      </c>
      <c r="C188" s="1">
        <v>7775</v>
      </c>
      <c r="D188" s="1">
        <v>5400</v>
      </c>
      <c r="E188" s="9">
        <v>627777.98800000001</v>
      </c>
      <c r="F188" s="9">
        <v>7115404.8459999999</v>
      </c>
      <c r="G188" s="9">
        <v>901.95699999999999</v>
      </c>
      <c r="H188" s="10">
        <v>0.97417824074074078</v>
      </c>
      <c r="I188" s="11">
        <v>5859.4213</v>
      </c>
      <c r="J188" s="1">
        <v>7.1000000000000004E-3</v>
      </c>
      <c r="K188" s="1">
        <v>9.6999999999999993</v>
      </c>
      <c r="L188" s="12">
        <v>2.9934200000000001E-2</v>
      </c>
      <c r="M188" s="14">
        <v>-5819.4957416503603</v>
      </c>
      <c r="N188" s="14">
        <v>39.955492549639501</v>
      </c>
      <c r="Q188" s="18"/>
    </row>
    <row r="189" spans="1:17">
      <c r="A189" s="8">
        <v>44439</v>
      </c>
      <c r="B189" t="e">
        <f t="shared" ca="1" si="1"/>
        <v>#NAME?</v>
      </c>
      <c r="C189" s="1">
        <v>7775</v>
      </c>
      <c r="D189" s="1">
        <v>5400</v>
      </c>
      <c r="E189" s="9">
        <v>627777.98800000001</v>
      </c>
      <c r="F189" s="9">
        <v>7115404.8459999999</v>
      </c>
      <c r="G189" s="9">
        <v>901.95699999999999</v>
      </c>
      <c r="H189" s="10">
        <v>0.97607638888888892</v>
      </c>
      <c r="I189" s="11">
        <v>5859.4237999999996</v>
      </c>
      <c r="J189" s="1">
        <v>8.0999999999999996E-3</v>
      </c>
      <c r="K189" s="1">
        <v>9.6999999999999993</v>
      </c>
      <c r="L189" s="12">
        <v>2.9934200000000001E-2</v>
      </c>
      <c r="M189" s="14">
        <v>-5819.4955109140601</v>
      </c>
      <c r="N189" s="14">
        <v>39.958223285939297</v>
      </c>
      <c r="Q189" s="18"/>
    </row>
    <row r="190" spans="1:17">
      <c r="A190" s="8">
        <v>44439</v>
      </c>
      <c r="B190" t="e">
        <f t="shared" ca="1" si="1"/>
        <v>#NAME?</v>
      </c>
      <c r="C190" s="1">
        <v>7775</v>
      </c>
      <c r="D190" s="1">
        <v>5400</v>
      </c>
      <c r="E190" s="9">
        <v>627777.98800000001</v>
      </c>
      <c r="F190" s="9">
        <v>7115404.8459999999</v>
      </c>
      <c r="G190" s="9">
        <v>901.95699999999999</v>
      </c>
      <c r="H190" s="10">
        <v>0.97746527777777781</v>
      </c>
      <c r="I190" s="11">
        <v>5859.4225999999999</v>
      </c>
      <c r="J190" s="1">
        <v>1.11E-2</v>
      </c>
      <c r="K190" s="1">
        <v>9.6999999999999993</v>
      </c>
      <c r="L190" s="12">
        <v>2.9934200000000001E-2</v>
      </c>
      <c r="M190" s="14">
        <v>-5819.4953420826196</v>
      </c>
      <c r="N190" s="14">
        <v>39.957192117380103</v>
      </c>
      <c r="Q190" s="18"/>
    </row>
    <row r="191" spans="1:17">
      <c r="A191" s="16">
        <v>44444</v>
      </c>
      <c r="B191" t="e">
        <f t="shared" ca="1" si="1"/>
        <v>#NAME?</v>
      </c>
      <c r="C191">
        <v>7775</v>
      </c>
      <c r="D191">
        <v>5400</v>
      </c>
      <c r="E191" s="9">
        <v>627777.98800000001</v>
      </c>
      <c r="F191" s="9">
        <v>7115404.8459999999</v>
      </c>
      <c r="G191" s="9">
        <v>901.95699999999999</v>
      </c>
      <c r="H191" s="17">
        <v>0.75451388888888893</v>
      </c>
      <c r="I191" s="12">
        <v>5858.7780110000003</v>
      </c>
      <c r="J191">
        <v>7.9399999999999998E-2</v>
      </c>
      <c r="K191">
        <v>10.7</v>
      </c>
      <c r="L191" s="12">
        <v>3.30202E-2</v>
      </c>
      <c r="M191" s="14">
        <v>-5818.80356638583</v>
      </c>
      <c r="N191" s="14">
        <v>40.0074648141699</v>
      </c>
      <c r="Q191" s="18"/>
    </row>
    <row r="192" spans="1:17">
      <c r="A192" s="16">
        <v>44444</v>
      </c>
      <c r="B192" t="e">
        <f t="shared" ca="1" si="1"/>
        <v>#NAME?</v>
      </c>
      <c r="C192">
        <v>7775</v>
      </c>
      <c r="D192">
        <v>5400</v>
      </c>
      <c r="E192" s="9">
        <v>627777.98800000001</v>
      </c>
      <c r="F192" s="9">
        <v>7115404.8459999999</v>
      </c>
      <c r="G192" s="9">
        <v>901.95699999999999</v>
      </c>
      <c r="H192" s="17">
        <v>0.75616898148148148</v>
      </c>
      <c r="I192" s="12">
        <v>5858.7790409999998</v>
      </c>
      <c r="J192">
        <v>3.5400000000000001E-2</v>
      </c>
      <c r="K192">
        <v>10.7</v>
      </c>
      <c r="L192" s="12">
        <v>3.30202E-2</v>
      </c>
      <c r="M192" s="14">
        <v>-5818.8033467360001</v>
      </c>
      <c r="N192" s="14">
        <v>40.008714463999198</v>
      </c>
      <c r="P192" s="12">
        <f>ABS(MAX(N187:N192)-MIN(N187:N192))</f>
        <v>5.5290745789498885E-2</v>
      </c>
      <c r="Q192" s="18"/>
    </row>
    <row r="194" spans="1:16">
      <c r="A194" s="8">
        <v>44439</v>
      </c>
      <c r="B194" t="e">
        <f ca="1">COM.MICROSOFT.CONCAT(C194,"E",D194)</f>
        <v>#NAME?</v>
      </c>
      <c r="C194" s="1">
        <v>7775</v>
      </c>
      <c r="D194" s="1">
        <v>5425</v>
      </c>
      <c r="E194" s="9">
        <v>627778.16399999999</v>
      </c>
      <c r="F194" s="9">
        <v>7115433.8509999998</v>
      </c>
      <c r="G194" s="9">
        <v>891.88800000000003</v>
      </c>
      <c r="H194" s="10">
        <v>0.96313657407407405</v>
      </c>
      <c r="I194" s="11">
        <v>5861.2974999999997</v>
      </c>
      <c r="J194" s="1">
        <v>8.6E-3</v>
      </c>
      <c r="K194" s="1">
        <v>10.5</v>
      </c>
      <c r="L194" s="12">
        <v>3.2403000000000001E-2</v>
      </c>
      <c r="M194" s="14">
        <v>-5819.4970838602703</v>
      </c>
      <c r="N194" s="14">
        <v>41.832819139729502</v>
      </c>
    </row>
    <row r="195" spans="1:16">
      <c r="A195" s="8">
        <v>44439</v>
      </c>
      <c r="B195" t="e">
        <f ca="1">COM.MICROSOFT.CONCAT(C195,"E",D195)</f>
        <v>#NAME?</v>
      </c>
      <c r="C195" s="1">
        <v>7775</v>
      </c>
      <c r="D195" s="1">
        <v>5425</v>
      </c>
      <c r="E195" s="9">
        <v>627778.16399999999</v>
      </c>
      <c r="F195" s="9">
        <v>7115433.8509999998</v>
      </c>
      <c r="G195" s="9">
        <v>891.88800000000003</v>
      </c>
      <c r="H195" s="10">
        <v>0.96452546296296293</v>
      </c>
      <c r="I195" s="11">
        <v>5861.2966999999999</v>
      </c>
      <c r="J195" s="1">
        <v>8.3000000000000001E-3</v>
      </c>
      <c r="K195" s="1">
        <v>10.5</v>
      </c>
      <c r="L195" s="12">
        <v>3.2403000000000001E-2</v>
      </c>
      <c r="M195" s="14">
        <v>-5819.4969150288298</v>
      </c>
      <c r="N195" s="14">
        <v>41.8321879711702</v>
      </c>
      <c r="P195" s="12">
        <f>ABS(MAX(N193:N195)-MIN(N193:N195))</f>
        <v>6.3116855930189786E-4</v>
      </c>
    </row>
    <row r="197" spans="1:16">
      <c r="A197" s="8">
        <v>44439</v>
      </c>
      <c r="B197" t="e">
        <f ca="1">COM.MICROSOFT.CONCAT(C197,"E",D197)</f>
        <v>#NAME?</v>
      </c>
      <c r="C197" s="1">
        <v>7775</v>
      </c>
      <c r="D197" s="1">
        <v>5450</v>
      </c>
      <c r="E197" s="9">
        <v>627778.88600000006</v>
      </c>
      <c r="F197" s="9">
        <v>7115453.6359999999</v>
      </c>
      <c r="G197" s="9">
        <v>881.75099999999998</v>
      </c>
      <c r="H197" s="10">
        <v>0.94793981481481482</v>
      </c>
      <c r="I197" s="11">
        <v>5863.0450000000001</v>
      </c>
      <c r="J197" s="1">
        <v>7.1999999999999998E-3</v>
      </c>
      <c r="K197" s="1">
        <v>10.6</v>
      </c>
      <c r="L197" s="12">
        <v>3.27116E-2</v>
      </c>
      <c r="M197" s="14">
        <v>-5819.49893115756</v>
      </c>
      <c r="N197" s="14">
        <v>43.5787804424399</v>
      </c>
    </row>
    <row r="198" spans="1:16">
      <c r="A198" s="8">
        <v>44439</v>
      </c>
      <c r="B198" t="e">
        <f ca="1">COM.MICROSOFT.CONCAT(C198,"E",D198)</f>
        <v>#NAME?</v>
      </c>
      <c r="C198" s="1">
        <v>7775</v>
      </c>
      <c r="D198" s="1">
        <v>5450</v>
      </c>
      <c r="E198" s="9">
        <v>627778.88600000006</v>
      </c>
      <c r="F198" s="9">
        <v>7115453.6359999999</v>
      </c>
      <c r="G198" s="9">
        <v>881.75099999999998</v>
      </c>
      <c r="H198" s="10">
        <v>0.9493287037037037</v>
      </c>
      <c r="I198" s="11">
        <v>5863.0448999999999</v>
      </c>
      <c r="J198" s="1">
        <v>8.3999999999999995E-3</v>
      </c>
      <c r="K198" s="1">
        <v>10.6</v>
      </c>
      <c r="L198" s="12">
        <v>3.27116E-2</v>
      </c>
      <c r="M198" s="14">
        <v>-5819.4987623261204</v>
      </c>
      <c r="N198" s="14">
        <v>43.5788492738793</v>
      </c>
      <c r="P198" s="12">
        <f>ABS(MAX(N196:N198)-MIN(N196:N198))</f>
        <v>6.8831439399730243E-5</v>
      </c>
    </row>
    <row r="200" spans="1:16">
      <c r="A200" s="8">
        <v>44439</v>
      </c>
      <c r="B200" t="e">
        <f ca="1">COM.MICROSOFT.CONCAT(C200,"E",D200)</f>
        <v>#NAME?</v>
      </c>
      <c r="C200" s="1">
        <v>7775</v>
      </c>
      <c r="D200" s="1">
        <v>5475</v>
      </c>
      <c r="E200" s="9">
        <v>627775.68700000003</v>
      </c>
      <c r="F200" s="9">
        <v>7115479.926</v>
      </c>
      <c r="G200" s="9">
        <v>875.93299999999999</v>
      </c>
      <c r="H200" s="10">
        <v>0.92384259259259249</v>
      </c>
      <c r="I200" s="11">
        <v>5865.7875999999997</v>
      </c>
      <c r="J200" s="1">
        <v>7.7000000000000002E-3</v>
      </c>
      <c r="K200" s="1">
        <v>11.1</v>
      </c>
      <c r="L200" s="12">
        <v>3.4254600000000003E-2</v>
      </c>
      <c r="M200" s="14">
        <v>-5819.5018603829703</v>
      </c>
      <c r="N200" s="14">
        <v>46.319994217029503</v>
      </c>
    </row>
    <row r="201" spans="1:16">
      <c r="A201" s="8">
        <v>44439</v>
      </c>
      <c r="B201" t="e">
        <f ca="1">COM.MICROSOFT.CONCAT(C201,"E",D201)</f>
        <v>#NAME?</v>
      </c>
      <c r="C201" s="1">
        <v>7775</v>
      </c>
      <c r="D201" s="1">
        <v>5475</v>
      </c>
      <c r="E201" s="9">
        <v>627775.68700000003</v>
      </c>
      <c r="F201" s="9">
        <v>7115479.926</v>
      </c>
      <c r="G201" s="9">
        <v>875.93299999999999</v>
      </c>
      <c r="H201" s="10">
        <v>0.92523148148148138</v>
      </c>
      <c r="I201" s="11">
        <v>5865.7870000000003</v>
      </c>
      <c r="J201" s="1">
        <v>1.17E-2</v>
      </c>
      <c r="K201" s="1">
        <v>11.1</v>
      </c>
      <c r="L201" s="12">
        <v>3.4254600000000003E-2</v>
      </c>
      <c r="M201" s="14">
        <v>-5819.5016915515298</v>
      </c>
      <c r="N201" s="14">
        <v>46.319563048470599</v>
      </c>
      <c r="P201" s="12">
        <f>ABS(MAX(N199:N201)-MIN(N199:N201))</f>
        <v>4.3116855890446004E-4</v>
      </c>
    </row>
    <row r="203" spans="1:16">
      <c r="A203" s="8">
        <v>44439</v>
      </c>
      <c r="B203" t="e">
        <f ca="1">COM.MICROSOFT.CONCAT(C203,"E",D203)</f>
        <v>#NAME?</v>
      </c>
      <c r="C203" s="1">
        <v>7775</v>
      </c>
      <c r="D203" s="1">
        <v>5500</v>
      </c>
      <c r="E203" s="9">
        <v>627774.51500000001</v>
      </c>
      <c r="F203" s="9">
        <v>7115506.0250000004</v>
      </c>
      <c r="G203" s="9">
        <v>865.66899999999998</v>
      </c>
      <c r="H203" s="10">
        <v>0.91922453703703699</v>
      </c>
      <c r="I203" s="11">
        <v>5865.7855</v>
      </c>
      <c r="J203" s="1">
        <v>7.1000000000000004E-3</v>
      </c>
      <c r="K203" s="1">
        <v>11.1</v>
      </c>
      <c r="L203" s="12">
        <v>3.4254600000000003E-2</v>
      </c>
      <c r="M203" s="14">
        <v>-5819.5024217474902</v>
      </c>
      <c r="N203" s="14">
        <v>46.3173328525099</v>
      </c>
    </row>
    <row r="204" spans="1:16">
      <c r="A204" s="8">
        <v>44439</v>
      </c>
      <c r="B204" t="e">
        <f ca="1">COM.MICROSOFT.CONCAT(C204,"E",D204)</f>
        <v>#NAME?</v>
      </c>
      <c r="C204" s="1">
        <v>7775</v>
      </c>
      <c r="D204" s="1">
        <v>5500</v>
      </c>
      <c r="E204" s="9">
        <v>627774.51500000001</v>
      </c>
      <c r="F204" s="9">
        <v>7115506.0250000004</v>
      </c>
      <c r="G204" s="9">
        <v>865.66899999999998</v>
      </c>
      <c r="H204" s="10">
        <v>0.92061342592592588</v>
      </c>
      <c r="I204" s="11">
        <v>5865.7861000000003</v>
      </c>
      <c r="J204" s="1">
        <v>7.1999999999999998E-3</v>
      </c>
      <c r="K204" s="1">
        <v>11.1</v>
      </c>
      <c r="L204" s="12">
        <v>3.4254600000000003E-2</v>
      </c>
      <c r="M204" s="14">
        <v>-5819.5022529160597</v>
      </c>
      <c r="N204" s="14">
        <v>46.318101683940803</v>
      </c>
      <c r="P204" s="12">
        <f>ABS(MAX(N202:N204)-MIN(N202:N204))</f>
        <v>7.6883143090356043E-4</v>
      </c>
    </row>
    <row r="206" spans="1:16">
      <c r="A206" s="8">
        <v>44439</v>
      </c>
      <c r="B206" t="e">
        <f ca="1">COM.MICROSOFT.CONCAT(C206,"E",D206)</f>
        <v>#NAME?</v>
      </c>
      <c r="C206" s="1">
        <v>7775</v>
      </c>
      <c r="D206" s="1">
        <v>5525</v>
      </c>
      <c r="E206" s="9">
        <v>627783.48600000003</v>
      </c>
      <c r="F206" s="9">
        <v>7115536.5710000005</v>
      </c>
      <c r="G206" s="9">
        <v>859.78099999999995</v>
      </c>
      <c r="H206" s="10">
        <v>0.90684027777777776</v>
      </c>
      <c r="I206" s="11">
        <v>5866.5222999999996</v>
      </c>
      <c r="J206" s="1">
        <v>1.49E-2</v>
      </c>
      <c r="K206" s="1">
        <v>11.2</v>
      </c>
      <c r="L206" s="12">
        <v>3.4563200000000002E-2</v>
      </c>
      <c r="M206" s="14">
        <v>-5819.5039271611304</v>
      </c>
      <c r="N206" s="14">
        <v>47.052936038869099</v>
      </c>
    </row>
    <row r="207" spans="1:16">
      <c r="A207" s="8">
        <v>44439</v>
      </c>
      <c r="B207" t="e">
        <f ca="1">COM.MICROSOFT.CONCAT(C207,"E",D207)</f>
        <v>#NAME?</v>
      </c>
      <c r="C207" s="1">
        <v>7775</v>
      </c>
      <c r="D207" s="1">
        <v>5525</v>
      </c>
      <c r="E207" s="9">
        <v>627783.48600000003</v>
      </c>
      <c r="F207" s="9">
        <v>7115536.5710000005</v>
      </c>
      <c r="G207" s="9">
        <v>859.78099999999995</v>
      </c>
      <c r="H207" s="10">
        <v>0.90895833333333331</v>
      </c>
      <c r="I207" s="11">
        <v>5866.5248000000001</v>
      </c>
      <c r="J207" s="1">
        <v>9.7999999999999997E-3</v>
      </c>
      <c r="K207" s="1">
        <v>11.2</v>
      </c>
      <c r="L207" s="12">
        <v>3.4563200000000002E-2</v>
      </c>
      <c r="M207" s="14">
        <v>-5819.5036696931902</v>
      </c>
      <c r="N207" s="14">
        <v>47.055693506809803</v>
      </c>
    </row>
    <row r="208" spans="1:16">
      <c r="A208" s="8">
        <v>44439</v>
      </c>
      <c r="B208" t="e">
        <f ca="1">COM.MICROSOFT.CONCAT(C208,"E",D208)</f>
        <v>#NAME?</v>
      </c>
      <c r="C208" s="1">
        <v>7775</v>
      </c>
      <c r="D208" s="1">
        <v>5525</v>
      </c>
      <c r="E208" s="9">
        <v>627783.48600000003</v>
      </c>
      <c r="F208" s="9">
        <v>7115536.5710000005</v>
      </c>
      <c r="G208" s="9">
        <v>859.78099999999995</v>
      </c>
      <c r="H208" s="10">
        <v>0.9103472222222222</v>
      </c>
      <c r="I208" s="11">
        <v>5866.5240000000003</v>
      </c>
      <c r="J208" s="1">
        <v>5.0200000000000002E-2</v>
      </c>
      <c r="K208" s="1">
        <v>11.2</v>
      </c>
      <c r="L208" s="12">
        <v>3.4563200000000002E-2</v>
      </c>
      <c r="M208" s="14">
        <v>-5819.5035008617497</v>
      </c>
      <c r="N208" s="14">
        <v>47.055062338250501</v>
      </c>
      <c r="P208" s="12">
        <f>ABS(MAX(N206:N208)-MIN(N206:N208))</f>
        <v>2.7574679407038616E-3</v>
      </c>
    </row>
    <row r="210" spans="1:16">
      <c r="A210" s="8">
        <v>44439</v>
      </c>
      <c r="B210" t="e">
        <f ca="1">COM.MICROSOFT.CONCAT(C210,"E",D210)</f>
        <v>#NAME?</v>
      </c>
      <c r="C210" s="1">
        <v>7775</v>
      </c>
      <c r="D210" s="1">
        <v>5550</v>
      </c>
      <c r="E210" s="9">
        <v>627774.64300000004</v>
      </c>
      <c r="F210" s="9">
        <v>7115555.0319999997</v>
      </c>
      <c r="G210" s="9">
        <v>867.86099999999999</v>
      </c>
      <c r="H210" s="10">
        <v>0.89584490740740741</v>
      </c>
      <c r="I210" s="11">
        <v>5865.0747000000001</v>
      </c>
      <c r="J210" s="1">
        <v>3.5400000000000001E-2</v>
      </c>
      <c r="K210" s="1">
        <v>9.4</v>
      </c>
      <c r="L210" s="12">
        <v>2.90084E-2</v>
      </c>
      <c r="M210" s="14">
        <v>-5819.50526374332</v>
      </c>
      <c r="N210" s="14">
        <v>45.598444656679902</v>
      </c>
    </row>
    <row r="211" spans="1:16">
      <c r="A211" s="8">
        <v>44439</v>
      </c>
      <c r="B211" t="e">
        <f ca="1">COM.MICROSOFT.CONCAT(C211,"E",D211)</f>
        <v>#NAME?</v>
      </c>
      <c r="C211" s="1">
        <v>7775</v>
      </c>
      <c r="D211" s="1">
        <v>5550</v>
      </c>
      <c r="E211" s="9">
        <v>627774.64300000004</v>
      </c>
      <c r="F211" s="9">
        <v>7115555.0319999997</v>
      </c>
      <c r="G211" s="9">
        <v>867.86099999999999</v>
      </c>
      <c r="H211" s="10">
        <v>0.89774305555555556</v>
      </c>
      <c r="I211" s="11">
        <v>5865.0739999999996</v>
      </c>
      <c r="J211" s="1">
        <v>0.03</v>
      </c>
      <c r="K211" s="1">
        <v>9.4</v>
      </c>
      <c r="L211" s="12">
        <v>2.90084E-2</v>
      </c>
      <c r="M211" s="14">
        <v>-5819.5050330070299</v>
      </c>
      <c r="N211" s="14">
        <v>45.597975392969602</v>
      </c>
      <c r="P211" s="12">
        <f>ABS(MAX(N209:N211)-MIN(N209:N211))</f>
        <v>4.6926371030053815E-4</v>
      </c>
    </row>
    <row r="213" spans="1:16">
      <c r="A213" s="8">
        <v>44439</v>
      </c>
      <c r="B213" t="e">
        <f ca="1">COM.MICROSOFT.CONCAT(C213,"E",D213)</f>
        <v>#NAME?</v>
      </c>
      <c r="C213" s="1">
        <v>7775</v>
      </c>
      <c r="D213" s="1">
        <v>5575</v>
      </c>
      <c r="E213" s="9">
        <v>627774.51100000006</v>
      </c>
      <c r="F213" s="9">
        <v>7115577.4780000001</v>
      </c>
      <c r="G213" s="9">
        <v>880.56899999999996</v>
      </c>
      <c r="H213" s="10">
        <v>0.88296296296296295</v>
      </c>
      <c r="I213" s="11">
        <v>5862.8247000000001</v>
      </c>
      <c r="J213" s="1">
        <v>1.0500000000000001E-2</v>
      </c>
      <c r="K213" s="1">
        <v>12.6</v>
      </c>
      <c r="L213" s="12">
        <v>3.8883599999999997E-2</v>
      </c>
      <c r="M213" s="14">
        <v>-5819.5068296548898</v>
      </c>
      <c r="N213" s="14">
        <v>43.356753945110498</v>
      </c>
    </row>
    <row r="214" spans="1:16">
      <c r="A214" s="8">
        <v>44439</v>
      </c>
      <c r="B214" t="e">
        <f ca="1">COM.MICROSOFT.CONCAT(C214,"E",D214)</f>
        <v>#NAME?</v>
      </c>
      <c r="C214" s="1">
        <v>7775</v>
      </c>
      <c r="D214" s="1">
        <v>5575</v>
      </c>
      <c r="E214" s="9">
        <v>627774.51100000006</v>
      </c>
      <c r="F214" s="9">
        <v>7115577.4780000001</v>
      </c>
      <c r="G214" s="9">
        <v>880.56899999999996</v>
      </c>
      <c r="H214" s="10">
        <v>0.8849189814814814</v>
      </c>
      <c r="I214" s="11">
        <v>5862.8231999999998</v>
      </c>
      <c r="J214" s="1">
        <v>1.7299999999999999E-2</v>
      </c>
      <c r="K214" s="1">
        <v>12.6</v>
      </c>
      <c r="L214" s="12">
        <v>3.8883599999999997E-2</v>
      </c>
      <c r="M214" s="14">
        <v>-5819.50659188395</v>
      </c>
      <c r="N214" s="14">
        <v>43.355491716049997</v>
      </c>
      <c r="P214" s="12">
        <f>ABS(MAX(N212:N214)-MIN(N212:N214))</f>
        <v>1.2622290605008857E-3</v>
      </c>
    </row>
    <row r="216" spans="1:16">
      <c r="A216" s="8">
        <v>44439</v>
      </c>
      <c r="B216" t="e">
        <f ca="1">COM.MICROSOFT.CONCAT(C216,"E",D216)</f>
        <v>#NAME?</v>
      </c>
      <c r="C216" s="1">
        <v>7775</v>
      </c>
      <c r="D216" s="1">
        <v>5600</v>
      </c>
      <c r="E216" s="9">
        <v>627771.27500000002</v>
      </c>
      <c r="F216" s="9">
        <v>7115602.7079999996</v>
      </c>
      <c r="G216" s="9">
        <v>894.63</v>
      </c>
      <c r="H216" s="10">
        <v>0.86973379629629632</v>
      </c>
      <c r="I216" s="11">
        <v>5860.2898999999998</v>
      </c>
      <c r="J216" s="1">
        <v>1.41E-2</v>
      </c>
      <c r="K216" s="1">
        <v>11.3</v>
      </c>
      <c r="L216" s="12">
        <v>3.4871800000000001E-2</v>
      </c>
      <c r="M216" s="14">
        <v>-5819.5084377743096</v>
      </c>
      <c r="N216" s="14">
        <v>40.816334025689699</v>
      </c>
    </row>
    <row r="217" spans="1:16">
      <c r="A217" s="8">
        <v>44439</v>
      </c>
      <c r="B217" t="e">
        <f ca="1">COM.MICROSOFT.CONCAT(C217,"E",D217)</f>
        <v>#NAME?</v>
      </c>
      <c r="C217" s="1">
        <v>7775</v>
      </c>
      <c r="D217" s="1">
        <v>5600</v>
      </c>
      <c r="E217" s="9">
        <v>627771.27500000002</v>
      </c>
      <c r="F217" s="9">
        <v>7115602.7079999996</v>
      </c>
      <c r="G217" s="9">
        <v>894.63</v>
      </c>
      <c r="H217" s="10">
        <v>0.87190972222222218</v>
      </c>
      <c r="I217" s="11">
        <v>5860.2893999999997</v>
      </c>
      <c r="J217" s="1">
        <v>1.5900000000000001E-2</v>
      </c>
      <c r="K217" s="1">
        <v>11.3</v>
      </c>
      <c r="L217" s="12">
        <v>3.4871800000000001E-2</v>
      </c>
      <c r="M217" s="14">
        <v>-5819.5081732717299</v>
      </c>
      <c r="N217" s="14">
        <v>40.816098528269301</v>
      </c>
      <c r="P217" s="12">
        <f>ABS(MAX(N215:N217)-MIN(N215:N217))</f>
        <v>2.3549742039818966E-4</v>
      </c>
    </row>
    <row r="219" spans="1:16">
      <c r="A219" s="8">
        <v>44439</v>
      </c>
      <c r="B219" t="e">
        <f ca="1">COM.MICROSOFT.CONCAT(C219,"E",D219)</f>
        <v>#NAME?</v>
      </c>
      <c r="C219" s="1">
        <v>7775</v>
      </c>
      <c r="D219" s="1">
        <v>5625</v>
      </c>
      <c r="E219" s="9">
        <v>627777.38800000004</v>
      </c>
      <c r="F219" s="9">
        <v>7115629.1529999999</v>
      </c>
      <c r="G219" s="9">
        <v>910.08799999999997</v>
      </c>
      <c r="H219" s="10">
        <v>0.85506944444444455</v>
      </c>
      <c r="I219" s="11">
        <v>5857.3967000000002</v>
      </c>
      <c r="J219" s="1">
        <v>1.26E-2</v>
      </c>
      <c r="K219" s="1">
        <v>11.6</v>
      </c>
      <c r="L219" s="12">
        <v>3.5797599999999999E-2</v>
      </c>
      <c r="M219" s="14">
        <v>-5819.5102203528904</v>
      </c>
      <c r="N219" s="14">
        <v>37.922277247109399</v>
      </c>
    </row>
    <row r="220" spans="1:16">
      <c r="A220" s="8">
        <v>44439</v>
      </c>
      <c r="B220" t="e">
        <f ca="1">COM.MICROSOFT.CONCAT(C220,"E",D220)</f>
        <v>#NAME?</v>
      </c>
      <c r="C220" s="1">
        <v>7775</v>
      </c>
      <c r="D220" s="1">
        <v>5625</v>
      </c>
      <c r="E220" s="9">
        <v>627777.38800000004</v>
      </c>
      <c r="F220" s="9">
        <v>7115629.1529999999</v>
      </c>
      <c r="G220" s="9">
        <v>910.08799999999997</v>
      </c>
      <c r="H220" s="10">
        <v>0.85688657407407409</v>
      </c>
      <c r="I220" s="11">
        <v>5857.3955999999998</v>
      </c>
      <c r="J220" s="1">
        <v>1.0699999999999999E-2</v>
      </c>
      <c r="K220" s="1">
        <v>11.6</v>
      </c>
      <c r="L220" s="12">
        <v>3.5797599999999999E-2</v>
      </c>
      <c r="M220" s="14">
        <v>-5819.50999946509</v>
      </c>
      <c r="N220" s="14">
        <v>37.921398134909403</v>
      </c>
    </row>
    <row r="221" spans="1:16">
      <c r="A221" s="8">
        <v>44439</v>
      </c>
      <c r="B221" t="e">
        <f ca="1">COM.MICROSOFT.CONCAT(C221,"E",D221)</f>
        <v>#NAME?</v>
      </c>
      <c r="C221" s="1">
        <v>7775</v>
      </c>
      <c r="D221" s="1">
        <v>5625</v>
      </c>
      <c r="E221" s="9">
        <v>627777.38800000004</v>
      </c>
      <c r="F221" s="9">
        <v>7115629.1529999999</v>
      </c>
      <c r="G221" s="9">
        <v>910.08799999999997</v>
      </c>
      <c r="H221" s="10">
        <v>0.85827546296296298</v>
      </c>
      <c r="I221" s="11">
        <v>5857.3958000000002</v>
      </c>
      <c r="J221" s="1">
        <v>9.4000000000000004E-3</v>
      </c>
      <c r="K221" s="1">
        <v>11.6</v>
      </c>
      <c r="L221" s="12">
        <v>3.5797599999999999E-2</v>
      </c>
      <c r="M221" s="14">
        <v>-5819.5098306336604</v>
      </c>
      <c r="N221" s="14">
        <v>37.921766966339398</v>
      </c>
      <c r="P221" s="12">
        <f>ABS(MAX(N219:N221)-MIN(N219:N221))</f>
        <v>8.79112199996257E-4</v>
      </c>
    </row>
    <row r="223" spans="1:16">
      <c r="A223" s="8">
        <v>44439</v>
      </c>
      <c r="B223" t="e">
        <f ca="1">COM.MICROSOFT.CONCAT(C223,"E",D223)</f>
        <v>#NAME?</v>
      </c>
      <c r="C223" s="1">
        <v>7775</v>
      </c>
      <c r="D223" s="1">
        <v>5650</v>
      </c>
      <c r="E223" s="9">
        <v>627780.37399999995</v>
      </c>
      <c r="F223" s="9">
        <v>7115657.9469999997</v>
      </c>
      <c r="G223" s="9">
        <v>924.98</v>
      </c>
      <c r="H223" s="10">
        <v>0.84283564814814815</v>
      </c>
      <c r="I223" s="11">
        <v>5854.527</v>
      </c>
      <c r="J223" s="1">
        <v>1.1900000000000001E-2</v>
      </c>
      <c r="K223" s="1">
        <v>10.6</v>
      </c>
      <c r="L223" s="12">
        <v>3.27116E-2</v>
      </c>
      <c r="M223" s="14">
        <v>-5819.5117074764503</v>
      </c>
      <c r="N223" s="14">
        <v>35.048004123549603</v>
      </c>
    </row>
    <row r="224" spans="1:16">
      <c r="A224" s="8">
        <v>44439</v>
      </c>
      <c r="B224" t="e">
        <f ca="1">COM.MICROSOFT.CONCAT(C224,"E",D224)</f>
        <v>#NAME?</v>
      </c>
      <c r="C224" s="1">
        <v>7775</v>
      </c>
      <c r="D224" s="1">
        <v>5650</v>
      </c>
      <c r="E224" s="9">
        <v>627780.37399999995</v>
      </c>
      <c r="F224" s="9">
        <v>7115657.9469999997</v>
      </c>
      <c r="G224" s="9">
        <v>924.98</v>
      </c>
      <c r="H224" s="10">
        <v>0.84422453703703704</v>
      </c>
      <c r="I224" s="11">
        <v>5854.5228999999999</v>
      </c>
      <c r="J224" s="1">
        <v>6.8999999999999999E-3</v>
      </c>
      <c r="K224" s="1">
        <v>10.6</v>
      </c>
      <c r="L224" s="12">
        <v>3.27116E-2</v>
      </c>
      <c r="M224" s="14">
        <v>-5819.5115386450098</v>
      </c>
      <c r="N224" s="14">
        <v>35.04407295499</v>
      </c>
    </row>
    <row r="225" spans="1:16">
      <c r="A225" s="8">
        <v>44439</v>
      </c>
      <c r="B225" t="e">
        <f ca="1">COM.MICROSOFT.CONCAT(C225,"E",D225)</f>
        <v>#NAME?</v>
      </c>
      <c r="C225" s="1">
        <v>7775</v>
      </c>
      <c r="D225" s="1">
        <v>5650</v>
      </c>
      <c r="E225" s="9">
        <v>627780.37399999995</v>
      </c>
      <c r="F225" s="9">
        <v>7115657.9469999997</v>
      </c>
      <c r="G225" s="9">
        <v>924.98</v>
      </c>
      <c r="H225" s="10">
        <v>0.84653935185185181</v>
      </c>
      <c r="I225" s="11">
        <v>5854.5243</v>
      </c>
      <c r="J225" s="1">
        <v>9.7000000000000003E-3</v>
      </c>
      <c r="K225" s="1">
        <v>10.6</v>
      </c>
      <c r="L225" s="12">
        <v>3.27116E-2</v>
      </c>
      <c r="M225" s="14">
        <v>-5819.5112572592898</v>
      </c>
      <c r="N225" s="14">
        <v>35.045754340710097</v>
      </c>
    </row>
    <row r="226" spans="1:16">
      <c r="A226" s="8">
        <v>44439</v>
      </c>
      <c r="B226" t="e">
        <f ca="1">COM.MICROSOFT.CONCAT(C226,"E",D226)</f>
        <v>#NAME?</v>
      </c>
      <c r="C226" s="1">
        <v>7775</v>
      </c>
      <c r="D226" s="1">
        <v>5650</v>
      </c>
      <c r="E226" s="9">
        <v>627780.37399999995</v>
      </c>
      <c r="F226" s="9">
        <v>7115657.9469999997</v>
      </c>
      <c r="G226" s="9">
        <v>924.98</v>
      </c>
      <c r="H226" s="10">
        <v>0.84832175925925923</v>
      </c>
      <c r="I226" s="11">
        <v>5854.5226000000002</v>
      </c>
      <c r="J226" s="1">
        <v>9.4000000000000004E-3</v>
      </c>
      <c r="K226" s="1">
        <v>10.6</v>
      </c>
      <c r="L226" s="12">
        <v>3.27116E-2</v>
      </c>
      <c r="M226" s="14">
        <v>-5819.5110405922796</v>
      </c>
      <c r="N226" s="14">
        <v>35.044271007720504</v>
      </c>
      <c r="P226" s="12">
        <f>ABS(MAX(N223:N226)-MIN(N223:N226))</f>
        <v>3.931168559603293E-3</v>
      </c>
    </row>
    <row r="228" spans="1:16">
      <c r="A228" s="8">
        <v>44439</v>
      </c>
      <c r="B228" t="e">
        <f ca="1">COM.MICROSOFT.CONCAT(C228,"E",D228)</f>
        <v>#NAME?</v>
      </c>
      <c r="C228" s="1">
        <v>7775</v>
      </c>
      <c r="D228" s="1">
        <v>5675</v>
      </c>
      <c r="E228" s="9">
        <v>627775.61</v>
      </c>
      <c r="F228" s="9">
        <v>7115682.068</v>
      </c>
      <c r="G228" s="9">
        <v>936.202</v>
      </c>
      <c r="H228" s="10">
        <v>0.83246527777777768</v>
      </c>
      <c r="I228" s="11">
        <v>5852.4027999999998</v>
      </c>
      <c r="J228" s="1">
        <v>1.43E-2</v>
      </c>
      <c r="K228" s="1">
        <v>11.2</v>
      </c>
      <c r="L228" s="12">
        <v>3.4563200000000002E-2</v>
      </c>
      <c r="M228" s="14">
        <v>-5819.5129680845002</v>
      </c>
      <c r="N228" s="14">
        <v>32.9243951154995</v>
      </c>
    </row>
    <row r="229" spans="1:16">
      <c r="A229" s="8">
        <v>44439</v>
      </c>
      <c r="B229" t="e">
        <f ca="1">COM.MICROSOFT.CONCAT(C229,"E",D229)</f>
        <v>#NAME?</v>
      </c>
      <c r="C229" s="1">
        <v>7775</v>
      </c>
      <c r="D229" s="1">
        <v>5675</v>
      </c>
      <c r="E229" s="9">
        <v>627775.61</v>
      </c>
      <c r="F229" s="9">
        <v>7115682.068</v>
      </c>
      <c r="G229" s="9">
        <v>936.202</v>
      </c>
      <c r="H229" s="10">
        <v>0.83385416666666667</v>
      </c>
      <c r="I229" s="11">
        <v>5852.4013000000004</v>
      </c>
      <c r="J229" s="1">
        <v>3.61E-2</v>
      </c>
      <c r="K229" s="1">
        <v>11.2</v>
      </c>
      <c r="L229" s="12">
        <v>3.4563200000000002E-2</v>
      </c>
      <c r="M229" s="14">
        <v>-5819.5127992530697</v>
      </c>
      <c r="N229" s="14">
        <v>32.923063946930597</v>
      </c>
    </row>
    <row r="230" spans="1:16">
      <c r="A230" s="8">
        <v>44439</v>
      </c>
      <c r="B230" t="e">
        <f ca="1">COM.MICROSOFT.CONCAT(C230,"E",D230)</f>
        <v>#NAME?</v>
      </c>
      <c r="C230" s="1">
        <v>7775</v>
      </c>
      <c r="D230" s="1">
        <v>5675</v>
      </c>
      <c r="E230" s="9">
        <v>627775.61</v>
      </c>
      <c r="F230" s="9">
        <v>7115682.068</v>
      </c>
      <c r="G230" s="9">
        <v>936.202</v>
      </c>
      <c r="H230" s="10">
        <v>0.83584490740740747</v>
      </c>
      <c r="I230" s="11">
        <v>5852.4044000000004</v>
      </c>
      <c r="J230" s="1">
        <v>1.1599999999999999E-2</v>
      </c>
      <c r="K230" s="1">
        <v>11.2</v>
      </c>
      <c r="L230" s="12">
        <v>3.4563200000000002E-2</v>
      </c>
      <c r="M230" s="14">
        <v>-5819.5125572613397</v>
      </c>
      <c r="N230" s="14">
        <v>32.926405938660501</v>
      </c>
      <c r="P230" s="12">
        <f>ABS(MAX(N228:N230)-MIN(N228:N230))</f>
        <v>3.3419917299042368E-3</v>
      </c>
    </row>
    <row r="232" spans="1:16">
      <c r="A232" s="8">
        <v>44439</v>
      </c>
      <c r="B232" t="e">
        <f ca="1">COM.MICROSOFT.CONCAT(C232,"E",D232)</f>
        <v>#NAME?</v>
      </c>
      <c r="C232" s="1">
        <v>7775</v>
      </c>
      <c r="D232" s="1">
        <v>5700</v>
      </c>
      <c r="E232" s="9">
        <v>627774.18999999994</v>
      </c>
      <c r="F232" s="9">
        <v>7115709.5120000001</v>
      </c>
      <c r="G232" s="9">
        <v>947.33299999999997</v>
      </c>
      <c r="H232" s="10">
        <v>0.82332175925925921</v>
      </c>
      <c r="I232" s="11">
        <v>5850.2227999999996</v>
      </c>
      <c r="J232" s="1">
        <v>7.4999999999999997E-3</v>
      </c>
      <c r="K232" s="1">
        <v>11.6</v>
      </c>
      <c r="L232" s="12">
        <v>3.5797599999999999E-2</v>
      </c>
      <c r="M232" s="14">
        <v>-5819.5140795581201</v>
      </c>
      <c r="N232" s="14">
        <v>30.744518041879001</v>
      </c>
    </row>
    <row r="233" spans="1:16">
      <c r="A233" s="8">
        <v>44439</v>
      </c>
      <c r="B233" t="e">
        <f ca="1">COM.MICROSOFT.CONCAT(C233,"E",D233)</f>
        <v>#NAME?</v>
      </c>
      <c r="C233" s="1">
        <v>7775</v>
      </c>
      <c r="D233" s="1">
        <v>5700</v>
      </c>
      <c r="E233" s="9">
        <v>627774.18999999994</v>
      </c>
      <c r="F233" s="9">
        <v>7115709.5120000001</v>
      </c>
      <c r="G233" s="9">
        <v>947.33299999999997</v>
      </c>
      <c r="H233" s="10">
        <v>0.8247106481481481</v>
      </c>
      <c r="I233" s="11">
        <v>5850.2209000000003</v>
      </c>
      <c r="J233" s="1">
        <v>7.0000000000000001E-3</v>
      </c>
      <c r="K233" s="1">
        <v>11.6</v>
      </c>
      <c r="L233" s="12">
        <v>3.5797599999999999E-2</v>
      </c>
      <c r="M233" s="14">
        <v>-5819.5139107266796</v>
      </c>
      <c r="N233" s="14">
        <v>30.742786873320298</v>
      </c>
      <c r="P233" s="12">
        <f>ABS(MAX(N231:N233)-MIN(N231:N233))</f>
        <v>1.7311685587024783E-3</v>
      </c>
    </row>
    <row r="235" spans="1:16">
      <c r="A235" s="8">
        <v>44439</v>
      </c>
      <c r="B235" t="e">
        <f ca="1">COM.MICROSOFT.CONCAT(C235,"E",D235)</f>
        <v>#NAME?</v>
      </c>
      <c r="C235" s="1">
        <v>7775</v>
      </c>
      <c r="D235" s="1">
        <v>5725</v>
      </c>
      <c r="E235" s="9">
        <v>627776.87300000002</v>
      </c>
      <c r="F235" s="9">
        <v>7115730.3870000001</v>
      </c>
      <c r="G235" s="9">
        <v>957.16399999999999</v>
      </c>
      <c r="H235" s="10">
        <v>0.81480324074074073</v>
      </c>
      <c r="I235" s="11">
        <v>5848.2473</v>
      </c>
      <c r="J235" s="1">
        <v>7.9000000000000008E-3</v>
      </c>
      <c r="K235" s="1">
        <v>13.7</v>
      </c>
      <c r="L235" s="12">
        <v>4.2278200000000002E-2</v>
      </c>
      <c r="M235" s="14">
        <v>-5819.5151150575903</v>
      </c>
      <c r="N235" s="14">
        <v>28.774463142409299</v>
      </c>
    </row>
    <row r="236" spans="1:16">
      <c r="A236" s="8">
        <v>44439</v>
      </c>
      <c r="B236" t="e">
        <f ca="1">COM.MICROSOFT.CONCAT(C236,"E",D236)</f>
        <v>#NAME?</v>
      </c>
      <c r="C236" s="1">
        <v>7775</v>
      </c>
      <c r="D236" s="1">
        <v>5725</v>
      </c>
      <c r="E236" s="9">
        <v>627776.87300000002</v>
      </c>
      <c r="F236" s="9">
        <v>7115730.3870000001</v>
      </c>
      <c r="G236" s="9">
        <v>957.16399999999999</v>
      </c>
      <c r="H236" s="10">
        <v>0.81619212962962961</v>
      </c>
      <c r="I236" s="11">
        <v>5848.2467999999999</v>
      </c>
      <c r="J236" s="1">
        <v>7.3000000000000001E-3</v>
      </c>
      <c r="K236" s="1">
        <v>13.7</v>
      </c>
      <c r="L236" s="12">
        <v>4.2278200000000002E-2</v>
      </c>
      <c r="M236" s="14">
        <v>-5819.5149462261597</v>
      </c>
      <c r="N236" s="14">
        <v>28.7741319738398</v>
      </c>
      <c r="P236" s="12">
        <f>ABS(MAX(N234:N236)-MIN(N234:N236))</f>
        <v>3.3116856949888529E-4</v>
      </c>
    </row>
    <row r="238" spans="1:16">
      <c r="A238" s="8">
        <v>44439</v>
      </c>
      <c r="B238" t="e">
        <f ca="1">COM.MICROSOFT.CONCAT(C238,"E",D238)</f>
        <v>#NAME?</v>
      </c>
      <c r="C238" s="1">
        <v>7775</v>
      </c>
      <c r="D238" s="1">
        <v>5750</v>
      </c>
      <c r="E238" s="9">
        <v>627774.95700000005</v>
      </c>
      <c r="F238" s="9">
        <v>7115754.7999999998</v>
      </c>
      <c r="G238" s="9">
        <v>970.96500000000003</v>
      </c>
      <c r="H238" s="10">
        <v>0.80521990740740734</v>
      </c>
      <c r="I238" s="11">
        <v>5845.4603999999999</v>
      </c>
      <c r="J238" s="1">
        <v>8.5000000000000006E-3</v>
      </c>
      <c r="K238" s="1">
        <v>11.8</v>
      </c>
      <c r="L238" s="12">
        <v>3.6414799999999997E-2</v>
      </c>
      <c r="M238" s="14">
        <v>-5819.5162799945001</v>
      </c>
      <c r="N238" s="14">
        <v>25.980534805499701</v>
      </c>
    </row>
    <row r="239" spans="1:16">
      <c r="A239" s="8">
        <v>44439</v>
      </c>
      <c r="B239" t="e">
        <f ca="1">COM.MICROSOFT.CONCAT(C239,"E",D239)</f>
        <v>#NAME?</v>
      </c>
      <c r="C239" s="1">
        <v>7775</v>
      </c>
      <c r="D239" s="1">
        <v>5750</v>
      </c>
      <c r="E239" s="9">
        <v>627774.95700000005</v>
      </c>
      <c r="F239" s="9">
        <v>7115754.7999999998</v>
      </c>
      <c r="G239" s="9">
        <v>970.96500000000003</v>
      </c>
      <c r="H239" s="10">
        <v>0.80660879629629623</v>
      </c>
      <c r="I239" s="11">
        <v>5845.4607999999998</v>
      </c>
      <c r="J239" s="1">
        <v>6.8999999999999999E-3</v>
      </c>
      <c r="K239" s="1">
        <v>11.8</v>
      </c>
      <c r="L239" s="12">
        <v>3.6414799999999997E-2</v>
      </c>
      <c r="M239" s="14">
        <v>-5819.5161111630596</v>
      </c>
      <c r="N239" s="14">
        <v>25.981103636940102</v>
      </c>
      <c r="P239" s="12">
        <f>ABS(MAX(N237:N239)-MIN(N237:N239))</f>
        <v>5.6883144040043021E-4</v>
      </c>
    </row>
    <row r="241" spans="1:16">
      <c r="A241" s="8">
        <v>44439</v>
      </c>
      <c r="B241" t="e">
        <f ca="1">COM.MICROSOFT.CONCAT(C241,"E",D241)</f>
        <v>#NAME?</v>
      </c>
      <c r="C241" s="1">
        <v>7775</v>
      </c>
      <c r="D241" s="1">
        <v>5775</v>
      </c>
      <c r="E241" s="9">
        <v>627781.72900000005</v>
      </c>
      <c r="F241" s="9">
        <v>7115776.2470000004</v>
      </c>
      <c r="G241" s="9">
        <v>984.87400000000002</v>
      </c>
      <c r="H241" s="10">
        <v>0.7961111111111111</v>
      </c>
      <c r="I241" s="11">
        <v>5842.6403</v>
      </c>
      <c r="J241" s="1">
        <v>8.5000000000000006E-3</v>
      </c>
      <c r="K241" s="1">
        <v>11.5</v>
      </c>
      <c r="L241" s="12">
        <v>3.5489E-2</v>
      </c>
      <c r="M241" s="14">
        <v>-5819.5173872473297</v>
      </c>
      <c r="N241" s="14">
        <v>23.158401752670201</v>
      </c>
    </row>
    <row r="242" spans="1:16">
      <c r="A242" s="8">
        <v>44439</v>
      </c>
      <c r="B242" t="e">
        <f ca="1">COM.MICROSOFT.CONCAT(C242,"E",D242)</f>
        <v>#NAME?</v>
      </c>
      <c r="C242" s="1">
        <v>7775</v>
      </c>
      <c r="D242" s="1">
        <v>5775</v>
      </c>
      <c r="E242" s="9">
        <v>627781.72900000005</v>
      </c>
      <c r="F242" s="9">
        <v>7115776.2470000004</v>
      </c>
      <c r="G242" s="9">
        <v>984.87400000000002</v>
      </c>
      <c r="H242" s="10">
        <v>0.79749999999999999</v>
      </c>
      <c r="I242" s="11">
        <v>5842.6396000000004</v>
      </c>
      <c r="J242" s="1">
        <v>8.0000000000000002E-3</v>
      </c>
      <c r="K242" s="1">
        <v>11.5</v>
      </c>
      <c r="L242" s="12">
        <v>3.5489E-2</v>
      </c>
      <c r="M242" s="14">
        <v>-5819.5172184158901</v>
      </c>
      <c r="N242" s="14">
        <v>23.157870584110199</v>
      </c>
      <c r="P242" s="12">
        <f>ABS(MAX(N240:N242)-MIN(N240:N242))</f>
        <v>5.3116856000201551E-4</v>
      </c>
    </row>
    <row r="244" spans="1:16">
      <c r="A244" s="8">
        <v>44439</v>
      </c>
      <c r="B244" t="e">
        <f ca="1">COM.MICROSOFT.CONCAT(C244,"E",D244)</f>
        <v>#NAME?</v>
      </c>
      <c r="C244" s="1">
        <v>7775</v>
      </c>
      <c r="D244" s="1">
        <v>5800</v>
      </c>
      <c r="E244" s="9">
        <v>627773.73</v>
      </c>
      <c r="F244" s="9">
        <v>7115801.6749999998</v>
      </c>
      <c r="G244" s="9">
        <v>990.16300000000001</v>
      </c>
      <c r="H244" s="10">
        <v>0.78635416666666669</v>
      </c>
      <c r="I244" s="11">
        <v>5841.7766000000001</v>
      </c>
      <c r="J244" s="1">
        <v>7.4999999999999997E-3</v>
      </c>
      <c r="K244" s="1">
        <v>11.1</v>
      </c>
      <c r="L244" s="12">
        <v>3.4254600000000003E-2</v>
      </c>
      <c r="M244" s="14">
        <v>-5819.51857328817</v>
      </c>
      <c r="N244" s="14">
        <v>22.292281311830301</v>
      </c>
    </row>
    <row r="245" spans="1:16">
      <c r="A245" s="8">
        <v>44439</v>
      </c>
      <c r="B245" t="e">
        <f ca="1">COM.MICROSOFT.CONCAT(C245,"E",D245)</f>
        <v>#NAME?</v>
      </c>
      <c r="C245" s="1">
        <v>7775</v>
      </c>
      <c r="D245" s="1">
        <v>5800</v>
      </c>
      <c r="E245" s="9">
        <v>627773.73</v>
      </c>
      <c r="F245" s="9">
        <v>7115801.6749999998</v>
      </c>
      <c r="G245" s="9">
        <v>990.16300000000001</v>
      </c>
      <c r="H245" s="10">
        <v>0.78774305555555557</v>
      </c>
      <c r="I245" s="11">
        <v>5841.7745000000004</v>
      </c>
      <c r="J245" s="1">
        <v>6.8999999999999999E-3</v>
      </c>
      <c r="K245" s="1">
        <v>11.1</v>
      </c>
      <c r="L245" s="12">
        <v>3.4254600000000003E-2</v>
      </c>
      <c r="M245" s="14">
        <v>-5819.5184044567304</v>
      </c>
      <c r="N245" s="14">
        <v>22.290350143270199</v>
      </c>
      <c r="P245" s="12">
        <f>ABS(MAX(N243:N245)-MIN(N243:N245))</f>
        <v>1.9311685601017814E-3</v>
      </c>
    </row>
    <row r="247" spans="1:16">
      <c r="A247" s="8">
        <v>44439</v>
      </c>
      <c r="B247" t="e">
        <f ca="1">COM.MICROSOFT.CONCAT(C247,"E",D247)</f>
        <v>#NAME?</v>
      </c>
      <c r="C247" s="1">
        <v>7775</v>
      </c>
      <c r="D247" s="1">
        <v>5825</v>
      </c>
      <c r="E247" s="9">
        <v>627782.696</v>
      </c>
      <c r="F247" s="9">
        <v>7115827.7609999999</v>
      </c>
      <c r="G247" s="9">
        <v>1003.008</v>
      </c>
      <c r="H247" s="10">
        <v>0.77836805555555555</v>
      </c>
      <c r="I247" s="11">
        <v>5839.1826000000001</v>
      </c>
      <c r="J247" s="1">
        <v>1.01E-2</v>
      </c>
      <c r="K247" s="1">
        <v>11.5</v>
      </c>
      <c r="L247" s="12">
        <v>3.5489E-2</v>
      </c>
      <c r="M247" s="14">
        <v>-5819.5195440689204</v>
      </c>
      <c r="N247" s="14">
        <v>19.698544931079599</v>
      </c>
    </row>
    <row r="248" spans="1:16">
      <c r="A248" s="8">
        <v>44439</v>
      </c>
      <c r="B248" t="e">
        <f ca="1">COM.MICROSOFT.CONCAT(C248,"E",D248)</f>
        <v>#NAME?</v>
      </c>
      <c r="C248" s="1">
        <v>7775</v>
      </c>
      <c r="D248" s="1">
        <v>5825</v>
      </c>
      <c r="E248" s="9">
        <v>627782.696</v>
      </c>
      <c r="F248" s="9">
        <v>7115827.7609999999</v>
      </c>
      <c r="G248" s="9">
        <v>1003.008</v>
      </c>
      <c r="H248" s="10">
        <v>0.77975694444444443</v>
      </c>
      <c r="I248" s="11">
        <v>5839.1823999999997</v>
      </c>
      <c r="J248" s="1">
        <v>7.0000000000000001E-3</v>
      </c>
      <c r="K248" s="1">
        <v>11.5</v>
      </c>
      <c r="L248" s="12">
        <v>3.5489E-2</v>
      </c>
      <c r="M248" s="14">
        <v>-5819.5193752374798</v>
      </c>
      <c r="N248" s="14">
        <v>19.698513762519699</v>
      </c>
      <c r="P248" s="12">
        <f>ABS(MAX(N246:N248)-MIN(N246:N248))</f>
        <v>3.1168559900152104E-5</v>
      </c>
    </row>
    <row r="250" spans="1:16">
      <c r="A250" s="8">
        <v>44439</v>
      </c>
      <c r="B250" t="e">
        <f ca="1">COM.MICROSOFT.CONCAT(C250,"E",D250)</f>
        <v>#NAME?</v>
      </c>
      <c r="C250" s="1">
        <v>7775</v>
      </c>
      <c r="D250" s="1">
        <v>5850</v>
      </c>
      <c r="E250" s="9">
        <v>627774.76</v>
      </c>
      <c r="F250" s="9">
        <v>7115847.3339999998</v>
      </c>
      <c r="G250" s="9">
        <v>1007.956</v>
      </c>
      <c r="H250" s="10">
        <v>0.7695023148148149</v>
      </c>
      <c r="I250" s="11">
        <v>5838.2312000000002</v>
      </c>
      <c r="J250" s="1">
        <v>7.7000000000000002E-3</v>
      </c>
      <c r="K250" s="1">
        <v>9.8000000000000007</v>
      </c>
      <c r="L250" s="12">
        <v>3.02428E-2</v>
      </c>
      <c r="M250" s="14">
        <v>-5819.5206217762498</v>
      </c>
      <c r="N250" s="14">
        <v>18.7408210237509</v>
      </c>
    </row>
    <row r="251" spans="1:16">
      <c r="A251" s="8">
        <v>44439</v>
      </c>
      <c r="B251" t="e">
        <f ca="1">COM.MICROSOFT.CONCAT(C251,"E",D251)</f>
        <v>#NAME?</v>
      </c>
      <c r="C251" s="1">
        <v>7775</v>
      </c>
      <c r="D251" s="1">
        <v>5850</v>
      </c>
      <c r="E251" s="9">
        <v>627774.76</v>
      </c>
      <c r="F251" s="9">
        <v>7115847.3339999998</v>
      </c>
      <c r="G251" s="9">
        <v>1007.956</v>
      </c>
      <c r="H251" s="10">
        <v>0.77089120370370379</v>
      </c>
      <c r="I251" s="11">
        <v>5838.2300999999998</v>
      </c>
      <c r="J251" s="1">
        <v>8.3000000000000001E-3</v>
      </c>
      <c r="K251" s="1">
        <v>9.8000000000000007</v>
      </c>
      <c r="L251" s="12">
        <v>3.02428E-2</v>
      </c>
      <c r="M251" s="14">
        <v>-5819.5204529448201</v>
      </c>
      <c r="N251" s="14">
        <v>18.739889855180099</v>
      </c>
      <c r="P251" s="12">
        <f>ABS(MAX(N249:N251)-MIN(N249:N251))</f>
        <v>9.3116857080133286E-4</v>
      </c>
    </row>
    <row r="253" spans="1:16">
      <c r="A253" s="8">
        <v>44439</v>
      </c>
      <c r="B253" t="e">
        <f ca="1">COM.MICROSOFT.CONCAT(C253,"E",D253)</f>
        <v>#NAME?</v>
      </c>
      <c r="C253" s="1">
        <v>7775</v>
      </c>
      <c r="D253" s="1">
        <v>5875</v>
      </c>
      <c r="E253" s="9">
        <v>627777.55299999996</v>
      </c>
      <c r="F253" s="9">
        <v>7115878.2929999996</v>
      </c>
      <c r="G253" s="9">
        <v>1023.886</v>
      </c>
      <c r="H253" s="10">
        <v>0.76043981481481482</v>
      </c>
      <c r="I253" s="11">
        <v>5834.8850000000002</v>
      </c>
      <c r="J253" s="1">
        <v>9.7999999999999997E-3</v>
      </c>
      <c r="K253" s="1">
        <v>12.8</v>
      </c>
      <c r="L253" s="12">
        <v>3.9500800000000003E-2</v>
      </c>
      <c r="M253" s="14">
        <v>-5819.5217234013699</v>
      </c>
      <c r="N253" s="14">
        <v>15.402777398630001</v>
      </c>
    </row>
    <row r="254" spans="1:16">
      <c r="A254" s="8">
        <v>44439</v>
      </c>
      <c r="B254" t="e">
        <f ca="1">COM.MICROSOFT.CONCAT(C254,"E",D254)</f>
        <v>#NAME?</v>
      </c>
      <c r="C254" s="1">
        <v>7775</v>
      </c>
      <c r="D254" s="1">
        <v>5875</v>
      </c>
      <c r="E254" s="9">
        <v>627777.55299999996</v>
      </c>
      <c r="F254" s="9">
        <v>7115878.2929999996</v>
      </c>
      <c r="G254" s="9">
        <v>1023.886</v>
      </c>
      <c r="H254" s="10">
        <v>0.7618287037037037</v>
      </c>
      <c r="I254" s="11">
        <v>5834.8843999999999</v>
      </c>
      <c r="J254" s="1">
        <v>7.0000000000000001E-3</v>
      </c>
      <c r="K254" s="1">
        <v>12.8</v>
      </c>
      <c r="L254" s="12">
        <v>3.9500800000000003E-2</v>
      </c>
      <c r="M254" s="14">
        <v>-5819.5215545699302</v>
      </c>
      <c r="N254" s="14">
        <v>15.4023462300693</v>
      </c>
      <c r="P254" s="12">
        <f>ABS(MAX(N252:N254)-MIN(N252:N254))</f>
        <v>4.3116856070035681E-4</v>
      </c>
    </row>
    <row r="256" spans="1:16">
      <c r="A256" s="8">
        <v>44439</v>
      </c>
      <c r="B256" t="e">
        <f ca="1">COM.MICROSOFT.CONCAT(C256,"E",D256)</f>
        <v>#NAME?</v>
      </c>
      <c r="C256" s="1">
        <v>7775</v>
      </c>
      <c r="D256" s="1">
        <v>5900</v>
      </c>
      <c r="E256" s="9">
        <v>627775.95499999996</v>
      </c>
      <c r="F256" s="9">
        <v>7115902.0590000004</v>
      </c>
      <c r="G256" s="9">
        <v>1035.5940000000001</v>
      </c>
      <c r="H256" s="10">
        <v>0.75134259259259262</v>
      </c>
      <c r="I256" s="11">
        <v>5832.4112999999998</v>
      </c>
      <c r="J256" s="1">
        <v>8.0999999999999996E-3</v>
      </c>
      <c r="K256" s="1">
        <v>10.199999999999999</v>
      </c>
      <c r="L256" s="12">
        <v>3.1477199999999997E-2</v>
      </c>
      <c r="M256" s="14">
        <v>-5819.5228292472702</v>
      </c>
      <c r="N256" s="14">
        <v>12.9199479527297</v>
      </c>
    </row>
    <row r="257" spans="1:16">
      <c r="A257" s="8">
        <v>44439</v>
      </c>
      <c r="B257" t="e">
        <f ca="1">COM.MICROSOFT.CONCAT(C257,"E",D257)</f>
        <v>#NAME?</v>
      </c>
      <c r="C257" s="1">
        <v>7775</v>
      </c>
      <c r="D257" s="1">
        <v>5900</v>
      </c>
      <c r="E257" s="9">
        <v>627775.95499999996</v>
      </c>
      <c r="F257" s="9">
        <v>7115902.0590000004</v>
      </c>
      <c r="G257" s="9">
        <v>1035.5940000000001</v>
      </c>
      <c r="H257" s="10">
        <v>0.7527314814814815</v>
      </c>
      <c r="I257" s="11">
        <v>5832.4132</v>
      </c>
      <c r="J257" s="1">
        <v>7.3000000000000001E-3</v>
      </c>
      <c r="K257" s="1">
        <v>10.199999999999999</v>
      </c>
      <c r="L257" s="12">
        <v>3.1477199999999997E-2</v>
      </c>
      <c r="M257" s="14">
        <v>-5819.5226604158397</v>
      </c>
      <c r="N257" s="14">
        <v>12.9220167841604</v>
      </c>
      <c r="P257" s="12">
        <f>ABS(MAX(N255:N257)-MIN(N255:N257))</f>
        <v>2.0688314306998024E-3</v>
      </c>
    </row>
    <row r="259" spans="1:16">
      <c r="A259" s="8">
        <v>44439</v>
      </c>
      <c r="B259" t="e">
        <f ca="1">COM.MICROSOFT.CONCAT(C259,"E",D259)</f>
        <v>#NAME?</v>
      </c>
      <c r="C259" s="1">
        <v>7775</v>
      </c>
      <c r="D259" s="1">
        <v>5950</v>
      </c>
      <c r="E259" s="9">
        <v>627781.21799999999</v>
      </c>
      <c r="F259" s="9">
        <v>7115951.1119999997</v>
      </c>
      <c r="G259" s="9">
        <v>1059.604</v>
      </c>
      <c r="H259" s="10">
        <v>0.74145833333333333</v>
      </c>
      <c r="I259" s="11">
        <v>5827.2915999999996</v>
      </c>
      <c r="J259" s="1">
        <v>8.3000000000000001E-3</v>
      </c>
      <c r="K259" s="1">
        <v>12.2</v>
      </c>
      <c r="L259" s="12">
        <v>3.7649200000000001E-2</v>
      </c>
      <c r="M259" s="14">
        <v>-5819.5240307643198</v>
      </c>
      <c r="N259" s="14">
        <v>7.8052184356793104</v>
      </c>
    </row>
    <row r="260" spans="1:16">
      <c r="A260" s="8">
        <v>44439</v>
      </c>
      <c r="B260" t="e">
        <f ca="1">COM.MICROSOFT.CONCAT(C260,"E",D260)</f>
        <v>#NAME?</v>
      </c>
      <c r="C260" s="1">
        <v>7775</v>
      </c>
      <c r="D260" s="1">
        <v>5950</v>
      </c>
      <c r="E260" s="9">
        <v>627781.21799999999</v>
      </c>
      <c r="F260" s="9">
        <v>7115951.1119999997</v>
      </c>
      <c r="G260" s="9">
        <v>1059.604</v>
      </c>
      <c r="H260" s="10">
        <v>0.74284722222222221</v>
      </c>
      <c r="I260" s="11">
        <v>5827.2916999999998</v>
      </c>
      <c r="J260" s="1">
        <v>7.4000000000000003E-3</v>
      </c>
      <c r="K260" s="1">
        <v>12.2</v>
      </c>
      <c r="L260" s="12">
        <v>3.7649200000000001E-2</v>
      </c>
      <c r="M260" s="14">
        <v>-5819.5238619328802</v>
      </c>
      <c r="N260" s="14">
        <v>7.8054872671191298</v>
      </c>
      <c r="P260" s="12">
        <f>ABS(MAX(N258:N260)-MIN(N258:N260))</f>
        <v>2.6883143981937252E-4</v>
      </c>
    </row>
    <row r="262" spans="1:16">
      <c r="A262" s="8">
        <v>44439</v>
      </c>
      <c r="B262" t="e">
        <f ca="1">COM.MICROSOFT.CONCAT(C262,"E",D262)</f>
        <v>#NAME?</v>
      </c>
      <c r="C262" s="1">
        <v>7775</v>
      </c>
      <c r="D262" s="1">
        <v>6000</v>
      </c>
      <c r="E262" s="9">
        <v>627774.93299999996</v>
      </c>
      <c r="F262" s="9">
        <v>7116008.2949999999</v>
      </c>
      <c r="G262" s="9">
        <v>1072.627</v>
      </c>
      <c r="H262" s="10">
        <v>0.72760416666666672</v>
      </c>
      <c r="I262" s="11">
        <v>5824.6475</v>
      </c>
      <c r="J262" s="1">
        <v>8.2000000000000007E-3</v>
      </c>
      <c r="K262" s="1">
        <v>11.8</v>
      </c>
      <c r="L262" s="12">
        <v>3.6414799999999997E-2</v>
      </c>
      <c r="M262" s="14">
        <v>-5819.5257148578903</v>
      </c>
      <c r="N262" s="14">
        <v>5.1581999421095999</v>
      </c>
    </row>
    <row r="263" spans="1:16">
      <c r="A263" s="8">
        <v>44439</v>
      </c>
      <c r="B263" t="e">
        <f ca="1">COM.MICROSOFT.CONCAT(C263,"E",D263)</f>
        <v>#NAME?</v>
      </c>
      <c r="C263" s="1">
        <v>7775</v>
      </c>
      <c r="D263" s="1">
        <v>6000</v>
      </c>
      <c r="E263" s="9">
        <v>627774.93299999996</v>
      </c>
      <c r="F263" s="9">
        <v>7116008.2949999999</v>
      </c>
      <c r="G263" s="9">
        <v>1072.627</v>
      </c>
      <c r="H263" s="10">
        <v>0.7289930555555556</v>
      </c>
      <c r="I263" s="11">
        <v>5824.6495000000004</v>
      </c>
      <c r="J263" s="1">
        <v>7.1999999999999998E-3</v>
      </c>
      <c r="K263" s="1">
        <v>11.8</v>
      </c>
      <c r="L263" s="12">
        <v>3.6414799999999997E-2</v>
      </c>
      <c r="M263" s="14">
        <v>-5819.5255460264598</v>
      </c>
      <c r="N263" s="14">
        <v>5.1603687735405401</v>
      </c>
      <c r="P263" s="12">
        <f>ABS(MAX(N261:N263)-MIN(N261:N263))</f>
        <v>2.1688314309402656E-3</v>
      </c>
    </row>
    <row r="265" spans="1:16">
      <c r="A265" s="8">
        <v>44439</v>
      </c>
      <c r="B265" t="e">
        <f ca="1">COM.MICROSOFT.CONCAT(C265,"E",D265)</f>
        <v>#NAME?</v>
      </c>
      <c r="C265" s="1">
        <v>7775</v>
      </c>
      <c r="D265" s="1">
        <v>6050</v>
      </c>
      <c r="E265" s="9">
        <v>627778.16599999997</v>
      </c>
      <c r="F265" s="9">
        <v>7116057.7199999997</v>
      </c>
      <c r="G265" s="9">
        <v>1094.1949999999999</v>
      </c>
      <c r="H265" s="10">
        <v>0.71252314814814821</v>
      </c>
      <c r="I265" s="11">
        <v>5819.1761999999999</v>
      </c>
      <c r="J265" s="1">
        <v>7.3000000000000001E-3</v>
      </c>
      <c r="K265" s="1">
        <v>11.7</v>
      </c>
      <c r="L265" s="12">
        <v>3.6106199999999998E-2</v>
      </c>
      <c r="M265" s="14">
        <v>-5819.5275480859</v>
      </c>
      <c r="N265" s="14">
        <v>-0.31524188589992302</v>
      </c>
    </row>
    <row r="266" spans="1:16">
      <c r="A266" s="8">
        <v>44439</v>
      </c>
      <c r="B266" t="e">
        <f ca="1">COM.MICROSOFT.CONCAT(C266,"E",D266)</f>
        <v>#NAME?</v>
      </c>
      <c r="C266" s="1">
        <v>7775</v>
      </c>
      <c r="D266" s="1">
        <v>6050</v>
      </c>
      <c r="E266" s="9">
        <v>627778.16599999997</v>
      </c>
      <c r="F266" s="9">
        <v>7116057.7199999997</v>
      </c>
      <c r="G266" s="9">
        <v>1094.1949999999999</v>
      </c>
      <c r="H266" s="10">
        <v>0.71391203703703709</v>
      </c>
      <c r="I266" s="11">
        <v>5819.1804000000002</v>
      </c>
      <c r="J266" s="1">
        <v>8.9999999999999993E-3</v>
      </c>
      <c r="K266" s="1">
        <v>11.7</v>
      </c>
      <c r="L266" s="12">
        <v>3.6106199999999998E-2</v>
      </c>
      <c r="M266" s="14">
        <v>-5819.5273792544604</v>
      </c>
      <c r="N266" s="14">
        <v>-0.31087305445998897</v>
      </c>
    </row>
    <row r="267" spans="1:16">
      <c r="A267" s="8">
        <v>44439</v>
      </c>
      <c r="B267" t="e">
        <f ca="1">COM.MICROSOFT.CONCAT(C267,"E",D267)</f>
        <v>#NAME?</v>
      </c>
      <c r="C267" s="1">
        <v>7775</v>
      </c>
      <c r="D267" s="1">
        <v>6050</v>
      </c>
      <c r="E267" s="9">
        <v>627778.16599999997</v>
      </c>
      <c r="F267" s="9">
        <v>7116057.7199999997</v>
      </c>
      <c r="G267" s="9">
        <v>1094.1949999999999</v>
      </c>
      <c r="H267" s="10">
        <v>0.71530092592592598</v>
      </c>
      <c r="I267" s="11">
        <v>5819.1774999999998</v>
      </c>
      <c r="J267" s="1">
        <v>6.6E-3</v>
      </c>
      <c r="K267" s="1">
        <v>11.7</v>
      </c>
      <c r="L267" s="12">
        <v>3.6106199999999998E-2</v>
      </c>
      <c r="M267" s="14">
        <v>-5819.5272104230298</v>
      </c>
      <c r="N267" s="14">
        <v>-0.31360422302987001</v>
      </c>
    </row>
    <row r="268" spans="1:16">
      <c r="A268" s="8">
        <v>44439</v>
      </c>
      <c r="B268" t="e">
        <f ca="1">COM.MICROSOFT.CONCAT(C268,"E",D268)</f>
        <v>#NAME?</v>
      </c>
      <c r="C268" s="1">
        <v>7775</v>
      </c>
      <c r="D268" s="1">
        <v>6050</v>
      </c>
      <c r="E268" s="9">
        <v>627778.16599999997</v>
      </c>
      <c r="F268" s="9">
        <v>7116057.7199999997</v>
      </c>
      <c r="G268" s="9">
        <v>1094.1949999999999</v>
      </c>
      <c r="H268" s="10">
        <v>0.71719907407407413</v>
      </c>
      <c r="I268" s="11">
        <v>5819.1778000000004</v>
      </c>
      <c r="J268" s="1">
        <v>5.7000000000000002E-3</v>
      </c>
      <c r="K268" s="1">
        <v>11.7</v>
      </c>
      <c r="L268" s="12">
        <v>3.6106199999999998E-2</v>
      </c>
      <c r="M268" s="14">
        <v>-5819.5269796867296</v>
      </c>
      <c r="N268" s="14">
        <v>-0.31307348672908097</v>
      </c>
      <c r="P268" s="12">
        <f>ABS(MAX(N265:N268)-MIN(N265:N268))</f>
        <v>4.3688314399340511E-3</v>
      </c>
    </row>
    <row r="270" spans="1:16">
      <c r="A270" s="8">
        <v>44439</v>
      </c>
      <c r="B270" t="e">
        <f ca="1">COM.MICROSOFT.CONCAT(C270,"E",D270)</f>
        <v>#NAME?</v>
      </c>
      <c r="C270" s="1">
        <v>7775</v>
      </c>
      <c r="D270" s="1">
        <v>6100</v>
      </c>
      <c r="E270" s="9">
        <v>627781.87</v>
      </c>
      <c r="F270" s="9">
        <v>7116099.4989999998</v>
      </c>
      <c r="G270" s="9">
        <v>1073.2249999999999</v>
      </c>
      <c r="H270" s="10">
        <v>0.70251157407407405</v>
      </c>
      <c r="I270" s="11">
        <v>5825.0091000000002</v>
      </c>
      <c r="J270" s="1">
        <v>7.7999999999999996E-3</v>
      </c>
      <c r="K270" s="1">
        <v>10.8</v>
      </c>
      <c r="L270" s="12">
        <v>3.3328799999999999E-2</v>
      </c>
      <c r="M270" s="14">
        <v>-5819.5287650791597</v>
      </c>
      <c r="N270" s="14">
        <v>5.51366372084067</v>
      </c>
    </row>
    <row r="271" spans="1:16">
      <c r="A271" s="8">
        <v>44439</v>
      </c>
      <c r="B271" t="e">
        <f ca="1">COM.MICROSOFT.CONCAT(C271,"E",D271)</f>
        <v>#NAME?</v>
      </c>
      <c r="C271" s="1">
        <v>7775</v>
      </c>
      <c r="D271" s="1">
        <v>6100</v>
      </c>
      <c r="E271" s="9">
        <v>627781.87</v>
      </c>
      <c r="F271" s="9">
        <v>7116099.4989999998</v>
      </c>
      <c r="G271" s="9">
        <v>1073.2249999999999</v>
      </c>
      <c r="H271" s="10">
        <v>0.70390046296296294</v>
      </c>
      <c r="I271" s="11">
        <v>5825.009</v>
      </c>
      <c r="J271" s="1">
        <v>6.8999999999999999E-3</v>
      </c>
      <c r="K271" s="1">
        <v>10.8</v>
      </c>
      <c r="L271" s="12">
        <v>3.3328799999999999E-2</v>
      </c>
      <c r="M271" s="14">
        <v>-5819.5285962477301</v>
      </c>
      <c r="N271" s="14">
        <v>5.5137325522700902</v>
      </c>
    </row>
    <row r="272" spans="1:16">
      <c r="A272" s="8">
        <v>44439</v>
      </c>
      <c r="B272" t="e">
        <f ca="1">COM.MICROSOFT.CONCAT(C272,"E",D272)</f>
        <v>#NAME?</v>
      </c>
      <c r="C272" s="1">
        <v>7775</v>
      </c>
      <c r="D272" s="1">
        <v>6100</v>
      </c>
      <c r="E272" s="9">
        <v>627781.87</v>
      </c>
      <c r="F272" s="9">
        <v>7116099.4989999998</v>
      </c>
      <c r="G272" s="9">
        <v>1073.2249999999999</v>
      </c>
      <c r="H272" s="10">
        <v>0.70528935185185182</v>
      </c>
      <c r="I272" s="11">
        <v>5825.0083999999997</v>
      </c>
      <c r="J272" s="1">
        <v>7.7000000000000002E-3</v>
      </c>
      <c r="K272" s="1">
        <v>10.8</v>
      </c>
      <c r="L272" s="12">
        <v>3.3328799999999999E-2</v>
      </c>
      <c r="M272" s="14">
        <v>-5819.5284274162896</v>
      </c>
      <c r="N272" s="14">
        <v>5.51330138371031</v>
      </c>
      <c r="P272" s="12">
        <f>ABS(MAX(N270:N272)-MIN(N270:N272))</f>
        <v>4.3116855978020396E-4</v>
      </c>
    </row>
    <row r="274" spans="1:16">
      <c r="A274" s="8">
        <v>44443</v>
      </c>
      <c r="B274" t="e">
        <f ca="1">COM.MICROSOFT.CONCAT(C274,"E",D274)</f>
        <v>#NAME?</v>
      </c>
      <c r="C274" s="1">
        <v>7875</v>
      </c>
      <c r="D274" s="1">
        <v>5200</v>
      </c>
      <c r="E274" s="9">
        <v>627871.74399999995</v>
      </c>
      <c r="F274" s="9">
        <v>7115200.2429999998</v>
      </c>
      <c r="G274" s="9">
        <v>947.53599999999994</v>
      </c>
      <c r="H274" s="10">
        <v>0.91986111111111102</v>
      </c>
      <c r="I274" s="11">
        <v>5849.8098579999996</v>
      </c>
      <c r="J274" s="1">
        <v>1.3599999999999999E-2</v>
      </c>
      <c r="K274" s="1">
        <v>10.8</v>
      </c>
      <c r="L274" s="12">
        <v>3.3328799999999999E-2</v>
      </c>
      <c r="M274" s="13">
        <v>-5818.9326156873403</v>
      </c>
      <c r="N274" s="14">
        <v>30.9105711126595</v>
      </c>
    </row>
    <row r="275" spans="1:16">
      <c r="A275" s="8">
        <v>44443</v>
      </c>
      <c r="B275" t="e">
        <f ca="1">COM.MICROSOFT.CONCAT(C275,"E",D275)</f>
        <v>#NAME?</v>
      </c>
      <c r="C275" s="1">
        <v>7875</v>
      </c>
      <c r="D275" s="1">
        <v>5200</v>
      </c>
      <c r="E275" s="9">
        <v>627871.74399999995</v>
      </c>
      <c r="F275" s="9">
        <v>7115200.2429999998</v>
      </c>
      <c r="G275" s="9">
        <v>947.53599999999994</v>
      </c>
      <c r="H275" s="10">
        <v>0.92163194444444441</v>
      </c>
      <c r="I275" s="11">
        <v>5849.8093419999996</v>
      </c>
      <c r="J275" s="1">
        <v>1.2699999999999999E-2</v>
      </c>
      <c r="K275" s="1">
        <v>10.8</v>
      </c>
      <c r="L275" s="12">
        <v>3.3328799999999999E-2</v>
      </c>
      <c r="M275" s="13">
        <v>-5818.9324333389304</v>
      </c>
      <c r="N275" s="14">
        <v>30.9102374610693</v>
      </c>
      <c r="P275" s="12">
        <f>ABS(MAX(N273:N275)-MIN(N273:N275))</f>
        <v>3.3365159019993484E-4</v>
      </c>
    </row>
    <row r="277" spans="1:16">
      <c r="A277" s="8">
        <v>44443</v>
      </c>
      <c r="B277" t="e">
        <f ca="1">COM.MICROSOFT.CONCAT(C277,"E",D277)</f>
        <v>#NAME?</v>
      </c>
      <c r="C277" s="1">
        <v>7875</v>
      </c>
      <c r="D277" s="1">
        <v>5525</v>
      </c>
      <c r="E277" s="9">
        <v>627877.84</v>
      </c>
      <c r="F277" s="9">
        <v>7115528.9749999996</v>
      </c>
      <c r="G277" s="9">
        <v>875.00800000000004</v>
      </c>
      <c r="H277" s="10">
        <v>0.83193287037037034</v>
      </c>
      <c r="I277" s="11">
        <v>5863.2132369999999</v>
      </c>
      <c r="J277" s="1">
        <v>1.06E-2</v>
      </c>
      <c r="K277" s="1">
        <v>10.8</v>
      </c>
      <c r="L277" s="12">
        <v>3.3328799999999999E-2</v>
      </c>
      <c r="M277" s="13">
        <v>-5818.9416699416497</v>
      </c>
      <c r="N277" s="14">
        <v>44.304895858350399</v>
      </c>
    </row>
    <row r="278" spans="1:16">
      <c r="A278" s="8">
        <v>44443</v>
      </c>
      <c r="B278" t="e">
        <f ca="1">COM.MICROSOFT.CONCAT(C278,"E",D278)</f>
        <v>#NAME?</v>
      </c>
      <c r="C278" s="1">
        <v>7875</v>
      </c>
      <c r="D278" s="1">
        <v>5525</v>
      </c>
      <c r="E278" s="9">
        <v>627877.84</v>
      </c>
      <c r="F278" s="9">
        <v>7115528.9749999996</v>
      </c>
      <c r="G278" s="9">
        <v>875.00800000000004</v>
      </c>
      <c r="H278" s="10">
        <v>0.83531250000000001</v>
      </c>
      <c r="I278" s="11">
        <v>5863.2132680000004</v>
      </c>
      <c r="J278" s="1">
        <v>9.4000000000000004E-3</v>
      </c>
      <c r="K278" s="1">
        <v>10.8</v>
      </c>
      <c r="L278" s="12">
        <v>3.3328799999999999E-2</v>
      </c>
      <c r="M278" s="13">
        <v>-5818.9413219302896</v>
      </c>
      <c r="N278" s="14">
        <v>44.305274869710999</v>
      </c>
    </row>
    <row r="279" spans="1:16">
      <c r="A279" s="8">
        <v>44443</v>
      </c>
      <c r="B279" t="e">
        <f ca="1">COM.MICROSOFT.CONCAT(C279,"E",D279)</f>
        <v>#NAME?</v>
      </c>
      <c r="C279" s="1">
        <v>7875</v>
      </c>
      <c r="D279" s="1">
        <v>5525</v>
      </c>
      <c r="E279" s="9">
        <v>627877.84</v>
      </c>
      <c r="F279" s="9">
        <v>7115528.9749999996</v>
      </c>
      <c r="G279" s="9">
        <v>875.00800000000004</v>
      </c>
      <c r="H279" s="10">
        <v>0.83743055555555557</v>
      </c>
      <c r="I279" s="11">
        <v>5863.2142949999998</v>
      </c>
      <c r="J279" s="1">
        <v>9.4999999999999998E-3</v>
      </c>
      <c r="K279" s="1">
        <v>10.8</v>
      </c>
      <c r="L279" s="12">
        <v>3.3328799999999999E-2</v>
      </c>
      <c r="M279" s="13">
        <v>-5818.9411038272901</v>
      </c>
      <c r="N279" s="14">
        <v>44.3065199727098</v>
      </c>
    </row>
    <row r="280" spans="1:16">
      <c r="A280" s="8">
        <v>44443</v>
      </c>
      <c r="B280" t="e">
        <f ca="1">COM.MICROSOFT.CONCAT(C280,"E",D280)</f>
        <v>#NAME?</v>
      </c>
      <c r="C280" s="1">
        <v>7875</v>
      </c>
      <c r="D280" s="1">
        <v>5525</v>
      </c>
      <c r="E280" s="9">
        <v>627877.84</v>
      </c>
      <c r="F280" s="9">
        <v>7115528.9749999996</v>
      </c>
      <c r="G280" s="9">
        <v>875.00800000000004</v>
      </c>
      <c r="H280" s="10">
        <v>0.83932870370370372</v>
      </c>
      <c r="I280" s="11">
        <v>5863.2163979999996</v>
      </c>
      <c r="J280" s="1">
        <v>8.3000000000000001E-3</v>
      </c>
      <c r="K280" s="1">
        <v>10.8</v>
      </c>
      <c r="L280" s="12">
        <v>3.3328799999999999E-2</v>
      </c>
      <c r="M280" s="13">
        <v>-5818.9409083688597</v>
      </c>
      <c r="N280" s="14">
        <v>44.308818431139997</v>
      </c>
      <c r="P280" s="12">
        <f>ABS(MAX(N277:N280)-MIN(N277:N280))</f>
        <v>3.9225727895981777E-3</v>
      </c>
    </row>
    <row r="282" spans="1:16">
      <c r="A282" s="8">
        <v>44443</v>
      </c>
      <c r="B282" t="e">
        <f ca="1">COM.MICROSOFT.CONCAT(C282,"E",D282)</f>
        <v>#NAME?</v>
      </c>
      <c r="C282" s="1">
        <v>7875</v>
      </c>
      <c r="D282" s="1">
        <v>5650</v>
      </c>
      <c r="E282" s="9">
        <v>627875.05200000003</v>
      </c>
      <c r="F282" s="9">
        <v>7115645.665</v>
      </c>
      <c r="G282" s="9">
        <v>917.803</v>
      </c>
      <c r="H282" s="10">
        <v>0.79105324074074068</v>
      </c>
      <c r="I282" s="11">
        <v>5855.3977100000002</v>
      </c>
      <c r="J282" s="1">
        <v>1.0999999999999999E-2</v>
      </c>
      <c r="K282" s="1">
        <v>12.6</v>
      </c>
      <c r="L282" s="12">
        <v>3.8883599999999997E-2</v>
      </c>
      <c r="M282" s="13">
        <v>-5818.9458794488501</v>
      </c>
      <c r="N282" s="14">
        <v>36.4907141511503</v>
      </c>
    </row>
    <row r="283" spans="1:16">
      <c r="A283" s="8">
        <v>44443</v>
      </c>
      <c r="B283" t="e">
        <f ca="1">COM.MICROSOFT.CONCAT(C283,"E",D283)</f>
        <v>#NAME?</v>
      </c>
      <c r="C283" s="1">
        <v>7875</v>
      </c>
      <c r="D283" s="1">
        <v>5650</v>
      </c>
      <c r="E283" s="9">
        <v>627875.05200000003</v>
      </c>
      <c r="F283" s="9">
        <v>7115645.665</v>
      </c>
      <c r="G283" s="9">
        <v>917.803</v>
      </c>
      <c r="H283" s="10">
        <v>0.79281249999999992</v>
      </c>
      <c r="I283" s="11">
        <v>5855.4001850000004</v>
      </c>
      <c r="J283" s="1">
        <v>1.35E-2</v>
      </c>
      <c r="K283" s="1">
        <v>12.6</v>
      </c>
      <c r="L283" s="12">
        <v>3.8883599999999997E-2</v>
      </c>
      <c r="M283" s="13">
        <v>-5818.9456982922502</v>
      </c>
      <c r="N283" s="14">
        <v>36.493370307750403</v>
      </c>
      <c r="P283" s="12">
        <f>ABS(MAX(N281:N283)-MIN(N281:N283))</f>
        <v>2.656156600103543E-3</v>
      </c>
    </row>
    <row r="285" spans="1:16">
      <c r="A285" s="8">
        <v>44443</v>
      </c>
      <c r="B285" t="e">
        <f ca="1">COM.MICROSOFT.CONCAT(C285,"E",D285)</f>
        <v>#NAME?</v>
      </c>
      <c r="C285" s="1">
        <v>7875</v>
      </c>
      <c r="D285" s="1">
        <v>6000</v>
      </c>
      <c r="E285" s="9">
        <v>627874.50800000003</v>
      </c>
      <c r="F285" s="9">
        <v>7115998.5920000002</v>
      </c>
      <c r="G285" s="9">
        <v>1074.4110000000001</v>
      </c>
      <c r="H285" s="10">
        <v>0.69859953703703703</v>
      </c>
      <c r="I285" s="11">
        <v>5824.1029200000003</v>
      </c>
      <c r="J285" s="1">
        <v>8.8999999999999999E-3</v>
      </c>
      <c r="K285" s="1">
        <v>13.5</v>
      </c>
      <c r="L285" s="12">
        <v>4.1660999999999997E-2</v>
      </c>
      <c r="M285" s="13">
        <v>-5818.9553997046596</v>
      </c>
      <c r="N285" s="14">
        <v>5.1891812953408598</v>
      </c>
    </row>
    <row r="286" spans="1:16">
      <c r="A286" s="8">
        <v>44443</v>
      </c>
      <c r="B286" t="e">
        <f ca="1">COM.MICROSOFT.CONCAT(C286,"E",D286)</f>
        <v>#NAME?</v>
      </c>
      <c r="C286" s="1">
        <v>7875</v>
      </c>
      <c r="D286" s="1">
        <v>6000</v>
      </c>
      <c r="E286" s="9">
        <v>627874.50800000003</v>
      </c>
      <c r="F286" s="9">
        <v>7115998.5920000002</v>
      </c>
      <c r="G286" s="9">
        <v>1074.4110000000001</v>
      </c>
      <c r="H286" s="10">
        <v>0.69998842592592592</v>
      </c>
      <c r="I286" s="11">
        <v>5824.1029079999998</v>
      </c>
      <c r="J286" s="1">
        <v>8.5000000000000006E-3</v>
      </c>
      <c r="K286" s="1">
        <v>13.5</v>
      </c>
      <c r="L286" s="12">
        <v>4.1660999999999997E-2</v>
      </c>
      <c r="M286" s="13">
        <v>-5818.9552566863003</v>
      </c>
      <c r="N286" s="14">
        <v>5.1893123136997001</v>
      </c>
    </row>
    <row r="287" spans="1:16">
      <c r="A287" s="8">
        <v>44443</v>
      </c>
      <c r="B287" t="e">
        <f ca="1">COM.MICROSOFT.CONCAT(C287,"E",D287)</f>
        <v>#NAME?</v>
      </c>
      <c r="C287" s="1">
        <v>7875</v>
      </c>
      <c r="D287" s="1">
        <v>6000</v>
      </c>
      <c r="E287" s="9">
        <v>627874.50800000003</v>
      </c>
      <c r="F287" s="9">
        <v>7115998.5920000002</v>
      </c>
      <c r="G287" s="9">
        <v>1074.4110000000001</v>
      </c>
      <c r="H287" s="10">
        <v>0.7013773148148148</v>
      </c>
      <c r="I287" s="11">
        <v>5824.1013940000003</v>
      </c>
      <c r="J287" s="1">
        <v>1.0999999999999999E-2</v>
      </c>
      <c r="K287" s="1">
        <v>13.5</v>
      </c>
      <c r="L287" s="12">
        <v>4.1660999999999997E-2</v>
      </c>
      <c r="M287" s="13">
        <v>-5818.9551136679302</v>
      </c>
      <c r="N287" s="14">
        <v>5.1879413320702996</v>
      </c>
      <c r="P287" s="12">
        <f>ABS(MAX(N285:N287)-MIN(N285:N287))</f>
        <v>1.370981629400525E-3</v>
      </c>
    </row>
    <row r="289" spans="1:16">
      <c r="A289" s="8">
        <v>44443</v>
      </c>
      <c r="B289" t="e">
        <f ca="1">COM.MICROSOFT.CONCAT(C289,"E",D289)</f>
        <v>#NAME?</v>
      </c>
      <c r="C289" s="1">
        <v>7875</v>
      </c>
      <c r="D289" s="1">
        <v>6050</v>
      </c>
      <c r="E289" s="9">
        <v>627877.772</v>
      </c>
      <c r="F289" s="9">
        <v>7116048.6749999998</v>
      </c>
      <c r="G289" s="9">
        <v>1086.393</v>
      </c>
      <c r="H289" s="10">
        <v>0.68616898148148153</v>
      </c>
      <c r="I289" s="11">
        <v>5821.7909040000004</v>
      </c>
      <c r="J289" s="1">
        <v>1.8100000000000002E-2</v>
      </c>
      <c r="K289" s="1">
        <v>11</v>
      </c>
      <c r="L289" s="12">
        <v>3.3945999999999997E-2</v>
      </c>
      <c r="M289" s="13">
        <v>-5818.95667971902</v>
      </c>
      <c r="N289" s="14">
        <v>2.8681702809799399</v>
      </c>
    </row>
    <row r="290" spans="1:16">
      <c r="A290" s="8">
        <v>44443</v>
      </c>
      <c r="B290" t="e">
        <f ca="1">COM.MICROSOFT.CONCAT(C290,"E",D290)</f>
        <v>#NAME?</v>
      </c>
      <c r="C290" s="1">
        <v>7875</v>
      </c>
      <c r="D290" s="1">
        <v>6050</v>
      </c>
      <c r="E290" s="9">
        <v>627877.772</v>
      </c>
      <c r="F290" s="9">
        <v>7116048.6749999998</v>
      </c>
      <c r="G290" s="9">
        <v>1086.393</v>
      </c>
      <c r="H290" s="10">
        <v>0.68755787037037042</v>
      </c>
      <c r="I290" s="11">
        <v>5821.7897050000001</v>
      </c>
      <c r="J290" s="1">
        <v>1.15E-2</v>
      </c>
      <c r="K290" s="1">
        <v>11</v>
      </c>
      <c r="L290" s="12">
        <v>3.3945999999999997E-2</v>
      </c>
      <c r="M290" s="13">
        <v>-5818.9565367006599</v>
      </c>
      <c r="N290" s="14">
        <v>2.8671142993398502</v>
      </c>
    </row>
    <row r="291" spans="1:16">
      <c r="A291" s="8">
        <v>44443</v>
      </c>
      <c r="B291" t="e">
        <f ca="1">COM.MICROSOFT.CONCAT(C291,"E",D291)</f>
        <v>#NAME?</v>
      </c>
      <c r="C291" s="1">
        <v>7875</v>
      </c>
      <c r="D291" s="1">
        <v>6050</v>
      </c>
      <c r="E291" s="9">
        <v>627877.772</v>
      </c>
      <c r="F291" s="9">
        <v>7116048.6749999998</v>
      </c>
      <c r="G291" s="9">
        <v>1086.393</v>
      </c>
      <c r="H291" s="10">
        <v>0.6889467592592593</v>
      </c>
      <c r="I291" s="11">
        <v>5821.7887049999999</v>
      </c>
      <c r="J291" s="1">
        <v>1.0999999999999999E-2</v>
      </c>
      <c r="K291" s="1">
        <v>11</v>
      </c>
      <c r="L291" s="12">
        <v>3.3945999999999997E-2</v>
      </c>
      <c r="M291" s="13">
        <v>-5818.9563936822897</v>
      </c>
      <c r="N291" s="14">
        <v>2.8662573177098198</v>
      </c>
    </row>
    <row r="292" spans="1:16">
      <c r="A292" s="8">
        <v>44443</v>
      </c>
      <c r="B292" t="e">
        <f ca="1">COM.MICROSOFT.CONCAT(C292,"E",D292)</f>
        <v>#NAME?</v>
      </c>
      <c r="C292" s="1">
        <v>7875</v>
      </c>
      <c r="D292" s="1">
        <v>6050</v>
      </c>
      <c r="E292" s="9">
        <v>627877.772</v>
      </c>
      <c r="F292" s="9">
        <v>7116048.6749999998</v>
      </c>
      <c r="G292" s="9">
        <v>1086.393</v>
      </c>
      <c r="H292" s="10">
        <v>0.6908333333333333</v>
      </c>
      <c r="I292" s="11">
        <v>5821.789804</v>
      </c>
      <c r="J292" s="1">
        <v>1.6E-2</v>
      </c>
      <c r="K292" s="1">
        <v>11</v>
      </c>
      <c r="L292" s="12">
        <v>3.3945999999999997E-2</v>
      </c>
      <c r="M292" s="13">
        <v>-5818.9561994156802</v>
      </c>
      <c r="N292" s="14">
        <v>2.8675505843193601</v>
      </c>
      <c r="P292" s="12">
        <f>ABS(MAX(N289:N292)-MIN(N289:N292))</f>
        <v>1.9129632701200272E-3</v>
      </c>
    </row>
    <row r="296" spans="1:16">
      <c r="O296" s="19" t="s">
        <v>53</v>
      </c>
      <c r="P296" s="12">
        <f>MIN(P2:P292)</f>
        <v>1.7677039998886812E-5</v>
      </c>
    </row>
    <row r="297" spans="1:16">
      <c r="O297" s="19" t="s">
        <v>54</v>
      </c>
      <c r="P297" s="12">
        <f>MAX(P2:P292)</f>
        <v>8.2569140989100731E-2</v>
      </c>
    </row>
    <row r="298" spans="1:16">
      <c r="O298" s="19" t="s">
        <v>55</v>
      </c>
      <c r="P298" s="12">
        <f>AVERAGE(P2:P292)</f>
        <v>3.3886680790247295E-3</v>
      </c>
    </row>
    <row r="299" spans="1:16">
      <c r="O299" s="19" t="s">
        <v>56</v>
      </c>
      <c r="P299" s="12">
        <f>MEDIAN(P2:P292)</f>
        <v>1.471419499901927E-3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5"/>
  <sheetViews>
    <sheetView tabSelected="1" workbookViewId="0"/>
  </sheetViews>
  <sheetFormatPr defaultRowHeight="14"/>
  <cols>
    <col min="1" max="1" width="13.08203125" customWidth="1"/>
    <col min="2" max="2" width="10.6640625" customWidth="1"/>
    <col min="3" max="3" width="5.08203125" customWidth="1"/>
    <col min="4" max="4" width="7.25" customWidth="1"/>
    <col min="5" max="7" width="10.6640625" customWidth="1"/>
    <col min="8" max="8" width="7.9140625" customWidth="1"/>
    <col min="9" max="9" width="11" customWidth="1"/>
    <col min="10" max="10" width="7" customWidth="1"/>
    <col min="11" max="11" width="9.58203125" customWidth="1"/>
    <col min="12" max="13" width="13" customWidth="1"/>
    <col min="14" max="18" width="10.6640625" customWidth="1"/>
    <col min="19" max="19" width="12.75" customWidth="1"/>
    <col min="20" max="20" width="12.5" customWidth="1"/>
    <col min="21" max="21" width="12.9140625" customWidth="1"/>
    <col min="22" max="22" width="14.08203125" customWidth="1"/>
    <col min="23" max="24" width="10.6640625" customWidth="1"/>
    <col min="25" max="25" width="12.75" customWidth="1"/>
    <col min="26" max="26" width="12.5" customWidth="1"/>
    <col min="27" max="27" width="12.9140625" customWidth="1"/>
    <col min="28" max="28" width="14.08203125" customWidth="1"/>
    <col min="29" max="29" width="11.75" customWidth="1"/>
    <col min="30" max="30" width="10.6640625" customWidth="1"/>
    <col min="31" max="31" width="13.25" customWidth="1"/>
    <col min="32" max="32" width="12.5" customWidth="1"/>
    <col min="33" max="33" width="12.9140625" customWidth="1"/>
    <col min="34" max="34" width="14.08203125" customWidth="1"/>
    <col min="35" max="36" width="10.6640625" customWidth="1"/>
    <col min="37" max="37" width="13.25" customWidth="1"/>
    <col min="38" max="38" width="12.5" customWidth="1"/>
    <col min="39" max="39" width="12.9140625" customWidth="1"/>
    <col min="40" max="40" width="14.08203125" customWidth="1"/>
    <col min="41" max="42" width="10.6640625" customWidth="1"/>
    <col min="43" max="43" width="13.25" customWidth="1"/>
    <col min="44" max="44" width="12.5" customWidth="1"/>
    <col min="45" max="45" width="12.9140625" customWidth="1"/>
    <col min="46" max="46" width="14.08203125" customWidth="1"/>
    <col min="47" max="47" width="10.83203125" customWidth="1"/>
    <col min="48" max="48" width="9.1640625" customWidth="1"/>
    <col min="49" max="49" width="13.25" customWidth="1"/>
    <col min="50" max="50" width="12.5" customWidth="1"/>
    <col min="51" max="51" width="12.9140625" customWidth="1"/>
    <col min="52" max="52" width="14.082031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3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4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s="5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s="6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s="2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s="7" t="s">
        <v>51</v>
      </c>
    </row>
    <row r="2" spans="1:52">
      <c r="A2" s="8">
        <v>44445</v>
      </c>
      <c r="B2" t="e">
        <f t="shared" ref="B2:B33" ca="1" si="0">COM.MICROSOFT.CONCAT(C2,"E",D2)</f>
        <v>#NAME?</v>
      </c>
      <c r="C2" s="1">
        <v>7275</v>
      </c>
      <c r="D2" s="1">
        <v>5200</v>
      </c>
      <c r="E2" s="9">
        <v>627278.99600000004</v>
      </c>
      <c r="F2" s="9">
        <v>7115201.8619999997</v>
      </c>
      <c r="G2" s="9">
        <v>943.25699999999995</v>
      </c>
      <c r="H2" s="10">
        <v>0.95930555555555563</v>
      </c>
      <c r="I2" s="11">
        <v>5849.7091680000003</v>
      </c>
      <c r="J2" s="1">
        <v>1.43E-2</v>
      </c>
      <c r="K2" s="1">
        <v>11.8</v>
      </c>
      <c r="L2" s="12">
        <v>3.6414799999999997E-2</v>
      </c>
      <c r="M2" s="13">
        <v>-5818.61324055967</v>
      </c>
      <c r="N2" s="14">
        <v>31.1323422403302</v>
      </c>
      <c r="O2">
        <v>0.28499999999999998</v>
      </c>
      <c r="P2">
        <v>291.089</v>
      </c>
      <c r="Q2">
        <v>-98.852999999999994</v>
      </c>
      <c r="R2">
        <v>0.998</v>
      </c>
      <c r="S2">
        <v>224.65199999999999</v>
      </c>
      <c r="T2" s="15">
        <v>2.52788531223861</v>
      </c>
      <c r="U2" s="15">
        <v>1.2906825030693001</v>
      </c>
      <c r="V2" s="15">
        <v>228.47056781530799</v>
      </c>
      <c r="W2">
        <v>-102.807</v>
      </c>
      <c r="X2">
        <v>1.038</v>
      </c>
      <c r="Y2">
        <v>220.738</v>
      </c>
      <c r="Z2" s="15">
        <v>2.6290007247281602</v>
      </c>
      <c r="AA2" s="15">
        <v>1.3423098031920699</v>
      </c>
      <c r="AB2" s="15">
        <v>224.70931052792</v>
      </c>
      <c r="AC2">
        <v>-105.575</v>
      </c>
      <c r="AD2">
        <v>1.0660000000000001</v>
      </c>
      <c r="AE2">
        <v>217.99799999999999</v>
      </c>
      <c r="AF2" s="15">
        <v>2.6997815134708398</v>
      </c>
      <c r="AG2" s="15">
        <v>1.37844891327801</v>
      </c>
      <c r="AH2" s="15">
        <v>222.07623042674899</v>
      </c>
      <c r="AI2">
        <v>-110.71599999999999</v>
      </c>
      <c r="AJ2">
        <v>1.1180000000000001</v>
      </c>
      <c r="AK2">
        <v>212.90899999999999</v>
      </c>
      <c r="AL2" s="15">
        <v>2.83123154970724</v>
      </c>
      <c r="AM2" s="15">
        <v>1.44556440343762</v>
      </c>
      <c r="AN2" s="15">
        <v>217.185795953145</v>
      </c>
      <c r="AO2">
        <v>-114.67</v>
      </c>
      <c r="AP2">
        <v>1.1579999999999999</v>
      </c>
      <c r="AQ2">
        <v>208.995</v>
      </c>
      <c r="AR2" s="15">
        <v>2.9323469621967901</v>
      </c>
      <c r="AS2" s="15">
        <v>1.4971917035603799</v>
      </c>
      <c r="AT2" s="15">
        <v>213.42453866575701</v>
      </c>
      <c r="AU2">
        <v>-118.624</v>
      </c>
      <c r="AV2">
        <v>1.198</v>
      </c>
      <c r="AW2">
        <v>205.08099999999999</v>
      </c>
      <c r="AX2" s="15">
        <v>3.0334623746863301</v>
      </c>
      <c r="AY2" s="15">
        <v>1.5488190036831599</v>
      </c>
      <c r="AZ2" s="15">
        <v>209.66328137836899</v>
      </c>
    </row>
    <row r="3" spans="1:52">
      <c r="A3" s="8">
        <v>44445</v>
      </c>
      <c r="B3" t="e">
        <f t="shared" ca="1" si="0"/>
        <v>#NAME?</v>
      </c>
      <c r="C3" s="1">
        <v>7275</v>
      </c>
      <c r="D3" s="1">
        <v>5250</v>
      </c>
      <c r="E3" s="9">
        <v>627281.88300000003</v>
      </c>
      <c r="F3" s="9">
        <v>7115257.602</v>
      </c>
      <c r="G3" s="9">
        <v>912.28200000000004</v>
      </c>
      <c r="H3" s="10">
        <v>0.94203703703703701</v>
      </c>
      <c r="I3" s="11">
        <v>5856.4558779999998</v>
      </c>
      <c r="J3" s="1">
        <v>8.9999999999999993E-3</v>
      </c>
      <c r="K3" s="1">
        <v>10.1</v>
      </c>
      <c r="L3" s="12">
        <v>3.1168600000000001E-2</v>
      </c>
      <c r="M3" s="13">
        <v>-5818.6158714430903</v>
      </c>
      <c r="N3" s="14">
        <v>37.871175156908997</v>
      </c>
      <c r="O3">
        <v>0.25</v>
      </c>
      <c r="P3">
        <v>281.52999999999997</v>
      </c>
      <c r="Q3">
        <v>-95.606999999999999</v>
      </c>
      <c r="R3">
        <v>0.97499999999999998</v>
      </c>
      <c r="S3">
        <v>225.01900000000001</v>
      </c>
      <c r="T3" s="15">
        <v>2.3434394558411902</v>
      </c>
      <c r="U3" s="15">
        <v>1.38064616447452</v>
      </c>
      <c r="V3" s="15">
        <v>228.74308562031601</v>
      </c>
      <c r="W3">
        <v>-99.430999999999997</v>
      </c>
      <c r="X3">
        <v>1.014</v>
      </c>
      <c r="Y3">
        <v>221.23400000000001</v>
      </c>
      <c r="Z3" s="15">
        <v>2.4371770340748302</v>
      </c>
      <c r="AA3" s="15">
        <v>1.4358720110534999</v>
      </c>
      <c r="AB3" s="15">
        <v>225.10704904512801</v>
      </c>
      <c r="AC3">
        <v>-102.108</v>
      </c>
      <c r="AD3">
        <v>1.042</v>
      </c>
      <c r="AE3">
        <v>218.584</v>
      </c>
      <c r="AF3" s="15">
        <v>2.5027933388383898</v>
      </c>
      <c r="AG3" s="15">
        <v>1.4745301036587799</v>
      </c>
      <c r="AH3" s="15">
        <v>222.56132344249701</v>
      </c>
      <c r="AI3">
        <v>-107.08</v>
      </c>
      <c r="AJ3">
        <v>1.0920000000000001</v>
      </c>
      <c r="AK3">
        <v>213.66399999999999</v>
      </c>
      <c r="AL3" s="15">
        <v>2.6246521905421298</v>
      </c>
      <c r="AM3" s="15">
        <v>1.5463237042114599</v>
      </c>
      <c r="AN3" s="15">
        <v>217.834975894754</v>
      </c>
      <c r="AO3">
        <v>-110.904</v>
      </c>
      <c r="AP3">
        <v>1.131</v>
      </c>
      <c r="AQ3">
        <v>209.87799999999999</v>
      </c>
      <c r="AR3" s="15">
        <v>2.7183897687757801</v>
      </c>
      <c r="AS3" s="15">
        <v>1.60154955079044</v>
      </c>
      <c r="AT3" s="15">
        <v>214.19793931956599</v>
      </c>
      <c r="AU3">
        <v>-114.729</v>
      </c>
      <c r="AV3">
        <v>1.17</v>
      </c>
      <c r="AW3">
        <v>206.09299999999999</v>
      </c>
      <c r="AX3" s="15">
        <v>2.8121273470094299</v>
      </c>
      <c r="AY3" s="15">
        <v>1.6567753973694199</v>
      </c>
      <c r="AZ3" s="15">
        <v>210.56190274437901</v>
      </c>
    </row>
    <row r="4" spans="1:52">
      <c r="A4" s="8">
        <v>44445</v>
      </c>
      <c r="B4" t="e">
        <f t="shared" ca="1" si="0"/>
        <v>#NAME?</v>
      </c>
      <c r="C4" s="1">
        <v>7275</v>
      </c>
      <c r="D4" s="1">
        <v>5300</v>
      </c>
      <c r="E4" s="9">
        <v>627274.93599999999</v>
      </c>
      <c r="F4" s="9">
        <v>7115305.8870000001</v>
      </c>
      <c r="G4" s="9">
        <v>877.00900000000001</v>
      </c>
      <c r="H4" s="10">
        <v>0.93075231481481469</v>
      </c>
      <c r="I4" s="11">
        <v>5863.3205840000001</v>
      </c>
      <c r="J4" s="1">
        <v>4.5100000000000001E-2</v>
      </c>
      <c r="K4" s="1">
        <v>11.6</v>
      </c>
      <c r="L4" s="12">
        <v>3.5797599999999999E-2</v>
      </c>
      <c r="M4" s="13">
        <v>-5818.6175906866101</v>
      </c>
      <c r="N4" s="14">
        <v>44.738790913389501</v>
      </c>
      <c r="O4">
        <v>0.219</v>
      </c>
      <c r="P4">
        <v>270.64499999999998</v>
      </c>
      <c r="Q4">
        <v>-91.911000000000001</v>
      </c>
      <c r="R4">
        <v>0.94799999999999995</v>
      </c>
      <c r="S4">
        <v>224.64</v>
      </c>
      <c r="T4" s="15">
        <v>2.1348454164729298</v>
      </c>
      <c r="U4" s="15">
        <v>1.63844281481513</v>
      </c>
      <c r="V4" s="15">
        <v>228.41328823128799</v>
      </c>
      <c r="W4">
        <v>-95.587000000000003</v>
      </c>
      <c r="X4">
        <v>0.98499999999999999</v>
      </c>
      <c r="Y4">
        <v>221.001</v>
      </c>
      <c r="Z4" s="15">
        <v>2.2202392331318501</v>
      </c>
      <c r="AA4" s="15">
        <v>1.70398052740773</v>
      </c>
      <c r="AB4" s="15">
        <v>224.92521976053999</v>
      </c>
      <c r="AC4">
        <v>-98.16</v>
      </c>
      <c r="AD4">
        <v>1.012</v>
      </c>
      <c r="AE4">
        <v>218.45400000000001</v>
      </c>
      <c r="AF4" s="15">
        <v>2.2800149047930902</v>
      </c>
      <c r="AG4" s="15">
        <v>1.7498569262225601</v>
      </c>
      <c r="AH4" s="15">
        <v>222.48387183101599</v>
      </c>
      <c r="AI4">
        <v>-102.94</v>
      </c>
      <c r="AJ4">
        <v>1.0609999999999999</v>
      </c>
      <c r="AK4">
        <v>213.72399999999999</v>
      </c>
      <c r="AL4" s="15">
        <v>2.3910268664496801</v>
      </c>
      <c r="AM4" s="15">
        <v>1.83505595259294</v>
      </c>
      <c r="AN4" s="15">
        <v>217.95008281904299</v>
      </c>
      <c r="AO4">
        <v>-106.616</v>
      </c>
      <c r="AP4">
        <v>1.099</v>
      </c>
      <c r="AQ4">
        <v>210.08600000000001</v>
      </c>
      <c r="AR4" s="15">
        <v>2.4764206831086</v>
      </c>
      <c r="AS4" s="15">
        <v>1.90059366518555</v>
      </c>
      <c r="AT4" s="15">
        <v>214.463014348294</v>
      </c>
      <c r="AU4">
        <v>-110.29300000000001</v>
      </c>
      <c r="AV4">
        <v>1.137</v>
      </c>
      <c r="AW4">
        <v>206.447</v>
      </c>
      <c r="AX4" s="15">
        <v>2.5618144997675198</v>
      </c>
      <c r="AY4" s="15">
        <v>1.9661313777781499</v>
      </c>
      <c r="AZ4" s="15">
        <v>210.97494587754599</v>
      </c>
    </row>
    <row r="5" spans="1:52">
      <c r="A5" s="8">
        <v>44445</v>
      </c>
      <c r="B5" t="e">
        <f t="shared" ca="1" si="0"/>
        <v>#NAME?</v>
      </c>
      <c r="C5" s="1">
        <v>7275</v>
      </c>
      <c r="D5" s="1">
        <v>5350</v>
      </c>
      <c r="E5" s="9">
        <v>627283.65099999995</v>
      </c>
      <c r="F5" s="9">
        <v>7115353.9689999996</v>
      </c>
      <c r="G5" s="9">
        <v>856.21400000000006</v>
      </c>
      <c r="H5" s="10">
        <v>0.92151620370370368</v>
      </c>
      <c r="I5" s="11">
        <v>5867.0438020000001</v>
      </c>
      <c r="J5" s="1">
        <v>2.3400000000000001E-2</v>
      </c>
      <c r="K5" s="1">
        <v>12.7</v>
      </c>
      <c r="L5" s="12">
        <v>3.9192200000000003E-2</v>
      </c>
      <c r="M5" s="13">
        <v>-5818.6189978212997</v>
      </c>
      <c r="N5" s="14">
        <v>48.463996378700401</v>
      </c>
      <c r="O5">
        <v>0.188</v>
      </c>
      <c r="P5">
        <v>264.22800000000001</v>
      </c>
      <c r="Q5">
        <v>-89.730999999999995</v>
      </c>
      <c r="R5">
        <v>0.93100000000000005</v>
      </c>
      <c r="S5">
        <v>224.07900000000001</v>
      </c>
      <c r="T5" s="15">
        <v>1.99695380441773</v>
      </c>
      <c r="U5" s="15">
        <v>1.7692628435015401</v>
      </c>
      <c r="V5" s="15">
        <v>227.84521664791899</v>
      </c>
      <c r="W5">
        <v>-93.32</v>
      </c>
      <c r="X5">
        <v>0.96799999999999997</v>
      </c>
      <c r="Y5">
        <v>220.52699999999999</v>
      </c>
      <c r="Z5" s="15">
        <v>2.07683195659444</v>
      </c>
      <c r="AA5" s="15">
        <v>1.8400333572416001</v>
      </c>
      <c r="AB5" s="15">
        <v>224.443865313836</v>
      </c>
      <c r="AC5">
        <v>-95.832999999999998</v>
      </c>
      <c r="AD5">
        <v>0.99399999999999999</v>
      </c>
      <c r="AE5">
        <v>218.041</v>
      </c>
      <c r="AF5" s="15">
        <v>2.1327466631181302</v>
      </c>
      <c r="AG5" s="15">
        <v>1.8895727168596499</v>
      </c>
      <c r="AH5" s="15">
        <v>222.063319379978</v>
      </c>
      <c r="AI5">
        <v>-100.499</v>
      </c>
      <c r="AJ5">
        <v>1.042</v>
      </c>
      <c r="AK5">
        <v>213.423</v>
      </c>
      <c r="AL5" s="15">
        <v>2.2365882609478498</v>
      </c>
      <c r="AM5" s="15">
        <v>1.98157438472173</v>
      </c>
      <c r="AN5" s="15">
        <v>217.64116264566999</v>
      </c>
      <c r="AO5">
        <v>-104.08799999999999</v>
      </c>
      <c r="AP5">
        <v>1.08</v>
      </c>
      <c r="AQ5">
        <v>209.87100000000001</v>
      </c>
      <c r="AR5" s="15">
        <v>2.31646641312456</v>
      </c>
      <c r="AS5" s="15">
        <v>2.05234489846179</v>
      </c>
      <c r="AT5" s="15">
        <v>214.23981131158601</v>
      </c>
      <c r="AU5">
        <v>-107.67700000000001</v>
      </c>
      <c r="AV5">
        <v>1.117</v>
      </c>
      <c r="AW5">
        <v>206.31899999999999</v>
      </c>
      <c r="AX5" s="15">
        <v>2.3963445653012698</v>
      </c>
      <c r="AY5" s="15">
        <v>2.1231154122018498</v>
      </c>
      <c r="AZ5" s="15">
        <v>210.83845997750299</v>
      </c>
    </row>
    <row r="6" spans="1:52">
      <c r="A6" s="8">
        <v>44445</v>
      </c>
      <c r="B6" t="e">
        <f t="shared" ca="1" si="0"/>
        <v>#NAME?</v>
      </c>
      <c r="C6" s="1">
        <v>7275</v>
      </c>
      <c r="D6" s="1">
        <v>5400</v>
      </c>
      <c r="E6" s="9">
        <v>627282.05599999998</v>
      </c>
      <c r="F6" s="9">
        <v>7115407.0820000004</v>
      </c>
      <c r="G6" s="9">
        <v>833.48699999999997</v>
      </c>
      <c r="H6" s="10">
        <v>0.91372685185185187</v>
      </c>
      <c r="I6" s="11">
        <v>5871.2171719999997</v>
      </c>
      <c r="J6" s="1">
        <v>1.77E-2</v>
      </c>
      <c r="K6" s="1">
        <v>11.8</v>
      </c>
      <c r="L6" s="12">
        <v>3.6414799999999997E-2</v>
      </c>
      <c r="M6" s="13">
        <v>-5818.6201845401602</v>
      </c>
      <c r="N6" s="14">
        <v>52.6334022598394</v>
      </c>
      <c r="O6">
        <v>0.155</v>
      </c>
      <c r="P6">
        <v>257.214</v>
      </c>
      <c r="Q6">
        <v>-87.349000000000004</v>
      </c>
      <c r="R6">
        <v>0.91200000000000003</v>
      </c>
      <c r="S6">
        <v>223.565</v>
      </c>
      <c r="T6" s="15">
        <v>2.11433628523735</v>
      </c>
      <c r="U6" s="15">
        <v>2.11825361331316</v>
      </c>
      <c r="V6" s="15">
        <v>227.797589898551</v>
      </c>
      <c r="W6">
        <v>-90.843000000000004</v>
      </c>
      <c r="X6">
        <v>0.94899999999999995</v>
      </c>
      <c r="Y6">
        <v>220.107</v>
      </c>
      <c r="Z6" s="15">
        <v>2.1989097366468502</v>
      </c>
      <c r="AA6" s="15">
        <v>2.2029837578456801</v>
      </c>
      <c r="AB6" s="15">
        <v>224.50889349449301</v>
      </c>
      <c r="AC6">
        <v>-93.289000000000001</v>
      </c>
      <c r="AD6">
        <v>0.97399999999999998</v>
      </c>
      <c r="AE6">
        <v>217.68700000000001</v>
      </c>
      <c r="AF6" s="15">
        <v>2.2581111526334898</v>
      </c>
      <c r="AG6" s="15">
        <v>2.2622948590184602</v>
      </c>
      <c r="AH6" s="15">
        <v>222.20740601165201</v>
      </c>
      <c r="AI6">
        <v>-97.831000000000003</v>
      </c>
      <c r="AJ6">
        <v>1.022</v>
      </c>
      <c r="AK6">
        <v>213.19200000000001</v>
      </c>
      <c r="AL6" s="15">
        <v>2.36805663946584</v>
      </c>
      <c r="AM6" s="15">
        <v>2.37244404691074</v>
      </c>
      <c r="AN6" s="15">
        <v>217.93250068637701</v>
      </c>
      <c r="AO6">
        <v>-101.325</v>
      </c>
      <c r="AP6">
        <v>1.0580000000000001</v>
      </c>
      <c r="AQ6">
        <v>209.73500000000001</v>
      </c>
      <c r="AR6" s="15">
        <v>2.45263009087533</v>
      </c>
      <c r="AS6" s="15">
        <v>2.4571741914432601</v>
      </c>
      <c r="AT6" s="15">
        <v>214.644804282319</v>
      </c>
      <c r="AU6">
        <v>-104.819</v>
      </c>
      <c r="AV6">
        <v>1.095</v>
      </c>
      <c r="AW6">
        <v>206.27699999999999</v>
      </c>
      <c r="AX6" s="15">
        <v>2.53720354228482</v>
      </c>
      <c r="AY6" s="15">
        <v>2.54190433597579</v>
      </c>
      <c r="AZ6" s="15">
        <v>211.35610787826101</v>
      </c>
    </row>
    <row r="7" spans="1:52">
      <c r="A7" s="8">
        <v>44445</v>
      </c>
      <c r="B7" t="e">
        <f t="shared" ca="1" si="0"/>
        <v>#NAME?</v>
      </c>
      <c r="C7" s="1">
        <v>7275</v>
      </c>
      <c r="D7" s="1">
        <v>5425</v>
      </c>
      <c r="E7" s="9">
        <v>627276.62100000004</v>
      </c>
      <c r="F7" s="9">
        <v>7115430.3569999998</v>
      </c>
      <c r="G7" s="9">
        <v>818.30499999999995</v>
      </c>
      <c r="H7" s="10">
        <v>0.90424768518518517</v>
      </c>
      <c r="I7" s="11">
        <v>5873.871537</v>
      </c>
      <c r="J7" s="1">
        <v>3.1899999999999998E-2</v>
      </c>
      <c r="K7" s="1">
        <v>12</v>
      </c>
      <c r="L7" s="12">
        <v>3.7032000000000002E-2</v>
      </c>
      <c r="M7" s="13">
        <v>-5818.62162870472</v>
      </c>
      <c r="N7" s="14">
        <v>55.286940295280097</v>
      </c>
      <c r="O7">
        <v>0.14000000000000001</v>
      </c>
      <c r="P7">
        <v>252.529</v>
      </c>
      <c r="Q7">
        <v>-85.757999999999996</v>
      </c>
      <c r="R7">
        <v>0.9</v>
      </c>
      <c r="S7">
        <v>223.09700000000001</v>
      </c>
      <c r="T7" s="15">
        <v>2.3657674607427501</v>
      </c>
      <c r="U7" s="15">
        <v>2.5142692102329298</v>
      </c>
      <c r="V7" s="15">
        <v>227.97703667097599</v>
      </c>
      <c r="W7">
        <v>-89.188999999999993</v>
      </c>
      <c r="X7">
        <v>0.93600000000000005</v>
      </c>
      <c r="Y7">
        <v>219.703</v>
      </c>
      <c r="Z7" s="15">
        <v>2.4603981591724602</v>
      </c>
      <c r="AA7" s="15">
        <v>2.61483997864224</v>
      </c>
      <c r="AB7" s="15">
        <v>224.77823813781501</v>
      </c>
      <c r="AC7">
        <v>-91.59</v>
      </c>
      <c r="AD7">
        <v>0.96099999999999997</v>
      </c>
      <c r="AE7">
        <v>217.327</v>
      </c>
      <c r="AF7" s="15">
        <v>2.52663964807325</v>
      </c>
      <c r="AG7" s="15">
        <v>2.6852395165287599</v>
      </c>
      <c r="AH7" s="15">
        <v>222.53887916460201</v>
      </c>
      <c r="AI7">
        <v>-96.049000000000007</v>
      </c>
      <c r="AJ7">
        <v>1.008</v>
      </c>
      <c r="AK7">
        <v>212.91399999999999</v>
      </c>
      <c r="AL7" s="15">
        <v>2.6496595560318799</v>
      </c>
      <c r="AM7" s="15">
        <v>2.81598151546088</v>
      </c>
      <c r="AN7" s="15">
        <v>218.37964107149301</v>
      </c>
      <c r="AO7">
        <v>-99.48</v>
      </c>
      <c r="AP7">
        <v>1.044</v>
      </c>
      <c r="AQ7">
        <v>209.52</v>
      </c>
      <c r="AR7" s="15">
        <v>2.7442902544615801</v>
      </c>
      <c r="AS7" s="15">
        <v>2.9165522838701898</v>
      </c>
      <c r="AT7" s="15">
        <v>215.180842538332</v>
      </c>
      <c r="AU7">
        <v>-102.91</v>
      </c>
      <c r="AV7">
        <v>1.08</v>
      </c>
      <c r="AW7">
        <v>206.125</v>
      </c>
      <c r="AX7" s="15">
        <v>2.8389209528912902</v>
      </c>
      <c r="AY7" s="15">
        <v>3.0171230522795098</v>
      </c>
      <c r="AZ7" s="15">
        <v>211.98104400517099</v>
      </c>
    </row>
    <row r="8" spans="1:52">
      <c r="A8" s="8">
        <v>44445</v>
      </c>
      <c r="B8" t="e">
        <f t="shared" ca="1" si="0"/>
        <v>#NAME?</v>
      </c>
      <c r="C8" s="1">
        <v>7275</v>
      </c>
      <c r="D8" s="1">
        <v>5450</v>
      </c>
      <c r="E8" s="9">
        <v>627275.46100000001</v>
      </c>
      <c r="F8" s="9">
        <v>7115453.4249999998</v>
      </c>
      <c r="G8" s="9">
        <v>802.67700000000002</v>
      </c>
      <c r="H8" s="10">
        <v>0.89466435185185189</v>
      </c>
      <c r="I8" s="11">
        <v>5876.1688279999998</v>
      </c>
      <c r="J8" s="1">
        <v>0.12470000000000001</v>
      </c>
      <c r="K8" s="1">
        <v>10.8</v>
      </c>
      <c r="L8" s="12">
        <v>3.3328799999999999E-2</v>
      </c>
      <c r="M8" s="13">
        <v>-5818.6230887392203</v>
      </c>
      <c r="N8" s="14">
        <v>57.579068060779697</v>
      </c>
      <c r="O8">
        <v>0.125</v>
      </c>
      <c r="P8">
        <v>247.70599999999999</v>
      </c>
      <c r="Q8">
        <v>-84.120999999999995</v>
      </c>
      <c r="R8">
        <v>0.88700000000000001</v>
      </c>
      <c r="S8">
        <v>222.17699999999999</v>
      </c>
      <c r="T8" s="15">
        <v>2.89445770213108</v>
      </c>
      <c r="U8" s="15">
        <v>2.6990984249862202</v>
      </c>
      <c r="V8" s="15">
        <v>227.770556127117</v>
      </c>
      <c r="W8">
        <v>-87.484999999999999</v>
      </c>
      <c r="X8">
        <v>0.92200000000000004</v>
      </c>
      <c r="Y8">
        <v>218.84700000000001</v>
      </c>
      <c r="Z8" s="15">
        <v>3.0102360102163201</v>
      </c>
      <c r="AA8" s="15">
        <v>2.8070623619856701</v>
      </c>
      <c r="AB8" s="15">
        <v>224.66429837220201</v>
      </c>
      <c r="AC8">
        <v>-89.840999999999994</v>
      </c>
      <c r="AD8">
        <v>0.94699999999999995</v>
      </c>
      <c r="AE8">
        <v>216.517</v>
      </c>
      <c r="AF8" s="15">
        <v>3.0912808258759901</v>
      </c>
      <c r="AG8" s="15">
        <v>2.8826371178852801</v>
      </c>
      <c r="AH8" s="15">
        <v>222.49091794376099</v>
      </c>
      <c r="AI8">
        <v>-94.215000000000003</v>
      </c>
      <c r="AJ8">
        <v>0.99299999999999999</v>
      </c>
      <c r="AK8">
        <v>212.18899999999999</v>
      </c>
      <c r="AL8" s="15">
        <v>3.2417926263868</v>
      </c>
      <c r="AM8" s="15">
        <v>3.02299023598456</v>
      </c>
      <c r="AN8" s="15">
        <v>218.45378286237101</v>
      </c>
      <c r="AO8">
        <v>-97.58</v>
      </c>
      <c r="AP8">
        <v>1.0289999999999999</v>
      </c>
      <c r="AQ8">
        <v>208.85900000000001</v>
      </c>
      <c r="AR8" s="15">
        <v>3.3575709344720499</v>
      </c>
      <c r="AS8" s="15">
        <v>3.1309541729840098</v>
      </c>
      <c r="AT8" s="15">
        <v>215.34752510745599</v>
      </c>
      <c r="AU8">
        <v>-100.94499999999999</v>
      </c>
      <c r="AV8">
        <v>1.0640000000000001</v>
      </c>
      <c r="AW8">
        <v>205.53</v>
      </c>
      <c r="AX8" s="15">
        <v>3.4733492425572901</v>
      </c>
      <c r="AY8" s="15">
        <v>3.2389181099834601</v>
      </c>
      <c r="AZ8" s="15">
        <v>212.24226735254101</v>
      </c>
    </row>
    <row r="9" spans="1:52">
      <c r="A9" s="8">
        <v>44445</v>
      </c>
      <c r="B9" t="e">
        <f t="shared" ca="1" si="0"/>
        <v>#NAME?</v>
      </c>
      <c r="C9" s="1">
        <v>7275</v>
      </c>
      <c r="D9" s="1">
        <v>5475</v>
      </c>
      <c r="E9" s="9">
        <v>627278.53200000001</v>
      </c>
      <c r="F9" s="9">
        <v>7115479.1900000004</v>
      </c>
      <c r="G9" s="9">
        <v>809.48</v>
      </c>
      <c r="H9" s="10">
        <v>0.88718749999999991</v>
      </c>
      <c r="I9" s="11">
        <v>5875.2599229999996</v>
      </c>
      <c r="J9" s="1">
        <v>0.01</v>
      </c>
      <c r="K9" s="1">
        <v>11</v>
      </c>
      <c r="L9" s="12">
        <v>3.3945999999999997E-2</v>
      </c>
      <c r="M9" s="13">
        <v>-5818.6242278482596</v>
      </c>
      <c r="N9" s="14">
        <v>56.669641151739597</v>
      </c>
      <c r="O9">
        <v>0.109</v>
      </c>
      <c r="P9">
        <v>249.80600000000001</v>
      </c>
      <c r="Q9">
        <v>-84.834000000000003</v>
      </c>
      <c r="R9">
        <v>0.89300000000000002</v>
      </c>
      <c r="S9">
        <v>222.643</v>
      </c>
      <c r="T9" s="15">
        <v>2.3880879950657499</v>
      </c>
      <c r="U9" s="15">
        <v>2.7701974068360999</v>
      </c>
      <c r="V9" s="15">
        <v>227.80128540190199</v>
      </c>
      <c r="W9">
        <v>-88.227000000000004</v>
      </c>
      <c r="X9">
        <v>0.92800000000000005</v>
      </c>
      <c r="Y9">
        <v>219.285</v>
      </c>
      <c r="Z9" s="15">
        <v>2.4836115148683802</v>
      </c>
      <c r="AA9" s="15">
        <v>2.8810053031095499</v>
      </c>
      <c r="AB9" s="15">
        <v>224.649616817978</v>
      </c>
      <c r="AC9">
        <v>-90.602000000000004</v>
      </c>
      <c r="AD9">
        <v>0.95299999999999996</v>
      </c>
      <c r="AE9">
        <v>216.935</v>
      </c>
      <c r="AF9" s="15">
        <v>2.5504779787302199</v>
      </c>
      <c r="AG9" s="15">
        <v>2.9585708305009502</v>
      </c>
      <c r="AH9" s="15">
        <v>222.44404880923099</v>
      </c>
      <c r="AI9">
        <v>-95.013999999999996</v>
      </c>
      <c r="AJ9">
        <v>1</v>
      </c>
      <c r="AK9">
        <v>212.57</v>
      </c>
      <c r="AL9" s="15">
        <v>2.6746585544736399</v>
      </c>
      <c r="AM9" s="15">
        <v>3.1026210956564402</v>
      </c>
      <c r="AN9" s="15">
        <v>218.34727965012999</v>
      </c>
      <c r="AO9">
        <v>-98.406999999999996</v>
      </c>
      <c r="AP9">
        <v>1.0349999999999999</v>
      </c>
      <c r="AQ9">
        <v>209.21199999999999</v>
      </c>
      <c r="AR9" s="15">
        <v>2.7701820742762702</v>
      </c>
      <c r="AS9" s="15">
        <v>3.21342899192988</v>
      </c>
      <c r="AT9" s="15">
        <v>215.195611066206</v>
      </c>
      <c r="AU9">
        <v>-101.8</v>
      </c>
      <c r="AV9">
        <v>1.071</v>
      </c>
      <c r="AW9">
        <v>205.85499999999999</v>
      </c>
      <c r="AX9" s="15">
        <v>2.8657055940789</v>
      </c>
      <c r="AY9" s="15">
        <v>3.3242368882033202</v>
      </c>
      <c r="AZ9" s="15">
        <v>212.04494248228201</v>
      </c>
    </row>
    <row r="10" spans="1:52">
      <c r="A10" s="8">
        <v>44445</v>
      </c>
      <c r="B10" t="e">
        <f t="shared" ca="1" si="0"/>
        <v>#NAME?</v>
      </c>
      <c r="C10" s="1">
        <v>7275</v>
      </c>
      <c r="D10" s="1">
        <v>5500</v>
      </c>
      <c r="E10" s="9">
        <v>627269.79599999997</v>
      </c>
      <c r="F10" s="9">
        <v>7115498.3329999996</v>
      </c>
      <c r="G10" s="9">
        <v>817.505</v>
      </c>
      <c r="H10" s="10">
        <v>0.87981481481481483</v>
      </c>
      <c r="I10" s="11">
        <v>5873.9468969999998</v>
      </c>
      <c r="J10" s="1">
        <v>1.2E-2</v>
      </c>
      <c r="K10" s="1">
        <v>12</v>
      </c>
      <c r="L10" s="12">
        <v>3.7032000000000002E-2</v>
      </c>
      <c r="M10" s="13">
        <v>-5818.6253510873603</v>
      </c>
      <c r="N10" s="14">
        <v>55.358577912639703</v>
      </c>
      <c r="O10">
        <v>9.7000000000000003E-2</v>
      </c>
      <c r="P10">
        <v>252.28200000000001</v>
      </c>
      <c r="Q10">
        <v>-85.674999999999997</v>
      </c>
      <c r="R10">
        <v>0.89900000000000002</v>
      </c>
      <c r="S10">
        <v>222.96199999999999</v>
      </c>
      <c r="T10" s="15">
        <v>2.2373864284425902</v>
      </c>
      <c r="U10" s="15">
        <v>2.7312105752465401</v>
      </c>
      <c r="V10" s="15">
        <v>227.930597003689</v>
      </c>
      <c r="W10">
        <v>-89.102000000000004</v>
      </c>
      <c r="X10">
        <v>0.93500000000000005</v>
      </c>
      <c r="Y10">
        <v>219.571</v>
      </c>
      <c r="Z10" s="15">
        <v>2.3268818855803</v>
      </c>
      <c r="AA10" s="15">
        <v>2.8404589982564001</v>
      </c>
      <c r="AB10" s="15">
        <v>224.738340883837</v>
      </c>
      <c r="AC10">
        <v>-91.5</v>
      </c>
      <c r="AD10">
        <v>0.96</v>
      </c>
      <c r="AE10">
        <v>217.197</v>
      </c>
      <c r="AF10" s="15">
        <v>2.3895287055766898</v>
      </c>
      <c r="AG10" s="15">
        <v>2.9169328943632999</v>
      </c>
      <c r="AH10" s="15">
        <v>222.50346159994001</v>
      </c>
      <c r="AI10">
        <v>-95.954999999999998</v>
      </c>
      <c r="AJ10">
        <v>1.0069999999999999</v>
      </c>
      <c r="AK10">
        <v>212.78899999999999</v>
      </c>
      <c r="AL10" s="15">
        <v>2.5058727998557102</v>
      </c>
      <c r="AM10" s="15">
        <v>3.0589558442761202</v>
      </c>
      <c r="AN10" s="15">
        <v>218.35382864413199</v>
      </c>
      <c r="AO10">
        <v>-99.382000000000005</v>
      </c>
      <c r="AP10">
        <v>1.0429999999999999</v>
      </c>
      <c r="AQ10">
        <v>209.398</v>
      </c>
      <c r="AR10" s="15">
        <v>2.5953682569934098</v>
      </c>
      <c r="AS10" s="15">
        <v>3.1682042672859798</v>
      </c>
      <c r="AT10" s="15">
        <v>215.16157252427899</v>
      </c>
      <c r="AU10">
        <v>-102.809</v>
      </c>
      <c r="AV10">
        <v>1.079</v>
      </c>
      <c r="AW10">
        <v>206.00700000000001</v>
      </c>
      <c r="AX10" s="15">
        <v>2.6848637141311098</v>
      </c>
      <c r="AY10" s="15">
        <v>3.2774526902958501</v>
      </c>
      <c r="AZ10" s="15">
        <v>211.96931640442699</v>
      </c>
    </row>
    <row r="11" spans="1:52">
      <c r="A11" s="8">
        <v>44445</v>
      </c>
      <c r="B11" t="e">
        <f t="shared" ca="1" si="0"/>
        <v>#NAME?</v>
      </c>
      <c r="C11" s="1">
        <v>7275</v>
      </c>
      <c r="D11" s="1">
        <v>5525</v>
      </c>
      <c r="E11" s="9">
        <v>627273.11899999995</v>
      </c>
      <c r="F11" s="9">
        <v>7115526.3789999997</v>
      </c>
      <c r="G11" s="9">
        <v>831.74199999999996</v>
      </c>
      <c r="H11" s="10">
        <v>0.87179398148148146</v>
      </c>
      <c r="I11" s="11">
        <v>5871.4654479999999</v>
      </c>
      <c r="J11" s="1">
        <v>1.72E-2</v>
      </c>
      <c r="K11" s="1">
        <v>11.5</v>
      </c>
      <c r="L11" s="12">
        <v>3.5489E-2</v>
      </c>
      <c r="M11" s="13">
        <v>-5818.62657307275</v>
      </c>
      <c r="N11" s="14">
        <v>52.874363927249803</v>
      </c>
      <c r="O11">
        <v>7.9000000000000001E-2</v>
      </c>
      <c r="P11">
        <v>256.67599999999999</v>
      </c>
      <c r="Q11">
        <v>-87.167000000000002</v>
      </c>
      <c r="R11">
        <v>0.91100000000000003</v>
      </c>
      <c r="S11">
        <v>223.37299999999999</v>
      </c>
      <c r="T11" s="15">
        <v>2.0604617956292501</v>
      </c>
      <c r="U11" s="15">
        <v>2.57002158082773</v>
      </c>
      <c r="V11" s="15">
        <v>228.00348337645701</v>
      </c>
      <c r="W11">
        <v>-90.653000000000006</v>
      </c>
      <c r="X11">
        <v>0.94699999999999995</v>
      </c>
      <c r="Y11">
        <v>219.923</v>
      </c>
      <c r="Z11" s="15">
        <v>2.1428802674544198</v>
      </c>
      <c r="AA11" s="15">
        <v>2.6728224440608401</v>
      </c>
      <c r="AB11" s="15">
        <v>224.738702711515</v>
      </c>
      <c r="AC11">
        <v>-93.093999999999994</v>
      </c>
      <c r="AD11">
        <v>0.97299999999999998</v>
      </c>
      <c r="AE11">
        <v>217.50700000000001</v>
      </c>
      <c r="AF11" s="15">
        <v>2.20057319773204</v>
      </c>
      <c r="AG11" s="15">
        <v>2.7447830483240199</v>
      </c>
      <c r="AH11" s="15">
        <v>222.45235624605601</v>
      </c>
      <c r="AI11">
        <v>-97.626999999999995</v>
      </c>
      <c r="AJ11">
        <v>1.02</v>
      </c>
      <c r="AK11">
        <v>213.02199999999999</v>
      </c>
      <c r="AL11" s="15">
        <v>2.3077172111047601</v>
      </c>
      <c r="AM11" s="15">
        <v>2.8784241705270599</v>
      </c>
      <c r="AN11" s="15">
        <v>218.208141381632</v>
      </c>
      <c r="AO11">
        <v>-101.113</v>
      </c>
      <c r="AP11">
        <v>1.056</v>
      </c>
      <c r="AQ11">
        <v>209.572</v>
      </c>
      <c r="AR11" s="15">
        <v>2.3901356829299298</v>
      </c>
      <c r="AS11" s="15">
        <v>2.98122503376017</v>
      </c>
      <c r="AT11" s="15">
        <v>214.94336071668999</v>
      </c>
      <c r="AU11">
        <v>-104.6</v>
      </c>
      <c r="AV11">
        <v>1.093</v>
      </c>
      <c r="AW11">
        <v>206.12200000000001</v>
      </c>
      <c r="AX11" s="15">
        <v>2.4725541547551</v>
      </c>
      <c r="AY11" s="15">
        <v>3.0840258969932899</v>
      </c>
      <c r="AZ11" s="15">
        <v>211.67858005174801</v>
      </c>
    </row>
    <row r="12" spans="1:52">
      <c r="A12" s="8">
        <v>44445</v>
      </c>
      <c r="B12" t="e">
        <f t="shared" ca="1" si="0"/>
        <v>#NAME?</v>
      </c>
      <c r="C12" s="1">
        <v>7275</v>
      </c>
      <c r="D12" s="1">
        <v>5550</v>
      </c>
      <c r="E12" s="9">
        <v>627280.83299999998</v>
      </c>
      <c r="F12" s="9">
        <v>7115548.6090000002</v>
      </c>
      <c r="G12" s="9">
        <v>846.71699999999998</v>
      </c>
      <c r="H12" s="10">
        <v>0.86282407407407413</v>
      </c>
      <c r="I12" s="11">
        <v>5868.7472589999998</v>
      </c>
      <c r="J12" s="1">
        <v>1.46E-2</v>
      </c>
      <c r="K12" s="1">
        <v>13</v>
      </c>
      <c r="L12" s="12">
        <v>4.0118000000000001E-2</v>
      </c>
      <c r="M12" s="13">
        <v>-5818.6279396509299</v>
      </c>
      <c r="N12" s="14">
        <v>50.159437349069798</v>
      </c>
      <c r="O12">
        <v>6.5000000000000002E-2</v>
      </c>
      <c r="P12">
        <v>261.29700000000003</v>
      </c>
      <c r="Q12">
        <v>-88.736000000000004</v>
      </c>
      <c r="R12">
        <v>0.92300000000000004</v>
      </c>
      <c r="S12">
        <v>223.708</v>
      </c>
      <c r="T12" s="15">
        <v>1.9669019066719799</v>
      </c>
      <c r="U12" s="15">
        <v>2.4026555523345898</v>
      </c>
      <c r="V12" s="15">
        <v>228.07755745900701</v>
      </c>
      <c r="W12">
        <v>-92.284999999999997</v>
      </c>
      <c r="X12">
        <v>0.96</v>
      </c>
      <c r="Y12">
        <v>220.19499999999999</v>
      </c>
      <c r="Z12" s="15">
        <v>2.0455779829388598</v>
      </c>
      <c r="AA12" s="15">
        <v>2.4987617744279702</v>
      </c>
      <c r="AB12" s="15">
        <v>224.73933975736699</v>
      </c>
      <c r="AC12">
        <v>-94.77</v>
      </c>
      <c r="AD12">
        <v>0.98599999999999999</v>
      </c>
      <c r="AE12">
        <v>217.73699999999999</v>
      </c>
      <c r="AF12" s="15">
        <v>2.10065123632568</v>
      </c>
      <c r="AG12" s="15">
        <v>2.5660361298933401</v>
      </c>
      <c r="AH12" s="15">
        <v>222.403687366219</v>
      </c>
      <c r="AI12">
        <v>-99.384</v>
      </c>
      <c r="AJ12">
        <v>1.034</v>
      </c>
      <c r="AK12">
        <v>213.17</v>
      </c>
      <c r="AL12" s="15">
        <v>2.2029301354726201</v>
      </c>
      <c r="AM12" s="15">
        <v>2.6909742186147398</v>
      </c>
      <c r="AN12" s="15">
        <v>218.06390435408699</v>
      </c>
      <c r="AO12">
        <v>-102.934</v>
      </c>
      <c r="AP12">
        <v>1.071</v>
      </c>
      <c r="AQ12">
        <v>209.65799999999999</v>
      </c>
      <c r="AR12" s="15">
        <v>2.2816062117395002</v>
      </c>
      <c r="AS12" s="15">
        <v>2.7870804407081202</v>
      </c>
      <c r="AT12" s="15">
        <v>214.726686652448</v>
      </c>
      <c r="AU12">
        <v>-106.483</v>
      </c>
      <c r="AV12">
        <v>1.107</v>
      </c>
      <c r="AW12">
        <v>206.14500000000001</v>
      </c>
      <c r="AX12" s="15">
        <v>2.3602822880063798</v>
      </c>
      <c r="AY12" s="15">
        <v>2.8831866628015099</v>
      </c>
      <c r="AZ12" s="15">
        <v>211.388468950808</v>
      </c>
    </row>
    <row r="13" spans="1:52">
      <c r="A13" s="8">
        <v>44445</v>
      </c>
      <c r="B13" t="e">
        <f t="shared" ca="1" si="0"/>
        <v>#NAME?</v>
      </c>
      <c r="C13" s="1">
        <v>7275</v>
      </c>
      <c r="D13" s="1">
        <v>5575</v>
      </c>
      <c r="E13" s="9">
        <v>627272.848</v>
      </c>
      <c r="F13" s="9">
        <v>7115577.3849999998</v>
      </c>
      <c r="G13" s="9">
        <v>864.97799999999995</v>
      </c>
      <c r="H13" s="10">
        <v>0.85631944444444452</v>
      </c>
      <c r="I13" s="11">
        <v>5865.5215920000001</v>
      </c>
      <c r="J13" s="1">
        <v>1.14E-2</v>
      </c>
      <c r="K13" s="1">
        <v>12.9</v>
      </c>
      <c r="L13" s="12">
        <v>3.9809400000000002E-2</v>
      </c>
      <c r="M13" s="13">
        <v>-5818.6289306405297</v>
      </c>
      <c r="N13" s="14">
        <v>46.932470759470597</v>
      </c>
      <c r="O13">
        <v>4.5999999999999999E-2</v>
      </c>
      <c r="P13">
        <v>266.93200000000002</v>
      </c>
      <c r="Q13">
        <v>-90.65</v>
      </c>
      <c r="R13">
        <v>0.93799999999999994</v>
      </c>
      <c r="S13">
        <v>224.19900000000001</v>
      </c>
      <c r="T13" s="15">
        <v>1.8250364376413399</v>
      </c>
      <c r="U13" s="15">
        <v>2.2009866219288199</v>
      </c>
      <c r="V13" s="15">
        <v>228.22502305956999</v>
      </c>
      <c r="W13">
        <v>-94.275999999999996</v>
      </c>
      <c r="X13">
        <v>0.97499999999999998</v>
      </c>
      <c r="Y13">
        <v>220.61099999999999</v>
      </c>
      <c r="Z13" s="15">
        <v>1.8980378951469901</v>
      </c>
      <c r="AA13" s="15">
        <v>2.2890260868059702</v>
      </c>
      <c r="AB13" s="15">
        <v>224.79806398195299</v>
      </c>
      <c r="AC13">
        <v>-96.813999999999993</v>
      </c>
      <c r="AD13">
        <v>1.002</v>
      </c>
      <c r="AE13">
        <v>218.09899999999999</v>
      </c>
      <c r="AF13" s="15">
        <v>1.94913891540095</v>
      </c>
      <c r="AG13" s="15">
        <v>2.3506537122199802</v>
      </c>
      <c r="AH13" s="15">
        <v>222.39879262762099</v>
      </c>
      <c r="AI13">
        <v>-101.52800000000001</v>
      </c>
      <c r="AJ13">
        <v>1.05</v>
      </c>
      <c r="AK13">
        <v>213.434</v>
      </c>
      <c r="AL13" s="15">
        <v>2.0440408101582999</v>
      </c>
      <c r="AM13" s="15">
        <v>2.4651050165602801</v>
      </c>
      <c r="AN13" s="15">
        <v>217.94314582671899</v>
      </c>
      <c r="AO13">
        <v>-105.154</v>
      </c>
      <c r="AP13">
        <v>1.0880000000000001</v>
      </c>
      <c r="AQ13">
        <v>209.845</v>
      </c>
      <c r="AR13" s="15">
        <v>2.1170422676639502</v>
      </c>
      <c r="AS13" s="15">
        <v>2.5531444814374402</v>
      </c>
      <c r="AT13" s="15">
        <v>214.51518674910099</v>
      </c>
      <c r="AU13">
        <v>-108.78</v>
      </c>
      <c r="AV13">
        <v>1.125</v>
      </c>
      <c r="AW13">
        <v>206.25700000000001</v>
      </c>
      <c r="AX13" s="15">
        <v>2.1900437251696099</v>
      </c>
      <c r="AY13" s="15">
        <v>2.6411839463145901</v>
      </c>
      <c r="AZ13" s="15">
        <v>211.08822767148399</v>
      </c>
    </row>
    <row r="14" spans="1:52">
      <c r="A14" s="8">
        <v>44445</v>
      </c>
      <c r="B14" t="e">
        <f t="shared" ca="1" si="0"/>
        <v>#NAME?</v>
      </c>
      <c r="C14" s="1">
        <v>7275</v>
      </c>
      <c r="D14" s="1">
        <v>5600</v>
      </c>
      <c r="E14" s="9">
        <v>627273.39899999998</v>
      </c>
      <c r="F14" s="9">
        <v>7115599.5599999996</v>
      </c>
      <c r="G14" s="9">
        <v>876.75599999999997</v>
      </c>
      <c r="H14" s="10">
        <v>0.84917824074074078</v>
      </c>
      <c r="I14" s="11">
        <v>5863.2747950000003</v>
      </c>
      <c r="J14" s="1">
        <v>1.11E-2</v>
      </c>
      <c r="K14" s="1">
        <v>11.5</v>
      </c>
      <c r="L14" s="12">
        <v>3.5489E-2</v>
      </c>
      <c r="M14" s="13">
        <v>-5818.6300186130902</v>
      </c>
      <c r="N14" s="14">
        <v>44.680265386909902</v>
      </c>
      <c r="O14">
        <v>3.2000000000000001E-2</v>
      </c>
      <c r="P14">
        <v>270.56700000000001</v>
      </c>
      <c r="Q14">
        <v>-91.884</v>
      </c>
      <c r="R14">
        <v>0.94699999999999995</v>
      </c>
      <c r="S14">
        <v>224.34299999999999</v>
      </c>
      <c r="T14" s="15">
        <v>1.76952885413727</v>
      </c>
      <c r="U14" s="15">
        <v>2.15151170829543</v>
      </c>
      <c r="V14" s="15">
        <v>228.264040562433</v>
      </c>
      <c r="W14">
        <v>-95.558999999999997</v>
      </c>
      <c r="X14">
        <v>0.98499999999999999</v>
      </c>
      <c r="Y14">
        <v>220.70500000000001</v>
      </c>
      <c r="Z14" s="15">
        <v>1.8403100083027599</v>
      </c>
      <c r="AA14" s="15">
        <v>2.2375721766272498</v>
      </c>
      <c r="AB14" s="15">
        <v>224.78288218493</v>
      </c>
      <c r="AC14">
        <v>-98.132000000000005</v>
      </c>
      <c r="AD14">
        <v>1.012</v>
      </c>
      <c r="AE14">
        <v>218.15899999999999</v>
      </c>
      <c r="AF14" s="15">
        <v>1.8898568162186</v>
      </c>
      <c r="AG14" s="15">
        <v>2.2978145044595202</v>
      </c>
      <c r="AH14" s="15">
        <v>222.34667132067801</v>
      </c>
      <c r="AI14">
        <v>-102.91</v>
      </c>
      <c r="AJ14">
        <v>1.0609999999999999</v>
      </c>
      <c r="AK14">
        <v>213.43</v>
      </c>
      <c r="AL14" s="15">
        <v>1.98187231663374</v>
      </c>
      <c r="AM14" s="15">
        <v>2.4096931132908801</v>
      </c>
      <c r="AN14" s="15">
        <v>217.82156542992499</v>
      </c>
      <c r="AO14">
        <v>-106.58499999999999</v>
      </c>
      <c r="AP14">
        <v>1.099</v>
      </c>
      <c r="AQ14">
        <v>209.79300000000001</v>
      </c>
      <c r="AR14" s="15">
        <v>2.0526534707992301</v>
      </c>
      <c r="AS14" s="15">
        <v>2.4957535816226999</v>
      </c>
      <c r="AT14" s="15">
        <v>214.341407052422</v>
      </c>
      <c r="AU14">
        <v>-110.261</v>
      </c>
      <c r="AV14">
        <v>1.137</v>
      </c>
      <c r="AW14">
        <v>206.155</v>
      </c>
      <c r="AX14" s="15">
        <v>2.12343462496472</v>
      </c>
      <c r="AY14" s="15">
        <v>2.5818140499545201</v>
      </c>
      <c r="AZ14" s="15">
        <v>210.86024867491901</v>
      </c>
    </row>
    <row r="15" spans="1:52">
      <c r="A15" s="8">
        <v>44445</v>
      </c>
      <c r="B15" t="e">
        <f t="shared" ca="1" si="0"/>
        <v>#NAME?</v>
      </c>
      <c r="C15" s="1">
        <v>7275</v>
      </c>
      <c r="D15" s="1">
        <v>5625</v>
      </c>
      <c r="E15" s="9">
        <v>627279.25699999998</v>
      </c>
      <c r="F15" s="9">
        <v>7115624.0499999998</v>
      </c>
      <c r="G15" s="9">
        <v>891.81799999999998</v>
      </c>
      <c r="H15" s="10">
        <v>0.84291666666666665</v>
      </c>
      <c r="I15" s="11">
        <v>5860.3499730000003</v>
      </c>
      <c r="J15" s="1">
        <v>9.9000000000000008E-3</v>
      </c>
      <c r="K15" s="1">
        <v>12</v>
      </c>
      <c r="L15" s="12">
        <v>3.7032000000000002E-2</v>
      </c>
      <c r="M15" s="13">
        <v>-5818.6309725728297</v>
      </c>
      <c r="N15" s="14">
        <v>41.756032427170801</v>
      </c>
      <c r="O15">
        <v>1.7000000000000001E-2</v>
      </c>
      <c r="P15">
        <v>275.21499999999997</v>
      </c>
      <c r="Q15">
        <v>-93.462999999999994</v>
      </c>
      <c r="R15">
        <v>0.96</v>
      </c>
      <c r="S15">
        <v>224.48500000000001</v>
      </c>
      <c r="T15" s="15">
        <v>1.75106547063129</v>
      </c>
      <c r="U15" s="15">
        <v>2.01206791438949</v>
      </c>
      <c r="V15" s="15">
        <v>228.24813338502099</v>
      </c>
      <c r="W15">
        <v>-97.200999999999993</v>
      </c>
      <c r="X15">
        <v>0.998</v>
      </c>
      <c r="Y15">
        <v>220.785</v>
      </c>
      <c r="Z15" s="15">
        <v>1.8211080894565399</v>
      </c>
      <c r="AA15" s="15">
        <v>2.0925506309650799</v>
      </c>
      <c r="AB15" s="15">
        <v>224.698658720422</v>
      </c>
      <c r="AC15">
        <v>-99.817999999999998</v>
      </c>
      <c r="AD15">
        <v>1.0249999999999999</v>
      </c>
      <c r="AE15">
        <v>218.19399999999999</v>
      </c>
      <c r="AF15" s="15">
        <v>1.8701379226342201</v>
      </c>
      <c r="AG15" s="15">
        <v>2.1488885325679901</v>
      </c>
      <c r="AH15" s="15">
        <v>222.213026455202</v>
      </c>
      <c r="AI15">
        <v>-104.678</v>
      </c>
      <c r="AJ15">
        <v>1.075</v>
      </c>
      <c r="AK15">
        <v>213.38399999999999</v>
      </c>
      <c r="AL15" s="15">
        <v>1.9611933271070501</v>
      </c>
      <c r="AM15" s="15">
        <v>2.25351606411623</v>
      </c>
      <c r="AN15" s="15">
        <v>217.598709391223</v>
      </c>
      <c r="AO15">
        <v>-108.417</v>
      </c>
      <c r="AP15">
        <v>1.113</v>
      </c>
      <c r="AQ15">
        <v>209.684</v>
      </c>
      <c r="AR15" s="15">
        <v>2.0312359459323002</v>
      </c>
      <c r="AS15" s="15">
        <v>2.3339987806918101</v>
      </c>
      <c r="AT15" s="15">
        <v>214.04923472662401</v>
      </c>
      <c r="AU15">
        <v>-112.155</v>
      </c>
      <c r="AV15">
        <v>1.1519999999999999</v>
      </c>
      <c r="AW15">
        <v>205.98400000000001</v>
      </c>
      <c r="AX15" s="15">
        <v>2.1012785647575498</v>
      </c>
      <c r="AY15" s="15">
        <v>2.4144814972674</v>
      </c>
      <c r="AZ15" s="15">
        <v>210.49976006202499</v>
      </c>
    </row>
    <row r="16" spans="1:52">
      <c r="A16" s="8">
        <v>44445</v>
      </c>
      <c r="B16" t="e">
        <f t="shared" ca="1" si="0"/>
        <v>#NAME?</v>
      </c>
      <c r="C16" s="1">
        <v>7275</v>
      </c>
      <c r="D16" s="1">
        <v>5650</v>
      </c>
      <c r="E16" s="9">
        <v>627277.34100000001</v>
      </c>
      <c r="F16" s="9">
        <v>7115654.2070000004</v>
      </c>
      <c r="G16" s="9">
        <v>909.59</v>
      </c>
      <c r="H16" s="10">
        <v>0.83456018518518527</v>
      </c>
      <c r="I16" s="11">
        <v>5856.8748720000003</v>
      </c>
      <c r="J16" s="1">
        <v>1.3599999999999999E-2</v>
      </c>
      <c r="K16" s="1">
        <v>9.9</v>
      </c>
      <c r="L16" s="12">
        <v>3.0551399999999999E-2</v>
      </c>
      <c r="M16" s="13">
        <v>-5818.6322456947</v>
      </c>
      <c r="N16" s="14">
        <v>38.273177705300398</v>
      </c>
      <c r="O16">
        <v>-3.0000000000000001E-3</v>
      </c>
      <c r="P16">
        <v>280.69900000000001</v>
      </c>
      <c r="Q16">
        <v>-95.325000000000003</v>
      </c>
      <c r="R16">
        <v>0.97299999999999998</v>
      </c>
      <c r="S16">
        <v>224.61799999999999</v>
      </c>
      <c r="T16" s="15">
        <v>1.72838680243195</v>
      </c>
      <c r="U16" s="15">
        <v>1.65560687582943</v>
      </c>
      <c r="V16" s="15">
        <v>228.00199367826099</v>
      </c>
      <c r="W16">
        <v>-99.138000000000005</v>
      </c>
      <c r="X16">
        <v>1.012</v>
      </c>
      <c r="Y16">
        <v>220.84399999999999</v>
      </c>
      <c r="Z16" s="15">
        <v>1.7975222745292301</v>
      </c>
      <c r="AA16" s="15">
        <v>1.7218311508626101</v>
      </c>
      <c r="AB16" s="15">
        <v>224.36335342539201</v>
      </c>
      <c r="AC16">
        <v>-101.807</v>
      </c>
      <c r="AD16">
        <v>1.04</v>
      </c>
      <c r="AE16">
        <v>218.202</v>
      </c>
      <c r="AF16" s="15">
        <v>1.84591710499732</v>
      </c>
      <c r="AG16" s="15">
        <v>1.76818814338583</v>
      </c>
      <c r="AH16" s="15">
        <v>221.816105248383</v>
      </c>
      <c r="AI16">
        <v>-106.764</v>
      </c>
      <c r="AJ16">
        <v>1.0900000000000001</v>
      </c>
      <c r="AK16">
        <v>213.29599999999999</v>
      </c>
      <c r="AL16" s="15">
        <v>1.9357932187237801</v>
      </c>
      <c r="AM16" s="15">
        <v>1.85427970092896</v>
      </c>
      <c r="AN16" s="15">
        <v>217.08607291965299</v>
      </c>
      <c r="AO16">
        <v>-110.577</v>
      </c>
      <c r="AP16">
        <v>1.129</v>
      </c>
      <c r="AQ16">
        <v>209.52199999999999</v>
      </c>
      <c r="AR16" s="15">
        <v>2.00492869082106</v>
      </c>
      <c r="AS16" s="15">
        <v>1.9205039759621401</v>
      </c>
      <c r="AT16" s="15">
        <v>213.44743266678299</v>
      </c>
      <c r="AU16">
        <v>-114.39</v>
      </c>
      <c r="AV16">
        <v>1.1679999999999999</v>
      </c>
      <c r="AW16">
        <v>205.74799999999999</v>
      </c>
      <c r="AX16" s="15">
        <v>2.0740641629183401</v>
      </c>
      <c r="AY16" s="15">
        <v>1.9867282509953199</v>
      </c>
      <c r="AZ16" s="15">
        <v>209.80879241391401</v>
      </c>
    </row>
    <row r="17" spans="1:52">
      <c r="A17" s="8">
        <v>44445</v>
      </c>
      <c r="B17" t="e">
        <f t="shared" ca="1" si="0"/>
        <v>#NAME?</v>
      </c>
      <c r="C17" s="1">
        <v>7275</v>
      </c>
      <c r="D17" s="1">
        <v>5675</v>
      </c>
      <c r="E17" s="9">
        <v>627270.32900000003</v>
      </c>
      <c r="F17" s="9">
        <v>7115675.0300000003</v>
      </c>
      <c r="G17" s="9">
        <v>920.92100000000005</v>
      </c>
      <c r="H17" s="10">
        <v>0.81576388888888884</v>
      </c>
      <c r="I17" s="11">
        <v>5854.6163319999996</v>
      </c>
      <c r="J17" s="1">
        <v>1.4200000000000001E-2</v>
      </c>
      <c r="K17" s="1">
        <v>10.199999999999999</v>
      </c>
      <c r="L17" s="12">
        <v>3.1477199999999997E-2</v>
      </c>
      <c r="M17" s="13">
        <v>-5818.6351093372396</v>
      </c>
      <c r="N17" s="14">
        <v>36.012699862760201</v>
      </c>
      <c r="O17">
        <v>-1.6E-2</v>
      </c>
      <c r="P17">
        <v>284.19600000000003</v>
      </c>
      <c r="Q17">
        <v>-96.513000000000005</v>
      </c>
      <c r="R17">
        <v>0.98199999999999998</v>
      </c>
      <c r="S17">
        <v>224.66200000000001</v>
      </c>
      <c r="T17" s="15">
        <v>1.7275046532179901</v>
      </c>
      <c r="U17" s="15">
        <v>1.66313754201813</v>
      </c>
      <c r="V17" s="15">
        <v>228.05264219523599</v>
      </c>
      <c r="W17">
        <v>-100.373</v>
      </c>
      <c r="X17">
        <v>1.0209999999999999</v>
      </c>
      <c r="Y17">
        <v>220.84100000000001</v>
      </c>
      <c r="Z17" s="15">
        <v>1.79660483934671</v>
      </c>
      <c r="AA17" s="15">
        <v>1.72966304369886</v>
      </c>
      <c r="AB17" s="15">
        <v>224.367267883046</v>
      </c>
      <c r="AC17">
        <v>-103.075</v>
      </c>
      <c r="AD17">
        <v>1.0489999999999999</v>
      </c>
      <c r="AE17">
        <v>218.166</v>
      </c>
      <c r="AF17" s="15">
        <v>1.8449749696368101</v>
      </c>
      <c r="AG17" s="15">
        <v>1.77623089487536</v>
      </c>
      <c r="AH17" s="15">
        <v>221.787205864512</v>
      </c>
      <c r="AI17">
        <v>-108.09399999999999</v>
      </c>
      <c r="AJ17">
        <v>1.1000000000000001</v>
      </c>
      <c r="AK17">
        <v>213.19900000000001</v>
      </c>
      <c r="AL17" s="15">
        <v>1.9348052116041401</v>
      </c>
      <c r="AM17" s="15">
        <v>1.8627140470603101</v>
      </c>
      <c r="AN17" s="15">
        <v>216.99651925866399</v>
      </c>
      <c r="AO17">
        <v>-111.955</v>
      </c>
      <c r="AP17">
        <v>1.139</v>
      </c>
      <c r="AQ17">
        <v>209.37700000000001</v>
      </c>
      <c r="AR17" s="15">
        <v>2.00390539773286</v>
      </c>
      <c r="AS17" s="15">
        <v>1.9292395487410301</v>
      </c>
      <c r="AT17" s="15">
        <v>213.310144946474</v>
      </c>
      <c r="AU17">
        <v>-115.815</v>
      </c>
      <c r="AV17">
        <v>1.1779999999999999</v>
      </c>
      <c r="AW17">
        <v>205.55600000000001</v>
      </c>
      <c r="AX17" s="15">
        <v>2.0730055838615802</v>
      </c>
      <c r="AY17" s="15">
        <v>1.9957650504217599</v>
      </c>
      <c r="AZ17" s="15">
        <v>209.62477063428301</v>
      </c>
    </row>
    <row r="18" spans="1:52">
      <c r="A18" s="8">
        <v>44445</v>
      </c>
      <c r="B18" t="e">
        <f t="shared" ca="1" si="0"/>
        <v>#NAME?</v>
      </c>
      <c r="C18" s="1">
        <v>7275</v>
      </c>
      <c r="D18" s="1">
        <v>5700</v>
      </c>
      <c r="E18" s="9">
        <v>627269.65099999995</v>
      </c>
      <c r="F18" s="9">
        <v>7115696.2189999996</v>
      </c>
      <c r="G18" s="9">
        <v>928.13</v>
      </c>
      <c r="H18" s="10">
        <v>0.80726851851851844</v>
      </c>
      <c r="I18" s="11">
        <v>5853.3323209999999</v>
      </c>
      <c r="J18" s="1">
        <v>1.1900000000000001E-2</v>
      </c>
      <c r="K18" s="1">
        <v>10.3</v>
      </c>
      <c r="L18" s="12">
        <v>3.1785800000000003E-2</v>
      </c>
      <c r="M18" s="13">
        <v>-5818.6364036190298</v>
      </c>
      <c r="N18" s="14">
        <v>34.727703180969897</v>
      </c>
      <c r="O18">
        <v>-2.9000000000000001E-2</v>
      </c>
      <c r="P18">
        <v>286.42099999999999</v>
      </c>
      <c r="Q18">
        <v>-97.268000000000001</v>
      </c>
      <c r="R18">
        <v>0.98699999999999999</v>
      </c>
      <c r="S18">
        <v>224.83799999999999</v>
      </c>
      <c r="T18" s="15">
        <v>1.7103494423804</v>
      </c>
      <c r="U18" s="15">
        <v>1.5482461302042601</v>
      </c>
      <c r="V18" s="15">
        <v>228.09659557258499</v>
      </c>
      <c r="W18">
        <v>-101.15900000000001</v>
      </c>
      <c r="X18">
        <v>1.0269999999999999</v>
      </c>
      <c r="Y18">
        <v>220.98699999999999</v>
      </c>
      <c r="Z18" s="15">
        <v>1.7787634200756199</v>
      </c>
      <c r="AA18" s="15">
        <v>1.6101759754124301</v>
      </c>
      <c r="AB18" s="15">
        <v>224.37593939548799</v>
      </c>
      <c r="AC18">
        <v>-103.88200000000001</v>
      </c>
      <c r="AD18">
        <v>1.054</v>
      </c>
      <c r="AE18">
        <v>218.291</v>
      </c>
      <c r="AF18" s="15">
        <v>1.8266532044622701</v>
      </c>
      <c r="AG18" s="15">
        <v>1.65352686705815</v>
      </c>
      <c r="AH18" s="15">
        <v>221.77118007152001</v>
      </c>
      <c r="AI18">
        <v>-108.94</v>
      </c>
      <c r="AJ18">
        <v>1.1060000000000001</v>
      </c>
      <c r="AK18">
        <v>213.285</v>
      </c>
      <c r="AL18" s="15">
        <v>1.9155913754660501</v>
      </c>
      <c r="AM18" s="15">
        <v>1.7340356658287699</v>
      </c>
      <c r="AN18" s="15">
        <v>216.93462704129499</v>
      </c>
      <c r="AO18">
        <v>-112.831</v>
      </c>
      <c r="AP18">
        <v>1.145</v>
      </c>
      <c r="AQ18">
        <v>209.43299999999999</v>
      </c>
      <c r="AR18" s="15">
        <v>1.98400535316127</v>
      </c>
      <c r="AS18" s="15">
        <v>1.7959655110369399</v>
      </c>
      <c r="AT18" s="15">
        <v>213.21297086419801</v>
      </c>
      <c r="AU18">
        <v>-116.72199999999999</v>
      </c>
      <c r="AV18">
        <v>1.1850000000000001</v>
      </c>
      <c r="AW18">
        <v>205.58199999999999</v>
      </c>
      <c r="AX18" s="15">
        <v>2.05241933085648</v>
      </c>
      <c r="AY18" s="15">
        <v>1.8578953562451099</v>
      </c>
      <c r="AZ18" s="15">
        <v>209.49231468710201</v>
      </c>
    </row>
    <row r="19" spans="1:52">
      <c r="A19" s="8">
        <v>44445</v>
      </c>
      <c r="B19" t="e">
        <f t="shared" ca="1" si="0"/>
        <v>#NAME?</v>
      </c>
      <c r="C19" s="1">
        <v>7275</v>
      </c>
      <c r="D19" s="1">
        <v>5725</v>
      </c>
      <c r="E19" s="9">
        <v>627272.19299999997</v>
      </c>
      <c r="F19" s="9">
        <v>7115728.3880000003</v>
      </c>
      <c r="G19" s="9">
        <v>941.92600000000004</v>
      </c>
      <c r="H19" s="10">
        <v>0.79953703703703694</v>
      </c>
      <c r="I19" s="11">
        <v>5850.2084139999997</v>
      </c>
      <c r="J19" s="1">
        <v>1.2200000000000001E-2</v>
      </c>
      <c r="K19" s="1">
        <v>12.2</v>
      </c>
      <c r="L19" s="12">
        <v>3.7649200000000001E-2</v>
      </c>
      <c r="M19" s="13">
        <v>-5818.6375815212496</v>
      </c>
      <c r="N19" s="14">
        <v>31.608481678749701</v>
      </c>
      <c r="O19">
        <v>-0.05</v>
      </c>
      <c r="P19">
        <v>290.678</v>
      </c>
      <c r="Q19">
        <v>-98.713999999999999</v>
      </c>
      <c r="R19">
        <v>0.997</v>
      </c>
      <c r="S19">
        <v>224.52</v>
      </c>
      <c r="T19" s="15">
        <v>1.69689666745462</v>
      </c>
      <c r="U19" s="15">
        <v>1.4863818808409399</v>
      </c>
      <c r="V19" s="15">
        <v>227.703278548296</v>
      </c>
      <c r="W19">
        <v>-102.66200000000001</v>
      </c>
      <c r="X19">
        <v>1.0369999999999999</v>
      </c>
      <c r="Y19">
        <v>220.61199999999999</v>
      </c>
      <c r="Z19" s="15">
        <v>1.76477253415281</v>
      </c>
      <c r="AA19" s="15">
        <v>1.5458371560745801</v>
      </c>
      <c r="AB19" s="15">
        <v>223.92260969022701</v>
      </c>
      <c r="AC19">
        <v>-105.426</v>
      </c>
      <c r="AD19">
        <v>1.0649999999999999</v>
      </c>
      <c r="AE19">
        <v>217.876</v>
      </c>
      <c r="AF19" s="15">
        <v>1.81228564084154</v>
      </c>
      <c r="AG19" s="15">
        <v>1.5874558487381301</v>
      </c>
      <c r="AH19" s="15">
        <v>221.27574148958001</v>
      </c>
      <c r="AI19">
        <v>-110.56</v>
      </c>
      <c r="AJ19">
        <v>1.117</v>
      </c>
      <c r="AK19">
        <v>212.79400000000001</v>
      </c>
      <c r="AL19" s="15">
        <v>1.90052426754918</v>
      </c>
      <c r="AM19" s="15">
        <v>1.6647477065418601</v>
      </c>
      <c r="AN19" s="15">
        <v>216.359271974091</v>
      </c>
      <c r="AO19">
        <v>-114.508</v>
      </c>
      <c r="AP19">
        <v>1.157</v>
      </c>
      <c r="AQ19">
        <v>208.886</v>
      </c>
      <c r="AR19" s="15">
        <v>1.96840013424737</v>
      </c>
      <c r="AS19" s="15">
        <v>1.72420298177549</v>
      </c>
      <c r="AT19" s="15">
        <v>212.578603116023</v>
      </c>
      <c r="AU19">
        <v>-118.45699999999999</v>
      </c>
      <c r="AV19">
        <v>1.1970000000000001</v>
      </c>
      <c r="AW19">
        <v>204.977</v>
      </c>
      <c r="AX19" s="15">
        <v>2.0362760009455498</v>
      </c>
      <c r="AY19" s="15">
        <v>1.7836582570091299</v>
      </c>
      <c r="AZ19" s="15">
        <v>208.796934257955</v>
      </c>
    </row>
    <row r="20" spans="1:52">
      <c r="A20" s="8">
        <v>44445</v>
      </c>
      <c r="B20" t="e">
        <f t="shared" ca="1" si="0"/>
        <v>#NAME?</v>
      </c>
      <c r="C20" s="1">
        <v>7275</v>
      </c>
      <c r="D20" s="1">
        <v>5750</v>
      </c>
      <c r="E20" s="9">
        <v>627273.49800000002</v>
      </c>
      <c r="F20" s="9">
        <v>7115755.4160000002</v>
      </c>
      <c r="G20" s="9">
        <v>930.17499999999995</v>
      </c>
      <c r="H20" s="10">
        <v>0.79170138888888886</v>
      </c>
      <c r="I20" s="11">
        <v>5853.2257060000002</v>
      </c>
      <c r="J20" s="1">
        <v>9.7999999999999997E-3</v>
      </c>
      <c r="K20" s="1">
        <v>10.199999999999999</v>
      </c>
      <c r="L20" s="12">
        <v>3.1477199999999997E-2</v>
      </c>
      <c r="M20" s="13">
        <v>-5818.6387752934197</v>
      </c>
      <c r="N20" s="14">
        <v>34.6184079065806</v>
      </c>
      <c r="O20">
        <v>-6.7000000000000004E-2</v>
      </c>
      <c r="P20">
        <v>287.05200000000002</v>
      </c>
      <c r="Q20">
        <v>-97.481999999999999</v>
      </c>
      <c r="R20">
        <v>0.98899999999999999</v>
      </c>
      <c r="S20">
        <v>225.11</v>
      </c>
      <c r="T20" s="15">
        <v>1.7016156933039399</v>
      </c>
      <c r="U20" s="15">
        <v>1.5058587705183999</v>
      </c>
      <c r="V20" s="15">
        <v>228.31747446382201</v>
      </c>
      <c r="W20">
        <v>-101.38200000000001</v>
      </c>
      <c r="X20">
        <v>1.028</v>
      </c>
      <c r="Y20">
        <v>221.25</v>
      </c>
      <c r="Z20" s="15">
        <v>1.7696803210361001</v>
      </c>
      <c r="AA20" s="15">
        <v>1.56609312133913</v>
      </c>
      <c r="AB20" s="15">
        <v>224.585773442375</v>
      </c>
      <c r="AC20">
        <v>-104.111</v>
      </c>
      <c r="AD20">
        <v>1.056</v>
      </c>
      <c r="AE20">
        <v>218.548</v>
      </c>
      <c r="AF20" s="15">
        <v>1.81732556044861</v>
      </c>
      <c r="AG20" s="15">
        <v>1.6082571669136501</v>
      </c>
      <c r="AH20" s="15">
        <v>221.97358272736199</v>
      </c>
      <c r="AI20">
        <v>-109.18</v>
      </c>
      <c r="AJ20">
        <v>1.107</v>
      </c>
      <c r="AK20">
        <v>213.53</v>
      </c>
      <c r="AL20" s="15">
        <v>1.9058095765004099</v>
      </c>
      <c r="AM20" s="15">
        <v>1.6865618229806101</v>
      </c>
      <c r="AN20" s="15">
        <v>217.12237139948101</v>
      </c>
      <c r="AO20">
        <v>-113.08</v>
      </c>
      <c r="AP20">
        <v>1.147</v>
      </c>
      <c r="AQ20">
        <v>209.67099999999999</v>
      </c>
      <c r="AR20" s="15">
        <v>1.9738742042325701</v>
      </c>
      <c r="AS20" s="15">
        <v>1.74679617380134</v>
      </c>
      <c r="AT20" s="15">
        <v>213.39167037803401</v>
      </c>
      <c r="AU20">
        <v>-116.979</v>
      </c>
      <c r="AV20">
        <v>1.1859999999999999</v>
      </c>
      <c r="AW20">
        <v>205.81100000000001</v>
      </c>
      <c r="AX20" s="15">
        <v>2.04193883196473</v>
      </c>
      <c r="AY20" s="15">
        <v>1.8070305246220799</v>
      </c>
      <c r="AZ20" s="15">
        <v>209.659969356587</v>
      </c>
    </row>
    <row r="21" spans="1:52">
      <c r="A21" s="8">
        <v>44445</v>
      </c>
      <c r="B21" t="e">
        <f t="shared" ca="1" si="0"/>
        <v>#NAME?</v>
      </c>
      <c r="C21" s="1">
        <v>7275</v>
      </c>
      <c r="D21" s="1">
        <v>5775</v>
      </c>
      <c r="E21" s="9">
        <v>627280.84</v>
      </c>
      <c r="F21" s="9">
        <v>7115776.8090000004</v>
      </c>
      <c r="G21" s="9">
        <v>917.89</v>
      </c>
      <c r="H21" s="10">
        <v>0.78186342592592595</v>
      </c>
      <c r="I21" s="11">
        <v>5856.0413189999999</v>
      </c>
      <c r="J21" s="1">
        <v>4.07E-2</v>
      </c>
      <c r="K21" s="1">
        <v>12</v>
      </c>
      <c r="L21" s="12">
        <v>3.7032000000000002E-2</v>
      </c>
      <c r="M21" s="13">
        <v>-5818.6402741211004</v>
      </c>
      <c r="N21" s="14">
        <v>37.4380768788997</v>
      </c>
      <c r="O21">
        <v>-8.1000000000000003E-2</v>
      </c>
      <c r="P21">
        <v>283.26100000000002</v>
      </c>
      <c r="Q21">
        <v>-96.194999999999993</v>
      </c>
      <c r="R21">
        <v>0.98</v>
      </c>
      <c r="S21">
        <v>225.40299999999999</v>
      </c>
      <c r="T21" s="15">
        <v>1.7288203141203999</v>
      </c>
      <c r="U21" s="15">
        <v>1.5087734116468701</v>
      </c>
      <c r="V21" s="15">
        <v>228.64059372576699</v>
      </c>
      <c r="W21">
        <v>-100.04300000000001</v>
      </c>
      <c r="X21">
        <v>1.0189999999999999</v>
      </c>
      <c r="Y21">
        <v>221.59399999999999</v>
      </c>
      <c r="Z21" s="15">
        <v>1.7979731266852199</v>
      </c>
      <c r="AA21" s="15">
        <v>1.5691243481127499</v>
      </c>
      <c r="AB21" s="15">
        <v>224.96109747479801</v>
      </c>
      <c r="AC21">
        <v>-102.736</v>
      </c>
      <c r="AD21">
        <v>1.046</v>
      </c>
      <c r="AE21">
        <v>218.928</v>
      </c>
      <c r="AF21" s="15">
        <v>1.84638009548059</v>
      </c>
      <c r="AG21" s="15">
        <v>1.6113700036388601</v>
      </c>
      <c r="AH21" s="15">
        <v>222.38575009911901</v>
      </c>
      <c r="AI21">
        <v>-107.738</v>
      </c>
      <c r="AJ21">
        <v>1.097</v>
      </c>
      <c r="AK21">
        <v>213.977</v>
      </c>
      <c r="AL21" s="15">
        <v>1.9362787518148501</v>
      </c>
      <c r="AM21" s="15">
        <v>1.6898262210444901</v>
      </c>
      <c r="AN21" s="15">
        <v>217.603104972859</v>
      </c>
      <c r="AO21">
        <v>-111.586</v>
      </c>
      <c r="AP21">
        <v>1.1359999999999999</v>
      </c>
      <c r="AQ21">
        <v>210.16800000000001</v>
      </c>
      <c r="AR21" s="15">
        <v>2.0054315643796601</v>
      </c>
      <c r="AS21" s="15">
        <v>1.75017715751037</v>
      </c>
      <c r="AT21" s="15">
        <v>213.92360872188999</v>
      </c>
      <c r="AU21">
        <v>-115.434</v>
      </c>
      <c r="AV21">
        <v>1.175</v>
      </c>
      <c r="AW21">
        <v>206.36</v>
      </c>
      <c r="AX21" s="15">
        <v>2.0745843769444798</v>
      </c>
      <c r="AY21" s="15">
        <v>1.81052809397624</v>
      </c>
      <c r="AZ21" s="15">
        <v>210.24511247092099</v>
      </c>
    </row>
    <row r="22" spans="1:52">
      <c r="A22" s="8">
        <v>44445</v>
      </c>
      <c r="B22" t="e">
        <f t="shared" ca="1" si="0"/>
        <v>#NAME?</v>
      </c>
      <c r="C22" s="1">
        <v>7275</v>
      </c>
      <c r="D22" s="1">
        <v>5800</v>
      </c>
      <c r="E22" s="9">
        <v>627281.78799999994</v>
      </c>
      <c r="F22" s="9">
        <v>7115801.057</v>
      </c>
      <c r="G22" s="9">
        <v>906.16</v>
      </c>
      <c r="H22" s="10">
        <v>0.77282407407407405</v>
      </c>
      <c r="I22" s="11">
        <v>5858.316092</v>
      </c>
      <c r="J22" s="1">
        <v>3.5099999999999999E-2</v>
      </c>
      <c r="K22" s="1">
        <v>11.1</v>
      </c>
      <c r="L22" s="12">
        <v>3.4254600000000003E-2</v>
      </c>
      <c r="M22" s="13">
        <v>-5818.6416512792503</v>
      </c>
      <c r="N22" s="14">
        <v>39.708695320749896</v>
      </c>
      <c r="O22">
        <v>-9.6000000000000002E-2</v>
      </c>
      <c r="P22">
        <v>279.64100000000002</v>
      </c>
      <c r="Q22">
        <v>-94.965999999999994</v>
      </c>
      <c r="R22">
        <v>0.97099999999999997</v>
      </c>
      <c r="S22">
        <v>225.25899999999999</v>
      </c>
      <c r="T22" s="15">
        <v>1.76447284937297</v>
      </c>
      <c r="U22" s="15">
        <v>1.58581462018816</v>
      </c>
      <c r="V22" s="15">
        <v>228.609287469561</v>
      </c>
      <c r="W22">
        <v>-98.763999999999996</v>
      </c>
      <c r="X22">
        <v>1.01</v>
      </c>
      <c r="Y22">
        <v>221.499</v>
      </c>
      <c r="Z22" s="15">
        <v>1.83505176334789</v>
      </c>
      <c r="AA22" s="15">
        <v>1.6492472049956901</v>
      </c>
      <c r="AB22" s="15">
        <v>224.983298968344</v>
      </c>
      <c r="AC22">
        <v>-101.423</v>
      </c>
      <c r="AD22">
        <v>1.0369999999999999</v>
      </c>
      <c r="AE22">
        <v>218.86699999999999</v>
      </c>
      <c r="AF22" s="15">
        <v>1.88445700313033</v>
      </c>
      <c r="AG22" s="15">
        <v>1.6936500143609601</v>
      </c>
      <c r="AH22" s="15">
        <v>222.44510701749101</v>
      </c>
      <c r="AI22">
        <v>-106.361</v>
      </c>
      <c r="AJ22">
        <v>1.087</v>
      </c>
      <c r="AK22">
        <v>213.97900000000001</v>
      </c>
      <c r="AL22" s="15">
        <v>1.97620959129772</v>
      </c>
      <c r="AM22" s="15">
        <v>1.7761123746107399</v>
      </c>
      <c r="AN22" s="15">
        <v>217.73132196590799</v>
      </c>
      <c r="AO22">
        <v>-110.16</v>
      </c>
      <c r="AP22">
        <v>1.1259999999999999</v>
      </c>
      <c r="AQ22">
        <v>210.22</v>
      </c>
      <c r="AR22" s="15">
        <v>2.04678850527264</v>
      </c>
      <c r="AS22" s="15">
        <v>1.83954495941827</v>
      </c>
      <c r="AT22" s="15">
        <v>214.10633346469101</v>
      </c>
      <c r="AU22">
        <v>-113.959</v>
      </c>
      <c r="AV22">
        <v>1.165</v>
      </c>
      <c r="AW22">
        <v>206.46</v>
      </c>
      <c r="AX22" s="15">
        <v>2.11736741924756</v>
      </c>
      <c r="AY22" s="15">
        <v>1.9029775442257999</v>
      </c>
      <c r="AZ22" s="15">
        <v>210.48034496347299</v>
      </c>
    </row>
    <row r="23" spans="1:52">
      <c r="A23" s="8">
        <v>44445</v>
      </c>
      <c r="B23" t="e">
        <f t="shared" ca="1" si="0"/>
        <v>#NAME?</v>
      </c>
      <c r="C23" s="1">
        <v>7275</v>
      </c>
      <c r="D23" s="1">
        <v>5825</v>
      </c>
      <c r="E23" s="9">
        <v>627274.62800000003</v>
      </c>
      <c r="F23" s="9">
        <v>7115826.8260000004</v>
      </c>
      <c r="G23" s="9">
        <v>894.51499999999999</v>
      </c>
      <c r="H23" s="10">
        <v>0.7658449074074074</v>
      </c>
      <c r="I23" s="11">
        <v>5860.5288780000001</v>
      </c>
      <c r="J23" s="1">
        <v>9.2999999999999992E-3</v>
      </c>
      <c r="K23" s="1">
        <v>11.8</v>
      </c>
      <c r="L23" s="12">
        <v>3.6414799999999997E-2</v>
      </c>
      <c r="M23" s="13">
        <v>-5818.6427145652397</v>
      </c>
      <c r="N23" s="14">
        <v>41.922578234760302</v>
      </c>
      <c r="O23">
        <v>-0.113</v>
      </c>
      <c r="P23">
        <v>276.04700000000003</v>
      </c>
      <c r="Q23">
        <v>-93.745000000000005</v>
      </c>
      <c r="R23">
        <v>0.96199999999999997</v>
      </c>
      <c r="S23">
        <v>225.07400000000001</v>
      </c>
      <c r="T23" s="15">
        <v>1.85729722703457</v>
      </c>
      <c r="U23" s="15">
        <v>1.75692070818144</v>
      </c>
      <c r="V23" s="15">
        <v>228.68821793521599</v>
      </c>
      <c r="W23">
        <v>-97.495000000000005</v>
      </c>
      <c r="X23">
        <v>1</v>
      </c>
      <c r="Y23">
        <v>221.363</v>
      </c>
      <c r="Z23" s="15">
        <v>1.93158911611595</v>
      </c>
      <c r="AA23" s="15">
        <v>1.8271975365087001</v>
      </c>
      <c r="AB23" s="15">
        <v>225.12178665262499</v>
      </c>
      <c r="AC23">
        <v>-100.12</v>
      </c>
      <c r="AD23">
        <v>1.0269999999999999</v>
      </c>
      <c r="AE23">
        <v>218.76499999999999</v>
      </c>
      <c r="AF23" s="15">
        <v>1.9835934384729199</v>
      </c>
      <c r="AG23" s="15">
        <v>1.8763913163377799</v>
      </c>
      <c r="AH23" s="15">
        <v>222.62498475481101</v>
      </c>
      <c r="AI23">
        <v>-104.995</v>
      </c>
      <c r="AJ23">
        <v>1.077</v>
      </c>
      <c r="AK23">
        <v>213.94</v>
      </c>
      <c r="AL23" s="15">
        <v>2.0801728942787201</v>
      </c>
      <c r="AM23" s="15">
        <v>1.9677511931632099</v>
      </c>
      <c r="AN23" s="15">
        <v>217.987924087442</v>
      </c>
      <c r="AO23">
        <v>-108.744</v>
      </c>
      <c r="AP23">
        <v>1.1160000000000001</v>
      </c>
      <c r="AQ23">
        <v>210.22900000000001</v>
      </c>
      <c r="AR23" s="15">
        <v>2.1544647833600998</v>
      </c>
      <c r="AS23" s="15">
        <v>2.03802802149047</v>
      </c>
      <c r="AT23" s="15">
        <v>214.421492804851</v>
      </c>
      <c r="AU23">
        <v>-112.494</v>
      </c>
      <c r="AV23">
        <v>1.1539999999999999</v>
      </c>
      <c r="AW23">
        <v>206.517</v>
      </c>
      <c r="AX23" s="15">
        <v>2.22875667244148</v>
      </c>
      <c r="AY23" s="15">
        <v>2.1083048498177299</v>
      </c>
      <c r="AZ23" s="15">
        <v>210.854061522259</v>
      </c>
    </row>
    <row r="24" spans="1:52">
      <c r="A24" s="8">
        <v>44445</v>
      </c>
      <c r="B24" t="e">
        <f t="shared" ca="1" si="0"/>
        <v>#NAME?</v>
      </c>
      <c r="C24" s="1">
        <v>7275</v>
      </c>
      <c r="D24" s="1">
        <v>5850</v>
      </c>
      <c r="E24" s="9">
        <v>627271.17599999998</v>
      </c>
      <c r="F24" s="9">
        <v>7115848.9330000002</v>
      </c>
      <c r="G24" s="9">
        <v>887.26599999999996</v>
      </c>
      <c r="H24" s="10">
        <v>0.75552083333333331</v>
      </c>
      <c r="I24" s="11">
        <v>5861.8262109999996</v>
      </c>
      <c r="J24" s="1">
        <v>6.1899999999999997E-2</v>
      </c>
      <c r="K24" s="1">
        <v>9.4</v>
      </c>
      <c r="L24" s="12">
        <v>2.90084E-2</v>
      </c>
      <c r="M24" s="13">
        <v>-5818.6442874526401</v>
      </c>
      <c r="N24" s="14">
        <v>43.210931947359299</v>
      </c>
      <c r="O24">
        <v>-0.127</v>
      </c>
      <c r="P24">
        <v>273.81</v>
      </c>
      <c r="Q24">
        <v>-92.984999999999999</v>
      </c>
      <c r="R24">
        <v>0.95599999999999996</v>
      </c>
      <c r="S24">
        <v>224.86500000000001</v>
      </c>
      <c r="T24" s="15">
        <v>1.9065264964077799</v>
      </c>
      <c r="U24" s="15">
        <v>1.8431422805397899</v>
      </c>
      <c r="V24" s="15">
        <v>228.61466877694801</v>
      </c>
      <c r="W24">
        <v>-96.704999999999998</v>
      </c>
      <c r="X24">
        <v>0.99399999999999999</v>
      </c>
      <c r="Y24">
        <v>221.184</v>
      </c>
      <c r="Z24" s="15">
        <v>1.98278755626409</v>
      </c>
      <c r="AA24" s="15">
        <v>1.9168679717613799</v>
      </c>
      <c r="AB24" s="15">
        <v>225.08365552802499</v>
      </c>
      <c r="AC24">
        <v>-99.308000000000007</v>
      </c>
      <c r="AD24">
        <v>1.0209999999999999</v>
      </c>
      <c r="AE24">
        <v>218.607</v>
      </c>
      <c r="AF24" s="15">
        <v>2.0361702981635101</v>
      </c>
      <c r="AG24" s="15">
        <v>1.9684759556164899</v>
      </c>
      <c r="AH24" s="15">
        <v>222.61164625378001</v>
      </c>
      <c r="AI24">
        <v>-104.14400000000001</v>
      </c>
      <c r="AJ24">
        <v>1.071</v>
      </c>
      <c r="AK24">
        <v>213.821</v>
      </c>
      <c r="AL24" s="15">
        <v>2.1353096759767101</v>
      </c>
      <c r="AM24" s="15">
        <v>2.0643193542045601</v>
      </c>
      <c r="AN24" s="15">
        <v>218.020629030181</v>
      </c>
      <c r="AO24">
        <v>-107.863</v>
      </c>
      <c r="AP24">
        <v>1.109</v>
      </c>
      <c r="AQ24">
        <v>210.14</v>
      </c>
      <c r="AR24" s="15">
        <v>2.2115707358330199</v>
      </c>
      <c r="AS24" s="15">
        <v>2.1380450454261499</v>
      </c>
      <c r="AT24" s="15">
        <v>214.489615781259</v>
      </c>
      <c r="AU24">
        <v>-111.583</v>
      </c>
      <c r="AV24">
        <v>1.147</v>
      </c>
      <c r="AW24">
        <v>206.459</v>
      </c>
      <c r="AX24" s="15">
        <v>2.2878317956893301</v>
      </c>
      <c r="AY24" s="15">
        <v>2.2117707366477402</v>
      </c>
      <c r="AZ24" s="15">
        <v>210.95860253233701</v>
      </c>
    </row>
    <row r="25" spans="1:52">
      <c r="A25" s="8">
        <v>44445</v>
      </c>
      <c r="B25" t="e">
        <f t="shared" ca="1" si="0"/>
        <v>#NAME?</v>
      </c>
      <c r="C25" s="1">
        <v>7275</v>
      </c>
      <c r="D25" s="1">
        <v>5875</v>
      </c>
      <c r="E25" s="9">
        <v>627276.84699999995</v>
      </c>
      <c r="F25" s="9">
        <v>7115880.3279999997</v>
      </c>
      <c r="G25" s="9">
        <v>897.37300000000005</v>
      </c>
      <c r="H25" s="10">
        <v>0.73516203703703709</v>
      </c>
      <c r="I25" s="11">
        <v>5859.9984210000002</v>
      </c>
      <c r="J25" s="1">
        <v>1.18E-2</v>
      </c>
      <c r="K25" s="1">
        <v>11.3</v>
      </c>
      <c r="L25" s="12">
        <v>3.4871800000000001E-2</v>
      </c>
      <c r="M25" s="13">
        <v>-5818.6473891442802</v>
      </c>
      <c r="N25" s="14">
        <v>41.385903655719602</v>
      </c>
      <c r="O25">
        <v>-0.14699999999999999</v>
      </c>
      <c r="P25">
        <v>276.92899999999997</v>
      </c>
      <c r="Q25">
        <v>-94.045000000000002</v>
      </c>
      <c r="R25">
        <v>0.96399999999999997</v>
      </c>
      <c r="S25">
        <v>225.08799999999999</v>
      </c>
      <c r="T25" s="15">
        <v>1.93261396433972</v>
      </c>
      <c r="U25" s="15">
        <v>1.81455509069236</v>
      </c>
      <c r="V25" s="15">
        <v>228.835169055032</v>
      </c>
      <c r="W25">
        <v>-97.805999999999997</v>
      </c>
      <c r="X25">
        <v>1.0029999999999999</v>
      </c>
      <c r="Y25">
        <v>221.36500000000001</v>
      </c>
      <c r="Z25" s="15">
        <v>2.0099185229133099</v>
      </c>
      <c r="AA25" s="15">
        <v>1.8871372943200599</v>
      </c>
      <c r="AB25" s="15">
        <v>225.262055817233</v>
      </c>
      <c r="AC25">
        <v>-100.44</v>
      </c>
      <c r="AD25">
        <v>1.03</v>
      </c>
      <c r="AE25">
        <v>218.75899999999999</v>
      </c>
      <c r="AF25" s="15">
        <v>2.0640317139148201</v>
      </c>
      <c r="AG25" s="15">
        <v>1.9379448368594401</v>
      </c>
      <c r="AH25" s="15">
        <v>222.76097655077399</v>
      </c>
      <c r="AI25">
        <v>-105.33</v>
      </c>
      <c r="AJ25">
        <v>1.08</v>
      </c>
      <c r="AK25">
        <v>213.91800000000001</v>
      </c>
      <c r="AL25" s="15">
        <v>2.16452764006049</v>
      </c>
      <c r="AM25" s="15">
        <v>2.0323017015754501</v>
      </c>
      <c r="AN25" s="15">
        <v>218.11482934163601</v>
      </c>
      <c r="AO25">
        <v>-109.092</v>
      </c>
      <c r="AP25">
        <v>1.1180000000000001</v>
      </c>
      <c r="AQ25">
        <v>210.19499999999999</v>
      </c>
      <c r="AR25" s="15">
        <v>2.2418321986340799</v>
      </c>
      <c r="AS25" s="15">
        <v>2.1048839052031401</v>
      </c>
      <c r="AT25" s="15">
        <v>214.54171610383699</v>
      </c>
      <c r="AU25">
        <v>-112.854</v>
      </c>
      <c r="AV25">
        <v>1.157</v>
      </c>
      <c r="AW25">
        <v>206.47200000000001</v>
      </c>
      <c r="AX25" s="15">
        <v>2.3191367572076702</v>
      </c>
      <c r="AY25" s="15">
        <v>2.17746610883083</v>
      </c>
      <c r="AZ25" s="15">
        <v>210.96860286603899</v>
      </c>
    </row>
    <row r="26" spans="1:52">
      <c r="A26" s="8">
        <v>44445</v>
      </c>
      <c r="B26" t="e">
        <f t="shared" ca="1" si="0"/>
        <v>#NAME?</v>
      </c>
      <c r="C26" s="1">
        <v>7275</v>
      </c>
      <c r="D26" s="1">
        <v>5900</v>
      </c>
      <c r="E26" s="9">
        <v>627271.34499999997</v>
      </c>
      <c r="F26" s="9">
        <v>7115902.6370000001</v>
      </c>
      <c r="G26" s="9">
        <v>904.52</v>
      </c>
      <c r="H26" s="10">
        <v>0.727488425925926</v>
      </c>
      <c r="I26" s="11">
        <v>5858.6865470000002</v>
      </c>
      <c r="J26" s="1">
        <v>2.01E-2</v>
      </c>
      <c r="K26" s="1">
        <v>11.4</v>
      </c>
      <c r="L26" s="12">
        <v>3.5180400000000001E-2</v>
      </c>
      <c r="M26" s="13">
        <v>-5818.6485582298801</v>
      </c>
      <c r="N26" s="14">
        <v>40.073169170120302</v>
      </c>
      <c r="O26">
        <v>-0.161</v>
      </c>
      <c r="P26">
        <v>279.13499999999999</v>
      </c>
      <c r="Q26">
        <v>-94.793999999999997</v>
      </c>
      <c r="R26">
        <v>0.97</v>
      </c>
      <c r="S26">
        <v>225.22300000000001</v>
      </c>
      <c r="T26" s="15">
        <v>1.96545986087725</v>
      </c>
      <c r="U26" s="15">
        <v>1.8251098277489299</v>
      </c>
      <c r="V26" s="15">
        <v>229.01356968862601</v>
      </c>
      <c r="W26">
        <v>-98.584999999999994</v>
      </c>
      <c r="X26">
        <v>1.008</v>
      </c>
      <c r="Y26">
        <v>221.47</v>
      </c>
      <c r="Z26" s="15">
        <v>2.04407825531234</v>
      </c>
      <c r="AA26" s="15">
        <v>1.8981142208588899</v>
      </c>
      <c r="AB26" s="15">
        <v>225.41219247617099</v>
      </c>
      <c r="AC26">
        <v>-101.24</v>
      </c>
      <c r="AD26">
        <v>1.036</v>
      </c>
      <c r="AE26">
        <v>218.84299999999999</v>
      </c>
      <c r="AF26" s="15">
        <v>2.0991111314169002</v>
      </c>
      <c r="AG26" s="15">
        <v>1.94921729603585</v>
      </c>
      <c r="AH26" s="15">
        <v>222.891328427453</v>
      </c>
      <c r="AI26">
        <v>-106.169</v>
      </c>
      <c r="AJ26">
        <v>1.0860000000000001</v>
      </c>
      <c r="AK26">
        <v>213.964</v>
      </c>
      <c r="AL26" s="15">
        <v>2.20131504418252</v>
      </c>
      <c r="AM26" s="15">
        <v>2.0441230070788001</v>
      </c>
      <c r="AN26" s="15">
        <v>218.209438051261</v>
      </c>
      <c r="AO26">
        <v>-109.961</v>
      </c>
      <c r="AP26">
        <v>1.125</v>
      </c>
      <c r="AQ26">
        <v>210.21100000000001</v>
      </c>
      <c r="AR26" s="15">
        <v>2.27993343861761</v>
      </c>
      <c r="AS26" s="15">
        <v>2.1171274001887599</v>
      </c>
      <c r="AT26" s="15">
        <v>214.60806083880601</v>
      </c>
      <c r="AU26">
        <v>-113.752</v>
      </c>
      <c r="AV26">
        <v>1.1639999999999999</v>
      </c>
      <c r="AW26">
        <v>206.458</v>
      </c>
      <c r="AX26" s="15">
        <v>2.3585518330527</v>
      </c>
      <c r="AY26" s="15">
        <v>2.1901317932987201</v>
      </c>
      <c r="AZ26" s="15">
        <v>211.00668362635099</v>
      </c>
    </row>
    <row r="27" spans="1:52">
      <c r="A27" s="8">
        <v>44445</v>
      </c>
      <c r="B27" t="e">
        <f t="shared" ca="1" si="0"/>
        <v>#NAME?</v>
      </c>
      <c r="C27" s="1">
        <v>7275</v>
      </c>
      <c r="D27" s="1">
        <v>5950</v>
      </c>
      <c r="E27" s="9">
        <v>627269.38600000006</v>
      </c>
      <c r="F27" s="9">
        <v>7115955.0470000003</v>
      </c>
      <c r="G27" s="9">
        <v>920.91499999999996</v>
      </c>
      <c r="H27" s="10">
        <v>0.71959490740740739</v>
      </c>
      <c r="I27" s="11">
        <v>5855.4274969999997</v>
      </c>
      <c r="J27" s="1">
        <v>1.5699999999999999E-2</v>
      </c>
      <c r="K27" s="1">
        <v>10</v>
      </c>
      <c r="L27" s="12">
        <v>3.0859999999999999E-2</v>
      </c>
      <c r="M27" s="13">
        <v>-5818.6497608186801</v>
      </c>
      <c r="N27" s="14">
        <v>36.808596181319402</v>
      </c>
      <c r="O27">
        <v>-0.19400000000000001</v>
      </c>
      <c r="P27">
        <v>284.19400000000002</v>
      </c>
      <c r="Q27">
        <v>-96.512</v>
      </c>
      <c r="R27">
        <v>0.98199999999999998</v>
      </c>
      <c r="S27">
        <v>225.279</v>
      </c>
      <c r="T27" s="15">
        <v>2.2091373170003399</v>
      </c>
      <c r="U27" s="15">
        <v>1.78431808547139</v>
      </c>
      <c r="V27" s="15">
        <v>229.27245540247199</v>
      </c>
      <c r="W27">
        <v>-100.372</v>
      </c>
      <c r="X27">
        <v>1.0209999999999999</v>
      </c>
      <c r="Y27">
        <v>221.45699999999999</v>
      </c>
      <c r="Z27" s="15">
        <v>2.29750280968035</v>
      </c>
      <c r="AA27" s="15">
        <v>1.85569080889024</v>
      </c>
      <c r="AB27" s="15">
        <v>225.610193618571</v>
      </c>
      <c r="AC27">
        <v>-103.075</v>
      </c>
      <c r="AD27">
        <v>1.0489999999999999</v>
      </c>
      <c r="AE27">
        <v>218.78299999999999</v>
      </c>
      <c r="AF27" s="15">
        <v>2.3593586545563601</v>
      </c>
      <c r="AG27" s="15">
        <v>1.90565171528344</v>
      </c>
      <c r="AH27" s="15">
        <v>223.04801036984</v>
      </c>
      <c r="AI27">
        <v>-108.093</v>
      </c>
      <c r="AJ27">
        <v>1.1000000000000001</v>
      </c>
      <c r="AK27">
        <v>213.815</v>
      </c>
      <c r="AL27" s="15">
        <v>2.4742337950403801</v>
      </c>
      <c r="AM27" s="15">
        <v>1.99843625572795</v>
      </c>
      <c r="AN27" s="15">
        <v>218.28767005076801</v>
      </c>
      <c r="AO27">
        <v>-111.95399999999999</v>
      </c>
      <c r="AP27">
        <v>1.139</v>
      </c>
      <c r="AQ27">
        <v>209.994</v>
      </c>
      <c r="AR27" s="15">
        <v>2.5625992877203898</v>
      </c>
      <c r="AS27" s="15">
        <v>2.0698089791468099</v>
      </c>
      <c r="AT27" s="15">
        <v>214.626408266867</v>
      </c>
      <c r="AU27">
        <v>-115.81399999999999</v>
      </c>
      <c r="AV27">
        <v>1.1779999999999999</v>
      </c>
      <c r="AW27">
        <v>206.173</v>
      </c>
      <c r="AX27" s="15">
        <v>2.6509647804004</v>
      </c>
      <c r="AY27" s="15">
        <v>2.1411817025656701</v>
      </c>
      <c r="AZ27" s="15">
        <v>210.96514648296599</v>
      </c>
    </row>
    <row r="28" spans="1:52">
      <c r="A28" s="8">
        <v>44445</v>
      </c>
      <c r="B28" t="e">
        <f t="shared" ca="1" si="0"/>
        <v>#NAME?</v>
      </c>
      <c r="C28" s="1">
        <v>7275</v>
      </c>
      <c r="D28" s="1">
        <v>6000</v>
      </c>
      <c r="E28" s="9">
        <v>627281.39599999995</v>
      </c>
      <c r="F28" s="9">
        <v>7115992.2199999997</v>
      </c>
      <c r="G28" s="9">
        <v>923.23099999999999</v>
      </c>
      <c r="H28" s="10">
        <v>0.71040509259259266</v>
      </c>
      <c r="I28" s="11">
        <v>5854.7585959999997</v>
      </c>
      <c r="J28" s="1">
        <v>1.2500000000000001E-2</v>
      </c>
      <c r="K28" s="1">
        <v>13.5</v>
      </c>
      <c r="L28" s="12">
        <v>4.1660999999999997E-2</v>
      </c>
      <c r="M28" s="13">
        <v>-5818.65116090007</v>
      </c>
      <c r="N28" s="14">
        <v>36.149096099929899</v>
      </c>
      <c r="O28">
        <v>-0.218</v>
      </c>
      <c r="P28">
        <v>284.90899999999999</v>
      </c>
      <c r="Q28">
        <v>-96.754999999999995</v>
      </c>
      <c r="R28">
        <v>0.98299999999999998</v>
      </c>
      <c r="S28">
        <v>225.06899999999999</v>
      </c>
      <c r="T28" s="15">
        <v>2.3519169340844899</v>
      </c>
      <c r="U28" s="15">
        <v>1.73480935550577</v>
      </c>
      <c r="V28" s="15">
        <v>229.15572628959001</v>
      </c>
      <c r="W28">
        <v>-100.625</v>
      </c>
      <c r="X28">
        <v>1.0229999999999999</v>
      </c>
      <c r="Y28">
        <v>221.238</v>
      </c>
      <c r="Z28" s="15">
        <v>2.4459936114478702</v>
      </c>
      <c r="AA28" s="15">
        <v>1.804201729726</v>
      </c>
      <c r="AB28" s="15">
        <v>225.48819534117399</v>
      </c>
      <c r="AC28">
        <v>-103.334</v>
      </c>
      <c r="AD28">
        <v>1.05</v>
      </c>
      <c r="AE28">
        <v>218.55699999999999</v>
      </c>
      <c r="AF28" s="15">
        <v>2.51184728560224</v>
      </c>
      <c r="AG28" s="15">
        <v>1.8527763916801701</v>
      </c>
      <c r="AH28" s="15">
        <v>222.92162367728201</v>
      </c>
      <c r="AI28">
        <v>-108.36499999999999</v>
      </c>
      <c r="AJ28">
        <v>1.101</v>
      </c>
      <c r="AK28">
        <v>213.577</v>
      </c>
      <c r="AL28" s="15">
        <v>2.63414696617463</v>
      </c>
      <c r="AM28" s="15">
        <v>1.9429864781664701</v>
      </c>
      <c r="AN28" s="15">
        <v>218.154133444341</v>
      </c>
      <c r="AO28">
        <v>-112.235</v>
      </c>
      <c r="AP28">
        <v>1.141</v>
      </c>
      <c r="AQ28">
        <v>209.74600000000001</v>
      </c>
      <c r="AR28" s="15">
        <v>2.7282236435380098</v>
      </c>
      <c r="AS28" s="15">
        <v>2.0123788523866999</v>
      </c>
      <c r="AT28" s="15">
        <v>214.48660249592501</v>
      </c>
      <c r="AU28">
        <v>-116.10599999999999</v>
      </c>
      <c r="AV28">
        <v>1.18</v>
      </c>
      <c r="AW28">
        <v>205.91499999999999</v>
      </c>
      <c r="AX28" s="15">
        <v>2.8223003209013902</v>
      </c>
      <c r="AY28" s="15">
        <v>2.0817712266069299</v>
      </c>
      <c r="AZ28" s="15">
        <v>210.819071547508</v>
      </c>
    </row>
    <row r="29" spans="1:52">
      <c r="A29" s="8">
        <v>44445</v>
      </c>
      <c r="B29" t="e">
        <f t="shared" ca="1" si="0"/>
        <v>#NAME?</v>
      </c>
      <c r="C29" s="1">
        <v>7275</v>
      </c>
      <c r="D29" s="1">
        <v>6050</v>
      </c>
      <c r="E29" s="9">
        <v>627275.24699999997</v>
      </c>
      <c r="F29" s="9">
        <v>7116054.6040000003</v>
      </c>
      <c r="G29" s="9">
        <v>896.11599999999999</v>
      </c>
      <c r="H29" s="10">
        <v>0.69569444444444439</v>
      </c>
      <c r="I29" s="11">
        <v>5859.9174929999999</v>
      </c>
      <c r="J29" s="1">
        <v>8.8999999999999999E-3</v>
      </c>
      <c r="K29" s="1">
        <v>11.5</v>
      </c>
      <c r="L29" s="12">
        <v>3.5489E-2</v>
      </c>
      <c r="M29" s="13">
        <v>-5818.65340208829</v>
      </c>
      <c r="N29" s="14">
        <v>41.299579911709799</v>
      </c>
      <c r="O29">
        <v>-0.25800000000000001</v>
      </c>
      <c r="P29">
        <v>276.541</v>
      </c>
      <c r="Q29">
        <v>-93.912999999999997</v>
      </c>
      <c r="R29">
        <v>0.96299999999999997</v>
      </c>
      <c r="S29">
        <v>224.63399999999999</v>
      </c>
      <c r="T29" s="15">
        <v>2.4156886912983802</v>
      </c>
      <c r="U29" s="15">
        <v>2.1408262375177598</v>
      </c>
      <c r="V29" s="15">
        <v>229.19051492881599</v>
      </c>
      <c r="W29">
        <v>-97.668999999999997</v>
      </c>
      <c r="X29">
        <v>1.002</v>
      </c>
      <c r="Y29">
        <v>220.916</v>
      </c>
      <c r="Z29" s="15">
        <v>2.51231623895031</v>
      </c>
      <c r="AA29" s="15">
        <v>2.2264592870184701</v>
      </c>
      <c r="AB29" s="15">
        <v>225.654775525969</v>
      </c>
      <c r="AC29">
        <v>-100.29900000000001</v>
      </c>
      <c r="AD29">
        <v>1.0289999999999999</v>
      </c>
      <c r="AE29">
        <v>218.31299999999999</v>
      </c>
      <c r="AF29" s="15">
        <v>2.5799555223066699</v>
      </c>
      <c r="AG29" s="15">
        <v>2.28640242166898</v>
      </c>
      <c r="AH29" s="15">
        <v>223.17935794397599</v>
      </c>
      <c r="AI29">
        <v>-105.18300000000001</v>
      </c>
      <c r="AJ29">
        <v>1.079</v>
      </c>
      <c r="AK29">
        <v>213.48</v>
      </c>
      <c r="AL29" s="15">
        <v>2.7055713342541798</v>
      </c>
      <c r="AM29" s="15">
        <v>2.3977253860198999</v>
      </c>
      <c r="AN29" s="15">
        <v>218.58329672027401</v>
      </c>
      <c r="AO29">
        <v>-108.93899999999999</v>
      </c>
      <c r="AP29">
        <v>1.117</v>
      </c>
      <c r="AQ29">
        <v>209.762</v>
      </c>
      <c r="AR29" s="15">
        <v>2.8021988819061199</v>
      </c>
      <c r="AS29" s="15">
        <v>2.4833584355206102</v>
      </c>
      <c r="AT29" s="15">
        <v>215.04755731742699</v>
      </c>
      <c r="AU29">
        <v>-112.696</v>
      </c>
      <c r="AV29">
        <v>1.1559999999999999</v>
      </c>
      <c r="AW29">
        <v>206.04400000000001</v>
      </c>
      <c r="AX29" s="15">
        <v>2.8988264295580599</v>
      </c>
      <c r="AY29" s="15">
        <v>2.56899148502132</v>
      </c>
      <c r="AZ29" s="15">
        <v>211.51181791457901</v>
      </c>
    </row>
    <row r="30" spans="1:52">
      <c r="A30" s="16">
        <v>44442</v>
      </c>
      <c r="B30" t="e">
        <f t="shared" ca="1" si="0"/>
        <v>#NAME?</v>
      </c>
      <c r="C30">
        <v>7375</v>
      </c>
      <c r="D30">
        <v>5200</v>
      </c>
      <c r="E30" s="9">
        <v>627379.31000000006</v>
      </c>
      <c r="F30" s="9">
        <v>7115198.4850000003</v>
      </c>
      <c r="G30" s="9">
        <v>970.73199999999997</v>
      </c>
      <c r="H30" s="17">
        <v>0.97128472222222217</v>
      </c>
      <c r="I30" s="12">
        <v>5844.6655629999996</v>
      </c>
      <c r="J30">
        <v>1.23E-2</v>
      </c>
      <c r="K30">
        <v>12.2</v>
      </c>
      <c r="L30" s="12">
        <v>3.7649200000000001E-2</v>
      </c>
      <c r="M30" s="14">
        <v>-5819.0631342628903</v>
      </c>
      <c r="N30" s="14">
        <v>25.640077937108799</v>
      </c>
      <c r="O30">
        <v>0.28699999999999998</v>
      </c>
      <c r="P30">
        <v>299.56799999999998</v>
      </c>
      <c r="Q30">
        <v>-101.733</v>
      </c>
      <c r="R30">
        <v>1.0189999999999999</v>
      </c>
      <c r="S30">
        <v>224.78100000000001</v>
      </c>
      <c r="T30" s="15">
        <v>2.7169053636697198</v>
      </c>
      <c r="U30" s="15">
        <v>1.30500381957529</v>
      </c>
      <c r="V30" s="15">
        <v>228.80290918324499</v>
      </c>
      <c r="W30">
        <v>-105.80200000000001</v>
      </c>
      <c r="X30">
        <v>1.0589999999999999</v>
      </c>
      <c r="Y30">
        <v>220.75299999999999</v>
      </c>
      <c r="Z30" s="15">
        <v>2.8255815782165001</v>
      </c>
      <c r="AA30" s="15">
        <v>1.3572039723583</v>
      </c>
      <c r="AB30" s="15">
        <v>224.93578555057499</v>
      </c>
      <c r="AC30">
        <v>-108.651</v>
      </c>
      <c r="AD30">
        <v>1.0880000000000001</v>
      </c>
      <c r="AE30">
        <v>217.93299999999999</v>
      </c>
      <c r="AF30" s="15">
        <v>2.9016549283992599</v>
      </c>
      <c r="AG30" s="15">
        <v>1.39374407930641</v>
      </c>
      <c r="AH30" s="15">
        <v>222.228399007706</v>
      </c>
      <c r="AI30">
        <v>-113.941</v>
      </c>
      <c r="AJ30">
        <v>1.141</v>
      </c>
      <c r="AK30">
        <v>212.696</v>
      </c>
      <c r="AL30" s="15">
        <v>3.0429340073100799</v>
      </c>
      <c r="AM30" s="15">
        <v>1.4616042779243299</v>
      </c>
      <c r="AN30" s="15">
        <v>217.20053828523399</v>
      </c>
      <c r="AO30">
        <v>-118.01</v>
      </c>
      <c r="AP30">
        <v>1.1819999999999999</v>
      </c>
      <c r="AQ30">
        <v>208.667</v>
      </c>
      <c r="AR30" s="15">
        <v>3.15161022185687</v>
      </c>
      <c r="AS30" s="15">
        <v>1.5138044307073399</v>
      </c>
      <c r="AT30" s="15">
        <v>213.33241465256401</v>
      </c>
      <c r="AU30">
        <v>-122.07899999999999</v>
      </c>
      <c r="AV30">
        <v>1.222</v>
      </c>
      <c r="AW30">
        <v>204.63900000000001</v>
      </c>
      <c r="AX30" s="15">
        <v>3.2602864364036601</v>
      </c>
      <c r="AY30" s="15">
        <v>1.56600458349035</v>
      </c>
      <c r="AZ30" s="15">
        <v>209.46529101989401</v>
      </c>
    </row>
    <row r="31" spans="1:52">
      <c r="A31" s="16">
        <v>44442</v>
      </c>
      <c r="B31" t="e">
        <f t="shared" ca="1" si="0"/>
        <v>#NAME?</v>
      </c>
      <c r="C31">
        <v>7375</v>
      </c>
      <c r="D31">
        <v>5250</v>
      </c>
      <c r="E31" s="9">
        <v>627376.951</v>
      </c>
      <c r="F31" s="9">
        <v>7115248.1869999999</v>
      </c>
      <c r="G31" s="9">
        <v>941.798</v>
      </c>
      <c r="H31" s="17">
        <v>0.95662037037037029</v>
      </c>
      <c r="I31" s="12">
        <v>5850.8333060000004</v>
      </c>
      <c r="J31">
        <v>1.46E-2</v>
      </c>
      <c r="K31">
        <v>9.6999999999999993</v>
      </c>
      <c r="L31" s="12">
        <v>2.9934200000000001E-2</v>
      </c>
      <c r="M31" s="14">
        <v>-5819.06561768355</v>
      </c>
      <c r="N31" s="14">
        <v>31.7976225164502</v>
      </c>
      <c r="O31">
        <v>0.25600000000000001</v>
      </c>
      <c r="P31">
        <v>290.63900000000001</v>
      </c>
      <c r="Q31">
        <v>-98.7</v>
      </c>
      <c r="R31">
        <v>0.997</v>
      </c>
      <c r="S31">
        <v>224.989</v>
      </c>
      <c r="T31" s="15">
        <v>2.5051612898141</v>
      </c>
      <c r="U31" s="15">
        <v>1.2965406657593599</v>
      </c>
      <c r="V31" s="15">
        <v>228.79070195557301</v>
      </c>
      <c r="W31">
        <v>-102.648</v>
      </c>
      <c r="X31">
        <v>1.0369999999999999</v>
      </c>
      <c r="Y31">
        <v>221.08099999999999</v>
      </c>
      <c r="Z31" s="15">
        <v>2.60536774140667</v>
      </c>
      <c r="AA31" s="15">
        <v>1.3484022923897401</v>
      </c>
      <c r="AB31" s="15">
        <v>225.03477003379601</v>
      </c>
      <c r="AC31">
        <v>-105.41200000000001</v>
      </c>
      <c r="AD31">
        <v>1.0649999999999999</v>
      </c>
      <c r="AE31">
        <v>218.345</v>
      </c>
      <c r="AF31" s="15">
        <v>2.67551225752146</v>
      </c>
      <c r="AG31" s="15">
        <v>1.3847054310310001</v>
      </c>
      <c r="AH31" s="15">
        <v>222.405217688552</v>
      </c>
      <c r="AI31">
        <v>-110.544</v>
      </c>
      <c r="AJ31">
        <v>1.117</v>
      </c>
      <c r="AK31">
        <v>213.26499999999999</v>
      </c>
      <c r="AL31" s="15">
        <v>2.8057806445917901</v>
      </c>
      <c r="AM31" s="15">
        <v>1.45212554565049</v>
      </c>
      <c r="AN31" s="15">
        <v>217.522906190242</v>
      </c>
      <c r="AO31">
        <v>-114.492</v>
      </c>
      <c r="AP31">
        <v>1.157</v>
      </c>
      <c r="AQ31">
        <v>209.357</v>
      </c>
      <c r="AR31" s="15">
        <v>2.9059870961843601</v>
      </c>
      <c r="AS31" s="15">
        <v>1.50398717228086</v>
      </c>
      <c r="AT31" s="15">
        <v>213.76697426846499</v>
      </c>
      <c r="AU31">
        <v>-118.441</v>
      </c>
      <c r="AV31">
        <v>1.1970000000000001</v>
      </c>
      <c r="AW31">
        <v>205.44800000000001</v>
      </c>
      <c r="AX31" s="15">
        <v>3.0061935477769199</v>
      </c>
      <c r="AY31" s="15">
        <v>1.5558487989112399</v>
      </c>
      <c r="AZ31" s="15">
        <v>210.01004234668801</v>
      </c>
    </row>
    <row r="32" spans="1:52">
      <c r="A32" s="16">
        <v>44442</v>
      </c>
      <c r="B32" t="e">
        <f t="shared" ca="1" si="0"/>
        <v>#NAME?</v>
      </c>
      <c r="C32">
        <v>7375</v>
      </c>
      <c r="D32">
        <v>5300</v>
      </c>
      <c r="E32" s="9">
        <v>627373.16500000004</v>
      </c>
      <c r="F32" s="9">
        <v>7115297.9409999996</v>
      </c>
      <c r="G32" s="9">
        <v>912.01800000000003</v>
      </c>
      <c r="H32" s="17">
        <v>0.94739583333333333</v>
      </c>
      <c r="I32" s="12">
        <v>5857.0122629999996</v>
      </c>
      <c r="J32">
        <v>1.9300000000000001E-2</v>
      </c>
      <c r="K32">
        <v>12.2</v>
      </c>
      <c r="L32" s="12">
        <v>3.7649200000000001E-2</v>
      </c>
      <c r="M32" s="14">
        <v>-5819.06717986687</v>
      </c>
      <c r="N32" s="14">
        <v>37.982732333129199</v>
      </c>
      <c r="O32">
        <v>0.224</v>
      </c>
      <c r="P32">
        <v>281.44900000000001</v>
      </c>
      <c r="Q32">
        <v>-95.578999999999994</v>
      </c>
      <c r="R32">
        <v>0.97499999999999998</v>
      </c>
      <c r="S32">
        <v>225.05099999999999</v>
      </c>
      <c r="T32" s="15">
        <v>2.1856707622987201</v>
      </c>
      <c r="U32" s="15">
        <v>1.3624848446867199</v>
      </c>
      <c r="V32" s="15">
        <v>228.59915560698499</v>
      </c>
      <c r="W32">
        <v>-99.403000000000006</v>
      </c>
      <c r="X32">
        <v>1.014</v>
      </c>
      <c r="Y32">
        <v>221.267</v>
      </c>
      <c r="Z32" s="15">
        <v>2.2730975927906698</v>
      </c>
      <c r="AA32" s="15">
        <v>1.41698423847418</v>
      </c>
      <c r="AB32" s="15">
        <v>224.95708183126499</v>
      </c>
      <c r="AC32">
        <v>-102.07899999999999</v>
      </c>
      <c r="AD32">
        <v>1.0409999999999999</v>
      </c>
      <c r="AE32">
        <v>218.61799999999999</v>
      </c>
      <c r="AF32" s="15">
        <v>2.3342963741350302</v>
      </c>
      <c r="AG32" s="15">
        <v>1.45513381412541</v>
      </c>
      <c r="AH32" s="15">
        <v>222.40743018826001</v>
      </c>
      <c r="AI32">
        <v>-107.04900000000001</v>
      </c>
      <c r="AJ32">
        <v>1.0920000000000001</v>
      </c>
      <c r="AK32">
        <v>213.69900000000001</v>
      </c>
      <c r="AL32" s="15">
        <v>2.44795125377457</v>
      </c>
      <c r="AM32" s="15">
        <v>1.5259830260491201</v>
      </c>
      <c r="AN32" s="15">
        <v>217.67293427982401</v>
      </c>
      <c r="AO32">
        <v>-110.872</v>
      </c>
      <c r="AP32">
        <v>1.131</v>
      </c>
      <c r="AQ32">
        <v>209.91499999999999</v>
      </c>
      <c r="AR32" s="15">
        <v>2.5353780842665201</v>
      </c>
      <c r="AS32" s="15">
        <v>1.5804824198365901</v>
      </c>
      <c r="AT32" s="15">
        <v>214.030860504103</v>
      </c>
      <c r="AU32">
        <v>-114.69499999999999</v>
      </c>
      <c r="AV32">
        <v>1.17</v>
      </c>
      <c r="AW32">
        <v>206.13</v>
      </c>
      <c r="AX32" s="15">
        <v>2.6228049147584702</v>
      </c>
      <c r="AY32" s="15">
        <v>1.6349818136240599</v>
      </c>
      <c r="AZ32" s="15">
        <v>210.387786728382</v>
      </c>
    </row>
    <row r="33" spans="1:52">
      <c r="A33" s="16">
        <v>44442</v>
      </c>
      <c r="B33" t="e">
        <f t="shared" ca="1" si="0"/>
        <v>#NAME?</v>
      </c>
      <c r="C33">
        <v>7375</v>
      </c>
      <c r="D33">
        <v>5350</v>
      </c>
      <c r="E33" s="9">
        <v>627370.56900000002</v>
      </c>
      <c r="F33" s="9">
        <v>7115362.574</v>
      </c>
      <c r="G33" s="9">
        <v>877.63099999999997</v>
      </c>
      <c r="H33" s="17">
        <v>0.9362152777777778</v>
      </c>
      <c r="I33" s="12">
        <v>5863.9490159999996</v>
      </c>
      <c r="J33">
        <v>1.2800000000000001E-2</v>
      </c>
      <c r="K33">
        <v>9.4</v>
      </c>
      <c r="L33" s="12">
        <v>2.90084E-2</v>
      </c>
      <c r="M33" s="14">
        <v>-5819.0690733036199</v>
      </c>
      <c r="N33" s="14">
        <v>44.908951096379496</v>
      </c>
      <c r="O33">
        <v>0.183</v>
      </c>
      <c r="P33">
        <v>270.83699999999999</v>
      </c>
      <c r="Q33">
        <v>-91.975999999999999</v>
      </c>
      <c r="R33">
        <v>0.94799999999999995</v>
      </c>
      <c r="S33">
        <v>224.90100000000001</v>
      </c>
      <c r="T33" s="15">
        <v>1.94845706394894</v>
      </c>
      <c r="U33" s="15">
        <v>1.73983784977671</v>
      </c>
      <c r="V33" s="15">
        <v>228.58929491372601</v>
      </c>
      <c r="W33">
        <v>-95.655000000000001</v>
      </c>
      <c r="X33">
        <v>0.98599999999999999</v>
      </c>
      <c r="Y33">
        <v>221.26</v>
      </c>
      <c r="Z33" s="15">
        <v>2.0263953465069</v>
      </c>
      <c r="AA33" s="15">
        <v>1.8094313637677799</v>
      </c>
      <c r="AB33" s="15">
        <v>225.09582671027499</v>
      </c>
      <c r="AC33">
        <v>-98.23</v>
      </c>
      <c r="AD33">
        <v>1.0129999999999999</v>
      </c>
      <c r="AE33">
        <v>218.71100000000001</v>
      </c>
      <c r="AF33" s="15">
        <v>2.0809521442974699</v>
      </c>
      <c r="AG33" s="15">
        <v>1.8581468235615299</v>
      </c>
      <c r="AH33" s="15">
        <v>222.65009896785901</v>
      </c>
      <c r="AI33">
        <v>-103.01300000000001</v>
      </c>
      <c r="AJ33">
        <v>1.0620000000000001</v>
      </c>
      <c r="AK33">
        <v>213.97800000000001</v>
      </c>
      <c r="AL33" s="15">
        <v>2.18227191162282</v>
      </c>
      <c r="AM33" s="15">
        <v>1.94861839174992</v>
      </c>
      <c r="AN33" s="15">
        <v>218.10889030337299</v>
      </c>
      <c r="AO33">
        <v>-106.69199999999999</v>
      </c>
      <c r="AP33">
        <v>1.1000000000000001</v>
      </c>
      <c r="AQ33">
        <v>210.33699999999999</v>
      </c>
      <c r="AR33" s="15">
        <v>2.26021019418077</v>
      </c>
      <c r="AS33" s="15">
        <v>2.0182119057409902</v>
      </c>
      <c r="AT33" s="15">
        <v>214.615422099922</v>
      </c>
      <c r="AU33">
        <v>-110.371</v>
      </c>
      <c r="AV33">
        <v>1.1379999999999999</v>
      </c>
      <c r="AW33">
        <v>206.696</v>
      </c>
      <c r="AX33" s="15">
        <v>2.3381484767387302</v>
      </c>
      <c r="AY33" s="15">
        <v>2.0878054197320601</v>
      </c>
      <c r="AZ33" s="15">
        <v>211.12195389647101</v>
      </c>
    </row>
    <row r="34" spans="1:52">
      <c r="A34" s="16">
        <v>44442</v>
      </c>
      <c r="B34" t="e">
        <f t="shared" ref="B34:B65" ca="1" si="1">COM.MICROSOFT.CONCAT(C34,"E",D34)</f>
        <v>#NAME?</v>
      </c>
      <c r="C34">
        <v>7375</v>
      </c>
      <c r="D34">
        <v>5400</v>
      </c>
      <c r="E34" s="9">
        <v>627371.85400000005</v>
      </c>
      <c r="F34" s="9">
        <v>7115404.898</v>
      </c>
      <c r="G34" s="9">
        <v>849.38099999999997</v>
      </c>
      <c r="H34" s="17">
        <v>0.92650462962962954</v>
      </c>
      <c r="I34" s="12">
        <v>5868.8501779999997</v>
      </c>
      <c r="J34">
        <v>2.8799999999999999E-2</v>
      </c>
      <c r="K34">
        <v>11.6</v>
      </c>
      <c r="L34" s="12">
        <v>3.5797599999999999E-2</v>
      </c>
      <c r="M34" s="14">
        <v>-5819.0707178102803</v>
      </c>
      <c r="N34" s="14">
        <v>49.815257789718999</v>
      </c>
      <c r="O34">
        <v>0.156</v>
      </c>
      <c r="P34">
        <v>262.11900000000003</v>
      </c>
      <c r="Q34">
        <v>-89.015000000000001</v>
      </c>
      <c r="R34">
        <v>0.92500000000000004</v>
      </c>
      <c r="S34">
        <v>224</v>
      </c>
      <c r="T34" s="15">
        <v>1.9473949863769999</v>
      </c>
      <c r="U34" s="15">
        <v>1.9281243460925499</v>
      </c>
      <c r="V34" s="15">
        <v>227.87551933246999</v>
      </c>
      <c r="W34">
        <v>-92.575999999999993</v>
      </c>
      <c r="X34">
        <v>0.96199999999999997</v>
      </c>
      <c r="Y34">
        <v>220.477</v>
      </c>
      <c r="Z34" s="15">
        <v>2.0252907858320799</v>
      </c>
      <c r="AA34" s="15">
        <v>2.00524931993625</v>
      </c>
      <c r="AB34" s="15">
        <v>224.50754010576799</v>
      </c>
      <c r="AC34">
        <v>-95.067999999999998</v>
      </c>
      <c r="AD34">
        <v>0.98799999999999999</v>
      </c>
      <c r="AE34">
        <v>218.01</v>
      </c>
      <c r="AF34" s="15">
        <v>2.0798178454506302</v>
      </c>
      <c r="AG34" s="15">
        <v>2.0592368016268399</v>
      </c>
      <c r="AH34" s="15">
        <v>222.14905464707701</v>
      </c>
      <c r="AI34">
        <v>-99.697000000000003</v>
      </c>
      <c r="AJ34">
        <v>1.036</v>
      </c>
      <c r="AK34">
        <v>213.429</v>
      </c>
      <c r="AL34" s="15">
        <v>2.18108238474223</v>
      </c>
      <c r="AM34" s="15">
        <v>2.15949926762366</v>
      </c>
      <c r="AN34" s="15">
        <v>217.76958165236601</v>
      </c>
      <c r="AO34">
        <v>-103.258</v>
      </c>
      <c r="AP34">
        <v>1.073</v>
      </c>
      <c r="AQ34">
        <v>209.90600000000001</v>
      </c>
      <c r="AR34" s="15">
        <v>2.25897818419732</v>
      </c>
      <c r="AS34" s="15">
        <v>2.2366242414673598</v>
      </c>
      <c r="AT34" s="15">
        <v>214.401602425665</v>
      </c>
      <c r="AU34">
        <v>-106.818</v>
      </c>
      <c r="AV34">
        <v>1.1100000000000001</v>
      </c>
      <c r="AW34">
        <v>206.38200000000001</v>
      </c>
      <c r="AX34" s="15">
        <v>2.33687398365239</v>
      </c>
      <c r="AY34" s="15">
        <v>2.3137492153110601</v>
      </c>
      <c r="AZ34" s="15">
        <v>211.03262319896299</v>
      </c>
    </row>
    <row r="35" spans="1:52">
      <c r="A35" s="16">
        <v>44442</v>
      </c>
      <c r="B35" t="e">
        <f t="shared" ca="1" si="1"/>
        <v>#NAME?</v>
      </c>
      <c r="C35">
        <v>7375</v>
      </c>
      <c r="D35">
        <v>5425</v>
      </c>
      <c r="E35" s="9">
        <v>627367.56000000006</v>
      </c>
      <c r="F35" s="9">
        <v>7115422.2740000002</v>
      </c>
      <c r="G35" s="9">
        <v>838.76599999999996</v>
      </c>
      <c r="H35" s="17">
        <v>0.91937499999999994</v>
      </c>
      <c r="I35" s="12">
        <v>5870.7044450000003</v>
      </c>
      <c r="J35">
        <v>1.7299999999999999E-2</v>
      </c>
      <c r="K35">
        <v>10</v>
      </c>
      <c r="L35" s="12">
        <v>3.0859999999999999E-2</v>
      </c>
      <c r="M35" s="14">
        <v>-5819.0719252192202</v>
      </c>
      <c r="N35" s="14">
        <v>51.663379780779898</v>
      </c>
      <c r="O35">
        <v>0.14499999999999999</v>
      </c>
      <c r="P35">
        <v>258.84300000000002</v>
      </c>
      <c r="Q35">
        <v>-87.903000000000006</v>
      </c>
      <c r="R35">
        <v>0.91600000000000004</v>
      </c>
      <c r="S35">
        <v>223.66499999999999</v>
      </c>
      <c r="T35" s="15">
        <v>2.0260640465724502</v>
      </c>
      <c r="U35" s="15">
        <v>2.0153555512213202</v>
      </c>
      <c r="V35" s="15">
        <v>227.706419597794</v>
      </c>
      <c r="W35">
        <v>-91.418999999999997</v>
      </c>
      <c r="X35">
        <v>0.95299999999999996</v>
      </c>
      <c r="Y35">
        <v>220.18600000000001</v>
      </c>
      <c r="Z35" s="15">
        <v>2.1071066084353398</v>
      </c>
      <c r="AA35" s="15">
        <v>2.0959697732701699</v>
      </c>
      <c r="AB35" s="15">
        <v>224.38907638170599</v>
      </c>
      <c r="AC35">
        <v>-93.88</v>
      </c>
      <c r="AD35">
        <v>0.97899999999999998</v>
      </c>
      <c r="AE35">
        <v>217.75</v>
      </c>
      <c r="AF35" s="15">
        <v>2.1638364017393701</v>
      </c>
      <c r="AG35" s="15">
        <v>2.1523997287043701</v>
      </c>
      <c r="AH35" s="15">
        <v>222.066236130444</v>
      </c>
      <c r="AI35">
        <v>-98.450999999999993</v>
      </c>
      <c r="AJ35">
        <v>1.026</v>
      </c>
      <c r="AK35">
        <v>213.227</v>
      </c>
      <c r="AL35" s="15">
        <v>2.2691917321611399</v>
      </c>
      <c r="AM35" s="15">
        <v>2.2571982173678702</v>
      </c>
      <c r="AN35" s="15">
        <v>217.75338994952901</v>
      </c>
      <c r="AO35">
        <v>-101.967</v>
      </c>
      <c r="AP35">
        <v>1.0629999999999999</v>
      </c>
      <c r="AQ35">
        <v>209.74700000000001</v>
      </c>
      <c r="AR35" s="15">
        <v>2.3502342940240402</v>
      </c>
      <c r="AS35" s="15">
        <v>2.3378124394167301</v>
      </c>
      <c r="AT35" s="15">
        <v>214.435046733441</v>
      </c>
      <c r="AU35">
        <v>-105.483</v>
      </c>
      <c r="AV35">
        <v>1.1000000000000001</v>
      </c>
      <c r="AW35">
        <v>206.268</v>
      </c>
      <c r="AX35" s="15">
        <v>2.43127685588694</v>
      </c>
      <c r="AY35" s="15">
        <v>2.4184266614655798</v>
      </c>
      <c r="AZ35" s="15">
        <v>211.11770351735299</v>
      </c>
    </row>
    <row r="36" spans="1:52">
      <c r="A36" s="16">
        <v>44442</v>
      </c>
      <c r="B36" t="e">
        <f t="shared" ca="1" si="1"/>
        <v>#NAME?</v>
      </c>
      <c r="C36">
        <v>7375</v>
      </c>
      <c r="D36">
        <v>5450</v>
      </c>
      <c r="E36" s="9">
        <v>627385.81000000006</v>
      </c>
      <c r="F36" s="9">
        <v>7115448.5920000002</v>
      </c>
      <c r="G36" s="9">
        <v>831.77499999999998</v>
      </c>
      <c r="H36" s="17">
        <v>0.89842592592592596</v>
      </c>
      <c r="I36" s="12">
        <v>5872.12086</v>
      </c>
      <c r="J36">
        <v>1.7100000000000001E-2</v>
      </c>
      <c r="K36">
        <v>11.4</v>
      </c>
      <c r="L36" s="12">
        <v>3.5180400000000001E-2</v>
      </c>
      <c r="M36" s="14">
        <v>-5819.0754729630298</v>
      </c>
      <c r="N36" s="14">
        <v>53.080567436970298</v>
      </c>
      <c r="O36">
        <v>0.128</v>
      </c>
      <c r="P36">
        <v>256.68599999999998</v>
      </c>
      <c r="Q36">
        <v>-87.17</v>
      </c>
      <c r="R36">
        <v>0.91100000000000003</v>
      </c>
      <c r="S36">
        <v>223.63499999999999</v>
      </c>
      <c r="T36" s="15">
        <v>2.1672769361373398</v>
      </c>
      <c r="U36" s="15">
        <v>2.3584201294173801</v>
      </c>
      <c r="V36" s="15">
        <v>228.16069706555501</v>
      </c>
      <c r="W36">
        <v>-90.656999999999996</v>
      </c>
      <c r="X36">
        <v>0.94699999999999995</v>
      </c>
      <c r="Y36">
        <v>220.185</v>
      </c>
      <c r="Z36" s="15">
        <v>2.2539680135828299</v>
      </c>
      <c r="AA36" s="15">
        <v>2.4527569345940701</v>
      </c>
      <c r="AB36" s="15">
        <v>224.891724948177</v>
      </c>
      <c r="AC36">
        <v>-93.097999999999999</v>
      </c>
      <c r="AD36">
        <v>0.97299999999999998</v>
      </c>
      <c r="AE36">
        <v>217.77</v>
      </c>
      <c r="AF36" s="15">
        <v>2.3146517677946798</v>
      </c>
      <c r="AG36" s="15">
        <v>2.51879269821776</v>
      </c>
      <c r="AH36" s="15">
        <v>222.60344446601201</v>
      </c>
      <c r="AI36">
        <v>-97.63</v>
      </c>
      <c r="AJ36">
        <v>1.02</v>
      </c>
      <c r="AK36">
        <v>213.28399999999999</v>
      </c>
      <c r="AL36" s="15">
        <v>2.4273501684738199</v>
      </c>
      <c r="AM36" s="15">
        <v>2.6414305449474602</v>
      </c>
      <c r="AN36" s="15">
        <v>218.352780713421</v>
      </c>
      <c r="AO36">
        <v>-101.117</v>
      </c>
      <c r="AP36">
        <v>1.056</v>
      </c>
      <c r="AQ36">
        <v>209.834</v>
      </c>
      <c r="AR36" s="15">
        <v>2.51404124591931</v>
      </c>
      <c r="AS36" s="15">
        <v>2.7357673501241599</v>
      </c>
      <c r="AT36" s="15">
        <v>215.08380859604301</v>
      </c>
      <c r="AU36">
        <v>-104.604</v>
      </c>
      <c r="AV36">
        <v>1.093</v>
      </c>
      <c r="AW36">
        <v>206.38300000000001</v>
      </c>
      <c r="AX36" s="15">
        <v>2.6007323233648001</v>
      </c>
      <c r="AY36" s="15">
        <v>2.8301041553008499</v>
      </c>
      <c r="AZ36" s="15">
        <v>211.81383647866599</v>
      </c>
    </row>
    <row r="37" spans="1:52">
      <c r="A37" s="16">
        <v>44442</v>
      </c>
      <c r="B37" t="e">
        <f t="shared" ca="1" si="1"/>
        <v>#NAME?</v>
      </c>
      <c r="C37">
        <v>7375</v>
      </c>
      <c r="D37">
        <v>5475</v>
      </c>
      <c r="E37" s="9">
        <v>627375.54700000002</v>
      </c>
      <c r="F37" s="9">
        <v>7115476.7819999997</v>
      </c>
      <c r="G37" s="9">
        <v>815.04499999999996</v>
      </c>
      <c r="H37" s="17">
        <v>0.89008101851851851</v>
      </c>
      <c r="I37" s="12">
        <v>5874.6219940000001</v>
      </c>
      <c r="J37">
        <v>1.9099999999999999E-2</v>
      </c>
      <c r="K37">
        <v>10</v>
      </c>
      <c r="L37" s="12">
        <v>3.0859999999999999E-2</v>
      </c>
      <c r="M37" s="14">
        <v>-5819.0768861803099</v>
      </c>
      <c r="N37" s="14">
        <v>55.575967819690099</v>
      </c>
      <c r="O37">
        <v>0.11</v>
      </c>
      <c r="P37">
        <v>251.523</v>
      </c>
      <c r="Q37">
        <v>-85.417000000000002</v>
      </c>
      <c r="R37">
        <v>0.89700000000000002</v>
      </c>
      <c r="S37">
        <v>222.69</v>
      </c>
      <c r="T37" s="15">
        <v>2.6129735840192301</v>
      </c>
      <c r="U37" s="15">
        <v>2.599659348391</v>
      </c>
      <c r="V37" s="15">
        <v>227.90263293241</v>
      </c>
      <c r="W37">
        <v>-88.832999999999998</v>
      </c>
      <c r="X37">
        <v>0.93300000000000005</v>
      </c>
      <c r="Y37">
        <v>219.309</v>
      </c>
      <c r="Z37" s="15">
        <v>2.7174925273800001</v>
      </c>
      <c r="AA37" s="15">
        <v>2.7036457223266401</v>
      </c>
      <c r="AB37" s="15">
        <v>224.73013824970701</v>
      </c>
      <c r="AC37">
        <v>-91.224999999999994</v>
      </c>
      <c r="AD37">
        <v>0.95799999999999996</v>
      </c>
      <c r="AE37">
        <v>216.94200000000001</v>
      </c>
      <c r="AF37" s="15">
        <v>2.7906557877325402</v>
      </c>
      <c r="AG37" s="15">
        <v>2.7764361840815899</v>
      </c>
      <c r="AH37" s="15">
        <v>222.509091971814</v>
      </c>
      <c r="AI37">
        <v>-95.667000000000002</v>
      </c>
      <c r="AJ37">
        <v>1.0049999999999999</v>
      </c>
      <c r="AK37">
        <v>212.547</v>
      </c>
      <c r="AL37" s="15">
        <v>2.9265304141015398</v>
      </c>
      <c r="AM37" s="15">
        <v>2.91161847019792</v>
      </c>
      <c r="AN37" s="15">
        <v>218.38514888429901</v>
      </c>
      <c r="AO37">
        <v>-99.082999999999998</v>
      </c>
      <c r="AP37">
        <v>1.0409999999999999</v>
      </c>
      <c r="AQ37">
        <v>209.166</v>
      </c>
      <c r="AR37" s="15">
        <v>3.0310493574623001</v>
      </c>
      <c r="AS37" s="15">
        <v>3.0156048441335499</v>
      </c>
      <c r="AT37" s="15">
        <v>215.212654201596</v>
      </c>
      <c r="AU37">
        <v>-102.5</v>
      </c>
      <c r="AV37">
        <v>1.077</v>
      </c>
      <c r="AW37">
        <v>205.786</v>
      </c>
      <c r="AX37" s="15">
        <v>3.1355683008230701</v>
      </c>
      <c r="AY37" s="15">
        <v>3.1195912180691998</v>
      </c>
      <c r="AZ37" s="15">
        <v>212.04115951889199</v>
      </c>
    </row>
    <row r="38" spans="1:52">
      <c r="A38" s="16">
        <v>44442</v>
      </c>
      <c r="B38" t="e">
        <f t="shared" ca="1" si="1"/>
        <v>#NAME?</v>
      </c>
      <c r="C38">
        <v>7375</v>
      </c>
      <c r="D38">
        <v>5500</v>
      </c>
      <c r="E38" s="9">
        <v>627380.29500000004</v>
      </c>
      <c r="F38" s="9">
        <v>7115499.0429999996</v>
      </c>
      <c r="G38" s="9">
        <v>814.93</v>
      </c>
      <c r="H38" s="17">
        <v>0.87875000000000003</v>
      </c>
      <c r="I38" s="12">
        <v>5874.5008879999996</v>
      </c>
      <c r="J38">
        <v>3.2800000000000003E-2</v>
      </c>
      <c r="K38">
        <v>11.1</v>
      </c>
      <c r="L38" s="12">
        <v>3.4254600000000003E-2</v>
      </c>
      <c r="M38" s="14">
        <v>-5819.07880509809</v>
      </c>
      <c r="N38" s="14">
        <v>55.456337501909701</v>
      </c>
      <c r="O38">
        <v>9.6000000000000002E-2</v>
      </c>
      <c r="P38">
        <v>251.48699999999999</v>
      </c>
      <c r="Q38">
        <v>-85.405000000000001</v>
      </c>
      <c r="R38">
        <v>0.89700000000000002</v>
      </c>
      <c r="S38">
        <v>222.53200000000001</v>
      </c>
      <c r="T38" s="15">
        <v>2.5673191667049302</v>
      </c>
      <c r="U38" s="15">
        <v>2.5964720661016298</v>
      </c>
      <c r="V38" s="15">
        <v>227.69579123280701</v>
      </c>
      <c r="W38">
        <v>-88.820999999999998</v>
      </c>
      <c r="X38">
        <v>0.93300000000000005</v>
      </c>
      <c r="Y38">
        <v>219.15199999999999</v>
      </c>
      <c r="Z38" s="15">
        <v>2.6700119333731198</v>
      </c>
      <c r="AA38" s="15">
        <v>2.7003309487456901</v>
      </c>
      <c r="AB38" s="15">
        <v>224.52234288211901</v>
      </c>
      <c r="AC38">
        <v>-91.212000000000003</v>
      </c>
      <c r="AD38">
        <v>0.95799999999999996</v>
      </c>
      <c r="AE38">
        <v>216.786</v>
      </c>
      <c r="AF38" s="15">
        <v>2.7418968700408599</v>
      </c>
      <c r="AG38" s="15">
        <v>2.7730321665965301</v>
      </c>
      <c r="AH38" s="15">
        <v>222.300929036637</v>
      </c>
      <c r="AI38">
        <v>-95.653000000000006</v>
      </c>
      <c r="AJ38">
        <v>1.0049999999999999</v>
      </c>
      <c r="AK38">
        <v>212.39099999999999</v>
      </c>
      <c r="AL38" s="15">
        <v>2.8753974667095199</v>
      </c>
      <c r="AM38" s="15">
        <v>2.90804871403382</v>
      </c>
      <c r="AN38" s="15">
        <v>218.17444618074299</v>
      </c>
      <c r="AO38">
        <v>-99.069000000000003</v>
      </c>
      <c r="AP38">
        <v>1.0409999999999999</v>
      </c>
      <c r="AQ38">
        <v>209.011</v>
      </c>
      <c r="AR38" s="15">
        <v>2.9780902333777099</v>
      </c>
      <c r="AS38" s="15">
        <v>3.0119075966778901</v>
      </c>
      <c r="AT38" s="15">
        <v>215.00099783005601</v>
      </c>
      <c r="AU38">
        <v>-102.486</v>
      </c>
      <c r="AV38">
        <v>1.0760000000000001</v>
      </c>
      <c r="AW38">
        <v>205.631</v>
      </c>
      <c r="AX38" s="15">
        <v>3.0807830000459102</v>
      </c>
      <c r="AY38" s="15">
        <v>3.1157664793219499</v>
      </c>
      <c r="AZ38" s="15">
        <v>211.827549479368</v>
      </c>
    </row>
    <row r="39" spans="1:52">
      <c r="A39" s="16">
        <v>44442</v>
      </c>
      <c r="B39" t="e">
        <f t="shared" ca="1" si="1"/>
        <v>#NAME?</v>
      </c>
      <c r="C39">
        <v>7375</v>
      </c>
      <c r="D39">
        <v>5525</v>
      </c>
      <c r="E39" s="9">
        <v>627373.79299999995</v>
      </c>
      <c r="F39" s="9">
        <v>7115528.8130000001</v>
      </c>
      <c r="G39" s="9">
        <v>828.79399999999998</v>
      </c>
      <c r="H39" s="17">
        <v>0.86675925925925934</v>
      </c>
      <c r="I39" s="12">
        <v>5872.1536150000002</v>
      </c>
      <c r="J39">
        <v>3.1800000000000002E-2</v>
      </c>
      <c r="K39">
        <v>10.6</v>
      </c>
      <c r="L39" s="12">
        <v>3.27116E-2</v>
      </c>
      <c r="M39" s="14">
        <v>-5819.0808357404003</v>
      </c>
      <c r="N39" s="14">
        <v>53.105490859599698</v>
      </c>
      <c r="O39">
        <v>7.6999999999999999E-2</v>
      </c>
      <c r="P39">
        <v>255.76599999999999</v>
      </c>
      <c r="Q39">
        <v>-86.858000000000004</v>
      </c>
      <c r="R39">
        <v>0.90800000000000003</v>
      </c>
      <c r="S39">
        <v>222.999</v>
      </c>
      <c r="T39" s="15">
        <v>2.2927493811615101</v>
      </c>
      <c r="U39" s="15">
        <v>2.6712009303269899</v>
      </c>
      <c r="V39" s="15">
        <v>227.96295031148799</v>
      </c>
      <c r="W39">
        <v>-90.331999999999994</v>
      </c>
      <c r="X39">
        <v>0.94499999999999995</v>
      </c>
      <c r="Y39">
        <v>219.56100000000001</v>
      </c>
      <c r="Z39" s="15">
        <v>2.3844593564079699</v>
      </c>
      <c r="AA39" s="15">
        <v>2.7780489675400699</v>
      </c>
      <c r="AB39" s="15">
        <v>224.72350832394801</v>
      </c>
      <c r="AC39">
        <v>-92.763999999999996</v>
      </c>
      <c r="AD39">
        <v>0.97</v>
      </c>
      <c r="AE39">
        <v>217.155</v>
      </c>
      <c r="AF39" s="15">
        <v>2.4486563390804901</v>
      </c>
      <c r="AG39" s="15">
        <v>2.8528425935892199</v>
      </c>
      <c r="AH39" s="15">
        <v>222.45649893267</v>
      </c>
      <c r="AI39">
        <v>-97.281000000000006</v>
      </c>
      <c r="AJ39">
        <v>1.0169999999999999</v>
      </c>
      <c r="AK39">
        <v>212.685</v>
      </c>
      <c r="AL39" s="15">
        <v>2.5678793069008901</v>
      </c>
      <c r="AM39" s="15">
        <v>2.9917450419662299</v>
      </c>
      <c r="AN39" s="15">
        <v>218.24462434886701</v>
      </c>
      <c r="AO39">
        <v>-100.755</v>
      </c>
      <c r="AP39">
        <v>1.054</v>
      </c>
      <c r="AQ39">
        <v>209.24700000000001</v>
      </c>
      <c r="AR39" s="15">
        <v>2.6595892821473499</v>
      </c>
      <c r="AS39" s="15">
        <v>3.0985930791793099</v>
      </c>
      <c r="AT39" s="15">
        <v>215.005182361327</v>
      </c>
      <c r="AU39">
        <v>-104.229</v>
      </c>
      <c r="AV39">
        <v>1.0900000000000001</v>
      </c>
      <c r="AW39">
        <v>205.809</v>
      </c>
      <c r="AX39" s="15">
        <v>2.7512992573938102</v>
      </c>
      <c r="AY39" s="15">
        <v>3.2054411163923899</v>
      </c>
      <c r="AZ39" s="15">
        <v>211.765740373786</v>
      </c>
    </row>
    <row r="40" spans="1:52">
      <c r="A40" s="16">
        <v>44442</v>
      </c>
      <c r="B40" t="e">
        <f t="shared" ca="1" si="1"/>
        <v>#NAME?</v>
      </c>
      <c r="C40">
        <v>7375</v>
      </c>
      <c r="D40">
        <v>5550</v>
      </c>
      <c r="E40" s="9">
        <v>627374.04500000004</v>
      </c>
      <c r="F40" s="9">
        <v>7115555.4500000002</v>
      </c>
      <c r="G40" s="9">
        <v>843.49800000000005</v>
      </c>
      <c r="H40" s="17">
        <v>0.85388888888888892</v>
      </c>
      <c r="I40" s="12">
        <v>5869.67</v>
      </c>
      <c r="J40">
        <v>1.4800000000000001E-2</v>
      </c>
      <c r="K40">
        <v>9.4</v>
      </c>
      <c r="L40" s="12">
        <v>2.90084E-2</v>
      </c>
      <c r="M40" s="14">
        <v>-5819.0830153487505</v>
      </c>
      <c r="N40" s="14">
        <v>50.615993051249497</v>
      </c>
      <c r="O40">
        <v>0.06</v>
      </c>
      <c r="P40">
        <v>260.303</v>
      </c>
      <c r="Q40">
        <v>-88.399000000000001</v>
      </c>
      <c r="R40">
        <v>0.92</v>
      </c>
      <c r="S40">
        <v>223.501</v>
      </c>
      <c r="T40" s="15">
        <v>2.1102316427042598</v>
      </c>
      <c r="U40" s="15">
        <v>2.3453401353381</v>
      </c>
      <c r="V40" s="15">
        <v>227.95657177804199</v>
      </c>
      <c r="W40">
        <v>-91.935000000000002</v>
      </c>
      <c r="X40">
        <v>0.95699999999999996</v>
      </c>
      <c r="Y40">
        <v>220.00200000000001</v>
      </c>
      <c r="Z40" s="15">
        <v>2.1946409084124299</v>
      </c>
      <c r="AA40" s="15">
        <v>2.4391537407516202</v>
      </c>
      <c r="AB40" s="15">
        <v>224.63579464916401</v>
      </c>
      <c r="AC40">
        <v>-94.41</v>
      </c>
      <c r="AD40">
        <v>0.98299999999999998</v>
      </c>
      <c r="AE40">
        <v>217.553</v>
      </c>
      <c r="AF40" s="15">
        <v>2.2537273944081502</v>
      </c>
      <c r="AG40" s="15">
        <v>2.5048232645410899</v>
      </c>
      <c r="AH40" s="15">
        <v>222.31155065894899</v>
      </c>
      <c r="AI40">
        <v>-99.006</v>
      </c>
      <c r="AJ40">
        <v>1.0309999999999999</v>
      </c>
      <c r="AK40">
        <v>213.00399999999999</v>
      </c>
      <c r="AL40" s="15">
        <v>2.36345943982877</v>
      </c>
      <c r="AM40" s="15">
        <v>2.6267809515786702</v>
      </c>
      <c r="AN40" s="15">
        <v>217.994240391407</v>
      </c>
      <c r="AO40">
        <v>-102.542</v>
      </c>
      <c r="AP40">
        <v>1.0680000000000001</v>
      </c>
      <c r="AQ40">
        <v>209.505</v>
      </c>
      <c r="AR40" s="15">
        <v>2.4478687055369401</v>
      </c>
      <c r="AS40" s="15">
        <v>2.7205945569922001</v>
      </c>
      <c r="AT40" s="15">
        <v>214.673463262529</v>
      </c>
      <c r="AU40">
        <v>-106.078</v>
      </c>
      <c r="AV40">
        <v>1.1040000000000001</v>
      </c>
      <c r="AW40">
        <v>206.006</v>
      </c>
      <c r="AX40" s="15">
        <v>2.5322779712451098</v>
      </c>
      <c r="AY40" s="15">
        <v>2.8144081624057198</v>
      </c>
      <c r="AZ40" s="15">
        <v>211.35268613365099</v>
      </c>
    </row>
    <row r="41" spans="1:52">
      <c r="A41" s="16">
        <v>44442</v>
      </c>
      <c r="B41" t="e">
        <f t="shared" ca="1" si="1"/>
        <v>#NAME?</v>
      </c>
      <c r="C41">
        <v>7375</v>
      </c>
      <c r="D41">
        <v>5575</v>
      </c>
      <c r="E41" s="9">
        <v>627376.92599999998</v>
      </c>
      <c r="F41" s="9">
        <v>7115577.3899999997</v>
      </c>
      <c r="G41" s="9">
        <v>855.73699999999997</v>
      </c>
      <c r="H41" s="17">
        <v>0.84744212962962961</v>
      </c>
      <c r="I41" s="12">
        <v>5867.4500710000002</v>
      </c>
      <c r="J41">
        <v>2.0400000000000001E-2</v>
      </c>
      <c r="K41">
        <v>10.1</v>
      </c>
      <c r="L41" s="12">
        <v>3.1168600000000001E-2</v>
      </c>
      <c r="M41" s="14">
        <v>-5819.0841071130098</v>
      </c>
      <c r="N41" s="14">
        <v>48.397132486989896</v>
      </c>
      <c r="O41">
        <v>4.5999999999999999E-2</v>
      </c>
      <c r="P41">
        <v>264.08</v>
      </c>
      <c r="Q41">
        <v>-89.680999999999997</v>
      </c>
      <c r="R41">
        <v>0.93</v>
      </c>
      <c r="S41">
        <v>223.773</v>
      </c>
      <c r="T41" s="15">
        <v>2.0395603178612398</v>
      </c>
      <c r="U41" s="15">
        <v>2.3695358613048101</v>
      </c>
      <c r="V41" s="15">
        <v>228.182096179166</v>
      </c>
      <c r="W41">
        <v>-93.268000000000001</v>
      </c>
      <c r="X41">
        <v>0.96699999999999997</v>
      </c>
      <c r="Y41">
        <v>220.22300000000001</v>
      </c>
      <c r="Z41" s="15">
        <v>2.12114273057569</v>
      </c>
      <c r="AA41" s="15">
        <v>2.4643172957570001</v>
      </c>
      <c r="AB41" s="15">
        <v>224.80846002633299</v>
      </c>
      <c r="AC41">
        <v>-95.78</v>
      </c>
      <c r="AD41">
        <v>0.99299999999999999</v>
      </c>
      <c r="AE41">
        <v>217.738</v>
      </c>
      <c r="AF41" s="15">
        <v>2.1782504194758099</v>
      </c>
      <c r="AG41" s="15">
        <v>2.53066429987354</v>
      </c>
      <c r="AH41" s="15">
        <v>222.446914719349</v>
      </c>
      <c r="AI41">
        <v>-100.443</v>
      </c>
      <c r="AJ41">
        <v>1.042</v>
      </c>
      <c r="AK41">
        <v>213.12299999999999</v>
      </c>
      <c r="AL41" s="15">
        <v>2.28430755600459</v>
      </c>
      <c r="AM41" s="15">
        <v>2.6538801646613899</v>
      </c>
      <c r="AN41" s="15">
        <v>218.061187720666</v>
      </c>
      <c r="AO41">
        <v>-104.03</v>
      </c>
      <c r="AP41">
        <v>1.079</v>
      </c>
      <c r="AQ41">
        <v>209.57300000000001</v>
      </c>
      <c r="AR41" s="15">
        <v>2.3658899687190398</v>
      </c>
      <c r="AS41" s="15">
        <v>2.7486615991135799</v>
      </c>
      <c r="AT41" s="15">
        <v>214.687551567833</v>
      </c>
      <c r="AU41">
        <v>-107.617</v>
      </c>
      <c r="AV41">
        <v>1.1160000000000001</v>
      </c>
      <c r="AW41">
        <v>206.023</v>
      </c>
      <c r="AX41" s="15">
        <v>2.44747238143349</v>
      </c>
      <c r="AY41" s="15">
        <v>2.8434430335657801</v>
      </c>
      <c r="AZ41" s="15">
        <v>211.313915414999</v>
      </c>
    </row>
    <row r="42" spans="1:52">
      <c r="A42" s="16">
        <v>44442</v>
      </c>
      <c r="B42" t="e">
        <f t="shared" ca="1" si="1"/>
        <v>#NAME?</v>
      </c>
      <c r="C42">
        <v>7375</v>
      </c>
      <c r="D42">
        <v>5600</v>
      </c>
      <c r="E42" s="9">
        <v>627377.24600000004</v>
      </c>
      <c r="F42" s="9">
        <v>7115606.085</v>
      </c>
      <c r="G42" s="9">
        <v>872.73500000000001</v>
      </c>
      <c r="H42" s="17">
        <v>0.84172453703703709</v>
      </c>
      <c r="I42" s="12">
        <v>5864.2832250000001</v>
      </c>
      <c r="J42">
        <v>4.1099999999999998E-2</v>
      </c>
      <c r="K42">
        <v>12.5</v>
      </c>
      <c r="L42" s="12">
        <v>3.8574999999999998E-2</v>
      </c>
      <c r="M42" s="14">
        <v>-5819.0850753922496</v>
      </c>
      <c r="N42" s="14">
        <v>45.236724607750197</v>
      </c>
      <c r="O42">
        <v>2.8000000000000001E-2</v>
      </c>
      <c r="P42">
        <v>269.32600000000002</v>
      </c>
      <c r="Q42">
        <v>-91.462999999999994</v>
      </c>
      <c r="R42">
        <v>0.94399999999999995</v>
      </c>
      <c r="S42">
        <v>224.072</v>
      </c>
      <c r="T42" s="15">
        <v>1.98665118501877</v>
      </c>
      <c r="U42" s="15">
        <v>2.2642714289219801</v>
      </c>
      <c r="V42" s="15">
        <v>228.32292261394099</v>
      </c>
      <c r="W42">
        <v>-95.120999999999995</v>
      </c>
      <c r="X42">
        <v>0.98199999999999998</v>
      </c>
      <c r="Y42">
        <v>220.45099999999999</v>
      </c>
      <c r="Z42" s="15">
        <v>2.0661172324195198</v>
      </c>
      <c r="AA42" s="15">
        <v>2.3548422860788598</v>
      </c>
      <c r="AB42" s="15">
        <v>224.87195951849799</v>
      </c>
      <c r="AC42">
        <v>-97.682000000000002</v>
      </c>
      <c r="AD42">
        <v>1.008</v>
      </c>
      <c r="AE42">
        <v>217.917</v>
      </c>
      <c r="AF42" s="15">
        <v>2.12174346560005</v>
      </c>
      <c r="AG42" s="15">
        <v>2.4182418860886701</v>
      </c>
      <c r="AH42" s="15">
        <v>222.45698535168901</v>
      </c>
      <c r="AI42">
        <v>-102.438</v>
      </c>
      <c r="AJ42">
        <v>1.0569999999999999</v>
      </c>
      <c r="AK42">
        <v>213.21</v>
      </c>
      <c r="AL42" s="15">
        <v>2.2250493272210301</v>
      </c>
      <c r="AM42" s="15">
        <v>2.5359840003926202</v>
      </c>
      <c r="AN42" s="15">
        <v>217.97103332761401</v>
      </c>
      <c r="AO42">
        <v>-106.09699999999999</v>
      </c>
      <c r="AP42">
        <v>1.095</v>
      </c>
      <c r="AQ42">
        <v>209.589</v>
      </c>
      <c r="AR42" s="15">
        <v>2.3045153746217801</v>
      </c>
      <c r="AS42" s="15">
        <v>2.6265548575494901</v>
      </c>
      <c r="AT42" s="15">
        <v>214.52007023217101</v>
      </c>
      <c r="AU42">
        <v>-109.755</v>
      </c>
      <c r="AV42">
        <v>1.133</v>
      </c>
      <c r="AW42">
        <v>205.96799999999999</v>
      </c>
      <c r="AX42" s="15">
        <v>2.3839814220225302</v>
      </c>
      <c r="AY42" s="15">
        <v>2.7171257147063801</v>
      </c>
      <c r="AZ42" s="15">
        <v>211.069107136729</v>
      </c>
    </row>
    <row r="43" spans="1:52">
      <c r="A43" s="16">
        <v>44442</v>
      </c>
      <c r="B43" t="e">
        <f t="shared" ca="1" si="1"/>
        <v>#NAME?</v>
      </c>
      <c r="C43">
        <v>7375</v>
      </c>
      <c r="D43">
        <v>5625</v>
      </c>
      <c r="E43" s="9">
        <v>627375.56099999999</v>
      </c>
      <c r="F43" s="9">
        <v>7115630.0889999997</v>
      </c>
      <c r="G43" s="9">
        <v>887.24199999999996</v>
      </c>
      <c r="H43" s="17">
        <v>0.83163194444444433</v>
      </c>
      <c r="I43" s="12">
        <v>5861.570487</v>
      </c>
      <c r="J43">
        <v>1.24E-2</v>
      </c>
      <c r="K43">
        <v>12.9</v>
      </c>
      <c r="L43" s="12">
        <v>3.9809400000000002E-2</v>
      </c>
      <c r="M43" s="14">
        <v>-5819.0867845815301</v>
      </c>
      <c r="N43" s="14">
        <v>42.523511818470098</v>
      </c>
      <c r="O43">
        <v>1.2999999999999999E-2</v>
      </c>
      <c r="P43">
        <v>273.803</v>
      </c>
      <c r="Q43">
        <v>-92.983000000000004</v>
      </c>
      <c r="R43">
        <v>0.95599999999999996</v>
      </c>
      <c r="S43">
        <v>224.31200000000001</v>
      </c>
      <c r="T43" s="15">
        <v>1.95434613973636</v>
      </c>
      <c r="U43" s="15">
        <v>1.83381579583569</v>
      </c>
      <c r="V43" s="15">
        <v>228.100161935572</v>
      </c>
      <c r="W43">
        <v>-96.701999999999998</v>
      </c>
      <c r="X43">
        <v>0.99399999999999999</v>
      </c>
      <c r="Y43">
        <v>220.631</v>
      </c>
      <c r="Z43" s="15">
        <v>2.0325199853258198</v>
      </c>
      <c r="AA43" s="15">
        <v>1.9071684276691201</v>
      </c>
      <c r="AB43" s="15">
        <v>224.570688412995</v>
      </c>
      <c r="AC43">
        <v>-99.305999999999997</v>
      </c>
      <c r="AD43">
        <v>1.0209999999999999</v>
      </c>
      <c r="AE43">
        <v>218.054</v>
      </c>
      <c r="AF43" s="15">
        <v>2.0872416772384299</v>
      </c>
      <c r="AG43" s="15">
        <v>1.9585152699525199</v>
      </c>
      <c r="AH43" s="15">
        <v>222.099756947191</v>
      </c>
      <c r="AI43">
        <v>-104.14100000000001</v>
      </c>
      <c r="AJ43">
        <v>1.071</v>
      </c>
      <c r="AK43">
        <v>213.26900000000001</v>
      </c>
      <c r="AL43" s="15">
        <v>2.1888676765047199</v>
      </c>
      <c r="AM43" s="15">
        <v>2.0538736913359701</v>
      </c>
      <c r="AN43" s="15">
        <v>217.51174136784101</v>
      </c>
      <c r="AO43">
        <v>-107.86</v>
      </c>
      <c r="AP43">
        <v>1.109</v>
      </c>
      <c r="AQ43">
        <v>209.58799999999999</v>
      </c>
      <c r="AR43" s="15">
        <v>2.2670415220941802</v>
      </c>
      <c r="AS43" s="15">
        <v>2.1272263231694</v>
      </c>
      <c r="AT43" s="15">
        <v>213.982267845264</v>
      </c>
      <c r="AU43">
        <v>-111.58</v>
      </c>
      <c r="AV43">
        <v>1.147</v>
      </c>
      <c r="AW43">
        <v>205.90700000000001</v>
      </c>
      <c r="AX43" s="15">
        <v>2.3452153676836298</v>
      </c>
      <c r="AY43" s="15">
        <v>2.2005789550028299</v>
      </c>
      <c r="AZ43" s="15">
        <v>210.452794322686</v>
      </c>
    </row>
    <row r="44" spans="1:52">
      <c r="A44" s="16">
        <v>44442</v>
      </c>
      <c r="B44" t="e">
        <f t="shared" ca="1" si="1"/>
        <v>#NAME?</v>
      </c>
      <c r="C44">
        <v>7375</v>
      </c>
      <c r="D44">
        <v>5650</v>
      </c>
      <c r="E44" s="9">
        <v>627379.38399999996</v>
      </c>
      <c r="F44" s="9">
        <v>7115652.5180000002</v>
      </c>
      <c r="G44" s="9">
        <v>900.03800000000001</v>
      </c>
      <c r="H44" s="17">
        <v>0.82645833333333329</v>
      </c>
      <c r="I44" s="12">
        <v>5859.136528</v>
      </c>
      <c r="J44">
        <v>1.67E-2</v>
      </c>
      <c r="K44">
        <v>12.8</v>
      </c>
      <c r="L44" s="12">
        <v>3.9500800000000003E-2</v>
      </c>
      <c r="M44" s="14">
        <v>-5819.0876607370501</v>
      </c>
      <c r="N44" s="14">
        <v>40.088368062949499</v>
      </c>
      <c r="O44">
        <v>-2E-3</v>
      </c>
      <c r="P44">
        <v>277.75200000000001</v>
      </c>
      <c r="Q44">
        <v>-94.323999999999998</v>
      </c>
      <c r="R44">
        <v>0.96599999999999997</v>
      </c>
      <c r="S44">
        <v>224.48099999999999</v>
      </c>
      <c r="T44" s="15">
        <v>1.96218296043507</v>
      </c>
      <c r="U44" s="15">
        <v>1.8426552254967199</v>
      </c>
      <c r="V44" s="15">
        <v>228.28583818593199</v>
      </c>
      <c r="W44">
        <v>-98.096999999999994</v>
      </c>
      <c r="X44">
        <v>1.0049999999999999</v>
      </c>
      <c r="Y44">
        <v>220.74700000000001</v>
      </c>
      <c r="Z44" s="15">
        <v>2.04067027885247</v>
      </c>
      <c r="AA44" s="15">
        <v>1.91636143451659</v>
      </c>
      <c r="AB44" s="15">
        <v>224.70403171336901</v>
      </c>
      <c r="AC44">
        <v>-100.738</v>
      </c>
      <c r="AD44">
        <v>1.032</v>
      </c>
      <c r="AE44">
        <v>218.13300000000001</v>
      </c>
      <c r="AF44" s="15">
        <v>2.0956114017446499</v>
      </c>
      <c r="AG44" s="15">
        <v>1.9679557808304999</v>
      </c>
      <c r="AH44" s="15">
        <v>222.196567182575</v>
      </c>
      <c r="AI44">
        <v>-105.643</v>
      </c>
      <c r="AJ44">
        <v>1.0820000000000001</v>
      </c>
      <c r="AK44">
        <v>213.27799999999999</v>
      </c>
      <c r="AL44" s="15">
        <v>2.1976449156872802</v>
      </c>
      <c r="AM44" s="15">
        <v>2.0637738525563298</v>
      </c>
      <c r="AN44" s="15">
        <v>217.53941876824399</v>
      </c>
      <c r="AO44">
        <v>-109.416</v>
      </c>
      <c r="AP44">
        <v>1.121</v>
      </c>
      <c r="AQ44">
        <v>209.54400000000001</v>
      </c>
      <c r="AR44" s="15">
        <v>2.2761322341046801</v>
      </c>
      <c r="AS44" s="15">
        <v>2.1374800615762002</v>
      </c>
      <c r="AT44" s="15">
        <v>213.957612295681</v>
      </c>
      <c r="AU44">
        <v>-113.18899999999999</v>
      </c>
      <c r="AV44">
        <v>1.1599999999999999</v>
      </c>
      <c r="AW44">
        <v>205.809</v>
      </c>
      <c r="AX44" s="15">
        <v>2.3546195525220801</v>
      </c>
      <c r="AY44" s="15">
        <v>2.2111862705960701</v>
      </c>
      <c r="AZ44" s="15">
        <v>210.37480582311801</v>
      </c>
    </row>
    <row r="45" spans="1:52">
      <c r="A45" s="16">
        <v>44442</v>
      </c>
      <c r="B45" t="e">
        <f t="shared" ca="1" si="1"/>
        <v>#NAME?</v>
      </c>
      <c r="C45">
        <v>7375</v>
      </c>
      <c r="D45">
        <v>5675</v>
      </c>
      <c r="E45" s="9">
        <v>627376.24699999997</v>
      </c>
      <c r="F45" s="9">
        <v>7115679.0719999997</v>
      </c>
      <c r="G45" s="9">
        <v>916.32100000000003</v>
      </c>
      <c r="H45" s="17">
        <v>0.8212962962962963</v>
      </c>
      <c r="I45" s="12">
        <v>5855.9899160000004</v>
      </c>
      <c r="J45">
        <v>1.2999999999999999E-2</v>
      </c>
      <c r="K45">
        <v>12.6</v>
      </c>
      <c r="L45" s="12">
        <v>3.8883599999999997E-2</v>
      </c>
      <c r="M45" s="14">
        <v>-5819.0885349324799</v>
      </c>
      <c r="N45" s="14">
        <v>36.9402646675208</v>
      </c>
      <c r="O45">
        <v>-1.9E-2</v>
      </c>
      <c r="P45">
        <v>282.77699999999999</v>
      </c>
      <c r="Q45">
        <v>-96.03</v>
      </c>
      <c r="R45">
        <v>0.97799999999999998</v>
      </c>
      <c r="S45">
        <v>224.64599999999999</v>
      </c>
      <c r="T45" s="15">
        <v>1.9874201145539701</v>
      </c>
      <c r="U45" s="15">
        <v>1.6846574814930999</v>
      </c>
      <c r="V45" s="15">
        <v>228.318077596047</v>
      </c>
      <c r="W45">
        <v>-99.872</v>
      </c>
      <c r="X45">
        <v>1.0169999999999999</v>
      </c>
      <c r="Y45">
        <v>220.84399999999999</v>
      </c>
      <c r="Z45" s="15">
        <v>2.0669169191361298</v>
      </c>
      <c r="AA45" s="15">
        <v>1.75204378075282</v>
      </c>
      <c r="AB45" s="15">
        <v>224.662960699889</v>
      </c>
      <c r="AC45">
        <v>-102.56100000000001</v>
      </c>
      <c r="AD45">
        <v>1.0449999999999999</v>
      </c>
      <c r="AE45">
        <v>218.18299999999999</v>
      </c>
      <c r="AF45" s="15">
        <v>2.1225646823436399</v>
      </c>
      <c r="AG45" s="15">
        <v>1.7992141902346299</v>
      </c>
      <c r="AH45" s="15">
        <v>222.10477887257801</v>
      </c>
      <c r="AI45">
        <v>-107.554</v>
      </c>
      <c r="AJ45">
        <v>1.0960000000000001</v>
      </c>
      <c r="AK45">
        <v>213.24</v>
      </c>
      <c r="AL45" s="15">
        <v>2.2259105283004499</v>
      </c>
      <c r="AM45" s="15">
        <v>1.8868163792722701</v>
      </c>
      <c r="AN45" s="15">
        <v>217.35272690757299</v>
      </c>
      <c r="AO45">
        <v>-111.395</v>
      </c>
      <c r="AP45">
        <v>1.135</v>
      </c>
      <c r="AQ45">
        <v>209.43799999999999</v>
      </c>
      <c r="AR45" s="15">
        <v>2.3054073328826101</v>
      </c>
      <c r="AS45" s="15">
        <v>1.9542026785319999</v>
      </c>
      <c r="AT45" s="15">
        <v>213.69761001141501</v>
      </c>
      <c r="AU45">
        <v>-115.23699999999999</v>
      </c>
      <c r="AV45">
        <v>1.1739999999999999</v>
      </c>
      <c r="AW45">
        <v>205.636</v>
      </c>
      <c r="AX45" s="15">
        <v>2.3849041374647699</v>
      </c>
      <c r="AY45" s="15">
        <v>2.02158897779172</v>
      </c>
      <c r="AZ45" s="15">
        <v>210.04249311525601</v>
      </c>
    </row>
    <row r="46" spans="1:52">
      <c r="A46" s="16">
        <v>44442</v>
      </c>
      <c r="B46" t="e">
        <f t="shared" ca="1" si="1"/>
        <v>#NAME?</v>
      </c>
      <c r="C46">
        <v>7375</v>
      </c>
      <c r="D46">
        <v>5700</v>
      </c>
      <c r="E46" s="9">
        <v>627376.34100000001</v>
      </c>
      <c r="F46" s="9">
        <v>7115705.5120000001</v>
      </c>
      <c r="G46" s="9">
        <v>932.17600000000004</v>
      </c>
      <c r="H46" s="17">
        <v>0.81396990740740738</v>
      </c>
      <c r="I46" s="12">
        <v>5852.8075339999996</v>
      </c>
      <c r="J46">
        <v>2.6800000000000001E-2</v>
      </c>
      <c r="K46">
        <v>13.2</v>
      </c>
      <c r="L46" s="12">
        <v>4.0735199999999999E-2</v>
      </c>
      <c r="M46" s="14">
        <v>-5819.0897756627801</v>
      </c>
      <c r="N46" s="14">
        <v>33.758493537219699</v>
      </c>
      <c r="O46">
        <v>-3.5000000000000003E-2</v>
      </c>
      <c r="P46">
        <v>287.67</v>
      </c>
      <c r="Q46">
        <v>-97.691999999999993</v>
      </c>
      <c r="R46">
        <v>0.99</v>
      </c>
      <c r="S46">
        <v>224.691</v>
      </c>
      <c r="T46" s="15">
        <v>1.9386453912416</v>
      </c>
      <c r="U46" s="15">
        <v>1.46885027906465</v>
      </c>
      <c r="V46" s="15">
        <v>228.09849567030599</v>
      </c>
      <c r="W46">
        <v>-101.6</v>
      </c>
      <c r="X46">
        <v>1.03</v>
      </c>
      <c r="Y46">
        <v>220.82300000000001</v>
      </c>
      <c r="Z46" s="15">
        <v>2.0161912068912602</v>
      </c>
      <c r="AA46" s="15">
        <v>1.52760429022724</v>
      </c>
      <c r="AB46" s="15">
        <v>224.36679549711801</v>
      </c>
      <c r="AC46">
        <v>-104.33499999999999</v>
      </c>
      <c r="AD46">
        <v>1.0569999999999999</v>
      </c>
      <c r="AE46">
        <v>218.11500000000001</v>
      </c>
      <c r="AF46" s="15">
        <v>2.07047327784603</v>
      </c>
      <c r="AG46" s="15">
        <v>1.56873209804105</v>
      </c>
      <c r="AH46" s="15">
        <v>221.75420537588701</v>
      </c>
      <c r="AI46">
        <v>-109.41500000000001</v>
      </c>
      <c r="AJ46">
        <v>1.109</v>
      </c>
      <c r="AK46">
        <v>213.08600000000001</v>
      </c>
      <c r="AL46" s="15">
        <v>2.17128283819059</v>
      </c>
      <c r="AM46" s="15">
        <v>1.6451123125524101</v>
      </c>
      <c r="AN46" s="15">
        <v>216.90239515074299</v>
      </c>
      <c r="AO46">
        <v>-113.32299999999999</v>
      </c>
      <c r="AP46">
        <v>1.149</v>
      </c>
      <c r="AQ46">
        <v>209.21799999999999</v>
      </c>
      <c r="AR46" s="15">
        <v>2.2488286538402602</v>
      </c>
      <c r="AS46" s="15">
        <v>1.70386632371499</v>
      </c>
      <c r="AT46" s="15">
        <v>213.170694977555</v>
      </c>
      <c r="AU46">
        <v>-117.23</v>
      </c>
      <c r="AV46">
        <v>1.1879999999999999</v>
      </c>
      <c r="AW46">
        <v>205.35</v>
      </c>
      <c r="AX46" s="15">
        <v>2.3263744694899202</v>
      </c>
      <c r="AY46" s="15">
        <v>1.76262033487758</v>
      </c>
      <c r="AZ46" s="15">
        <v>209.43899480436801</v>
      </c>
    </row>
    <row r="47" spans="1:52">
      <c r="A47" s="16">
        <v>44442</v>
      </c>
      <c r="B47" t="e">
        <f t="shared" ca="1" si="1"/>
        <v>#NAME?</v>
      </c>
      <c r="C47">
        <v>7375</v>
      </c>
      <c r="D47">
        <v>5725</v>
      </c>
      <c r="E47" s="9">
        <v>627374.23600000003</v>
      </c>
      <c r="F47" s="9">
        <v>7115729.068</v>
      </c>
      <c r="G47" s="9">
        <v>947.64</v>
      </c>
      <c r="H47" s="17">
        <v>0.80511574074074066</v>
      </c>
      <c r="I47" s="12">
        <v>5849.5674449999997</v>
      </c>
      <c r="J47">
        <v>1.78E-2</v>
      </c>
      <c r="K47">
        <v>12.7</v>
      </c>
      <c r="L47" s="12">
        <v>3.9192200000000003E-2</v>
      </c>
      <c r="M47" s="14">
        <v>-5819.0912751235601</v>
      </c>
      <c r="N47" s="14">
        <v>30.515362076439501</v>
      </c>
      <c r="O47">
        <v>-0.05</v>
      </c>
      <c r="P47">
        <v>292.44200000000001</v>
      </c>
      <c r="Q47">
        <v>-99.313000000000002</v>
      </c>
      <c r="R47">
        <v>1.002</v>
      </c>
      <c r="S47">
        <v>224.596</v>
      </c>
      <c r="T47" s="15">
        <v>1.89350281488135</v>
      </c>
      <c r="U47" s="15">
        <v>1.46146128448264</v>
      </c>
      <c r="V47" s="15">
        <v>227.950964099364</v>
      </c>
      <c r="W47">
        <v>-103.285</v>
      </c>
      <c r="X47">
        <v>1.042</v>
      </c>
      <c r="Y47">
        <v>220.66300000000001</v>
      </c>
      <c r="Z47" s="15">
        <v>1.9692429274766099</v>
      </c>
      <c r="AA47" s="15">
        <v>1.5199197358619501</v>
      </c>
      <c r="AB47" s="15">
        <v>224.152162663339</v>
      </c>
      <c r="AC47">
        <v>-106.066</v>
      </c>
      <c r="AD47">
        <v>1.07</v>
      </c>
      <c r="AE47">
        <v>217.91</v>
      </c>
      <c r="AF47" s="15">
        <v>2.0222610062932902</v>
      </c>
      <c r="AG47" s="15">
        <v>1.56084065182746</v>
      </c>
      <c r="AH47" s="15">
        <v>221.49310165812099</v>
      </c>
      <c r="AI47">
        <v>-111.23</v>
      </c>
      <c r="AJ47">
        <v>1.1220000000000001</v>
      </c>
      <c r="AK47">
        <v>212.798</v>
      </c>
      <c r="AL47" s="15">
        <v>2.12072315266711</v>
      </c>
      <c r="AM47" s="15">
        <v>1.6368366386205599</v>
      </c>
      <c r="AN47" s="15">
        <v>216.555559791288</v>
      </c>
      <c r="AO47">
        <v>-115.203</v>
      </c>
      <c r="AP47">
        <v>1.1619999999999999</v>
      </c>
      <c r="AQ47">
        <v>208.86600000000001</v>
      </c>
      <c r="AR47" s="15">
        <v>2.1964632652623699</v>
      </c>
      <c r="AS47" s="15">
        <v>1.69529508999987</v>
      </c>
      <c r="AT47" s="15">
        <v>212.75775835526201</v>
      </c>
      <c r="AU47">
        <v>-119.175</v>
      </c>
      <c r="AV47">
        <v>1.202</v>
      </c>
      <c r="AW47">
        <v>204.93299999999999</v>
      </c>
      <c r="AX47" s="15">
        <v>2.2722033778576201</v>
      </c>
      <c r="AY47" s="15">
        <v>1.7537535413791701</v>
      </c>
      <c r="AZ47" s="15">
        <v>208.95895691923701</v>
      </c>
    </row>
    <row r="48" spans="1:52">
      <c r="A48" s="16">
        <v>44442</v>
      </c>
      <c r="B48" t="e">
        <f t="shared" ca="1" si="1"/>
        <v>#NAME?</v>
      </c>
      <c r="C48">
        <v>7375</v>
      </c>
      <c r="D48">
        <v>5750</v>
      </c>
      <c r="E48" s="9">
        <v>627374.09400000004</v>
      </c>
      <c r="F48" s="9">
        <v>7115749.5870000003</v>
      </c>
      <c r="G48" s="9">
        <v>959.49800000000005</v>
      </c>
      <c r="H48" s="17">
        <v>0.79844907407407406</v>
      </c>
      <c r="I48" s="12">
        <v>5847.0649059999996</v>
      </c>
      <c r="J48">
        <v>3.2300000000000002E-2</v>
      </c>
      <c r="K48">
        <v>12.3</v>
      </c>
      <c r="L48" s="12">
        <v>3.79578E-2</v>
      </c>
      <c r="M48" s="14">
        <v>-5819.0924041293201</v>
      </c>
      <c r="N48" s="14">
        <v>28.010459670679701</v>
      </c>
      <c r="O48">
        <v>-6.3E-2</v>
      </c>
      <c r="P48">
        <v>296.101</v>
      </c>
      <c r="Q48">
        <v>-100.55500000000001</v>
      </c>
      <c r="R48">
        <v>1.01</v>
      </c>
      <c r="S48">
        <v>224.50299999999999</v>
      </c>
      <c r="T48" s="15">
        <v>1.8818368793534801</v>
      </c>
      <c r="U48" s="15">
        <v>1.4170351201379601</v>
      </c>
      <c r="V48" s="15">
        <v>227.801871999491</v>
      </c>
      <c r="W48">
        <v>-104.578</v>
      </c>
      <c r="X48">
        <v>1.0509999999999999</v>
      </c>
      <c r="Y48">
        <v>220.52099999999999</v>
      </c>
      <c r="Z48" s="15">
        <v>1.9571103545276201</v>
      </c>
      <c r="AA48" s="15">
        <v>1.47371652494348</v>
      </c>
      <c r="AB48" s="15">
        <v>223.95182687947101</v>
      </c>
      <c r="AC48">
        <v>-107.393</v>
      </c>
      <c r="AD48">
        <v>1.079</v>
      </c>
      <c r="AE48">
        <v>217.73400000000001</v>
      </c>
      <c r="AF48" s="15">
        <v>2.0098017871495202</v>
      </c>
      <c r="AG48" s="15">
        <v>1.51339350830734</v>
      </c>
      <c r="AH48" s="15">
        <v>221.257195295457</v>
      </c>
      <c r="AI48">
        <v>-112.622</v>
      </c>
      <c r="AJ48">
        <v>1.1319999999999999</v>
      </c>
      <c r="AK48">
        <v>212.55799999999999</v>
      </c>
      <c r="AL48" s="15">
        <v>2.1076573048759002</v>
      </c>
      <c r="AM48" s="15">
        <v>1.58707933455451</v>
      </c>
      <c r="AN48" s="15">
        <v>216.25273663943</v>
      </c>
      <c r="AO48">
        <v>-116.64400000000001</v>
      </c>
      <c r="AP48">
        <v>1.1719999999999999</v>
      </c>
      <c r="AQ48">
        <v>208.57599999999999</v>
      </c>
      <c r="AR48" s="15">
        <v>2.1829307800500399</v>
      </c>
      <c r="AS48" s="15">
        <v>1.64376073936003</v>
      </c>
      <c r="AT48" s="15">
        <v>212.40269151941001</v>
      </c>
      <c r="AU48">
        <v>-120.666</v>
      </c>
      <c r="AV48">
        <v>1.212</v>
      </c>
      <c r="AW48">
        <v>204.59399999999999</v>
      </c>
      <c r="AX48" s="15">
        <v>2.2582042552241801</v>
      </c>
      <c r="AY48" s="15">
        <v>1.70044214416555</v>
      </c>
      <c r="AZ48" s="15">
        <v>208.55264639939</v>
      </c>
    </row>
    <row r="49" spans="1:52">
      <c r="A49" s="16">
        <v>44442</v>
      </c>
      <c r="B49" t="e">
        <f t="shared" ca="1" si="1"/>
        <v>#NAME?</v>
      </c>
      <c r="C49">
        <v>7375</v>
      </c>
      <c r="D49">
        <v>5775</v>
      </c>
      <c r="E49" s="9">
        <v>627376.64300000004</v>
      </c>
      <c r="F49" s="9">
        <v>7115777.0829999996</v>
      </c>
      <c r="G49" s="9">
        <v>957.32600000000002</v>
      </c>
      <c r="H49" s="17">
        <v>0.7938425925925926</v>
      </c>
      <c r="I49" s="12">
        <v>5848.0314680000001</v>
      </c>
      <c r="J49">
        <v>1.2800000000000001E-2</v>
      </c>
      <c r="K49">
        <v>12.5</v>
      </c>
      <c r="L49" s="12">
        <v>3.8574999999999998E-2</v>
      </c>
      <c r="M49" s="14">
        <v>-5819.09318424094</v>
      </c>
      <c r="N49" s="14">
        <v>28.976858759059699</v>
      </c>
      <c r="O49">
        <v>-8.1000000000000003E-2</v>
      </c>
      <c r="P49">
        <v>295.43099999999998</v>
      </c>
      <c r="Q49">
        <v>-100.328</v>
      </c>
      <c r="R49">
        <v>1.0089999999999999</v>
      </c>
      <c r="S49">
        <v>225.00800000000001</v>
      </c>
      <c r="T49" s="15">
        <v>1.8977155035228801</v>
      </c>
      <c r="U49" s="15">
        <v>1.40471321017249</v>
      </c>
      <c r="V49" s="15">
        <v>228.31042871369499</v>
      </c>
      <c r="W49">
        <v>-104.34099999999999</v>
      </c>
      <c r="X49">
        <v>1.0489999999999999</v>
      </c>
      <c r="Y49">
        <v>221.035</v>
      </c>
      <c r="Z49" s="15">
        <v>1.9736241236637899</v>
      </c>
      <c r="AA49" s="15">
        <v>1.4609017385793901</v>
      </c>
      <c r="AB49" s="15">
        <v>224.46952586224299</v>
      </c>
      <c r="AC49">
        <v>-107.15</v>
      </c>
      <c r="AD49">
        <v>1.077</v>
      </c>
      <c r="AE49">
        <v>218.25399999999999</v>
      </c>
      <c r="AF49" s="15">
        <v>2.0267601577624301</v>
      </c>
      <c r="AG49" s="15">
        <v>1.5002337084642201</v>
      </c>
      <c r="AH49" s="15">
        <v>221.78099386622699</v>
      </c>
      <c r="AI49">
        <v>-112.367</v>
      </c>
      <c r="AJ49">
        <v>1.1299999999999999</v>
      </c>
      <c r="AK49">
        <v>213.089</v>
      </c>
      <c r="AL49" s="15">
        <v>2.1254413639456202</v>
      </c>
      <c r="AM49" s="15">
        <v>1.5732787953931899</v>
      </c>
      <c r="AN49" s="15">
        <v>216.78772015933899</v>
      </c>
      <c r="AO49">
        <v>-116.38</v>
      </c>
      <c r="AP49">
        <v>1.17</v>
      </c>
      <c r="AQ49">
        <v>209.11699999999999</v>
      </c>
      <c r="AR49" s="15">
        <v>2.2013499840865398</v>
      </c>
      <c r="AS49" s="15">
        <v>1.6294673238000901</v>
      </c>
      <c r="AT49" s="15">
        <v>212.94781730788699</v>
      </c>
      <c r="AU49">
        <v>-120.393</v>
      </c>
      <c r="AV49">
        <v>1.21</v>
      </c>
      <c r="AW49">
        <v>205.14400000000001</v>
      </c>
      <c r="AX49" s="15">
        <v>2.2772586042274501</v>
      </c>
      <c r="AY49" s="15">
        <v>1.68565585220699</v>
      </c>
      <c r="AZ49" s="15">
        <v>209.106914456434</v>
      </c>
    </row>
    <row r="50" spans="1:52">
      <c r="A50" s="16">
        <v>44442</v>
      </c>
      <c r="B50" t="e">
        <f t="shared" ca="1" si="1"/>
        <v>#NAME?</v>
      </c>
      <c r="C50">
        <v>7375</v>
      </c>
      <c r="D50">
        <v>5800</v>
      </c>
      <c r="E50" s="9">
        <v>627375.88699999999</v>
      </c>
      <c r="F50" s="9">
        <v>7115796.3159999996</v>
      </c>
      <c r="G50" s="9">
        <v>951.11300000000006</v>
      </c>
      <c r="H50" s="17">
        <v>0.78925925925925922</v>
      </c>
      <c r="I50" s="12">
        <v>5849.544997</v>
      </c>
      <c r="J50">
        <v>1.3599999999999999E-2</v>
      </c>
      <c r="K50">
        <v>11.4</v>
      </c>
      <c r="L50" s="12">
        <v>3.5180400000000001E-2</v>
      </c>
      <c r="M50" s="14">
        <v>-5819.0939604324003</v>
      </c>
      <c r="N50" s="14">
        <v>30.486216967599798</v>
      </c>
      <c r="O50">
        <v>-9.2999999999999999E-2</v>
      </c>
      <c r="P50">
        <v>293.51299999999998</v>
      </c>
      <c r="Q50">
        <v>-99.677000000000007</v>
      </c>
      <c r="R50">
        <v>1.004</v>
      </c>
      <c r="S50">
        <v>225.23400000000001</v>
      </c>
      <c r="T50" s="15">
        <v>1.9436196296041099</v>
      </c>
      <c r="U50" s="15">
        <v>1.4168782790818699</v>
      </c>
      <c r="V50" s="15">
        <v>228.59449790868601</v>
      </c>
      <c r="W50">
        <v>-103.664</v>
      </c>
      <c r="X50">
        <v>1.044</v>
      </c>
      <c r="Y50">
        <v>221.28700000000001</v>
      </c>
      <c r="Z50" s="15">
        <v>2.0213644147882701</v>
      </c>
      <c r="AA50" s="15">
        <v>1.47355341024514</v>
      </c>
      <c r="AB50" s="15">
        <v>224.78191782503299</v>
      </c>
      <c r="AC50">
        <v>-106.455</v>
      </c>
      <c r="AD50">
        <v>1.0720000000000001</v>
      </c>
      <c r="AE50">
        <v>218.524</v>
      </c>
      <c r="AF50" s="15">
        <v>2.0757857644171902</v>
      </c>
      <c r="AG50" s="15">
        <v>1.5132260020594399</v>
      </c>
      <c r="AH50" s="15">
        <v>222.113011766477</v>
      </c>
      <c r="AI50">
        <v>-111.63800000000001</v>
      </c>
      <c r="AJ50">
        <v>1.125</v>
      </c>
      <c r="AK50">
        <v>213.393</v>
      </c>
      <c r="AL50" s="15">
        <v>2.1768539851565998</v>
      </c>
      <c r="AM50" s="15">
        <v>1.5869036725716901</v>
      </c>
      <c r="AN50" s="15">
        <v>217.15675765772801</v>
      </c>
      <c r="AO50">
        <v>-115.625</v>
      </c>
      <c r="AP50">
        <v>1.165</v>
      </c>
      <c r="AQ50">
        <v>209.446</v>
      </c>
      <c r="AR50" s="15">
        <v>2.2545987703407699</v>
      </c>
      <c r="AS50" s="15">
        <v>1.6435788037349699</v>
      </c>
      <c r="AT50" s="15">
        <v>213.34417757407601</v>
      </c>
      <c r="AU50">
        <v>-119.61199999999999</v>
      </c>
      <c r="AV50">
        <v>1.2050000000000001</v>
      </c>
      <c r="AW50">
        <v>205.499</v>
      </c>
      <c r="AX50" s="15">
        <v>2.3323435555249299</v>
      </c>
      <c r="AY50" s="15">
        <v>1.7002539348982399</v>
      </c>
      <c r="AZ50" s="15">
        <v>209.531597490423</v>
      </c>
    </row>
    <row r="51" spans="1:52">
      <c r="A51" s="16">
        <v>44442</v>
      </c>
      <c r="B51" t="e">
        <f t="shared" ca="1" si="1"/>
        <v>#NAME?</v>
      </c>
      <c r="C51">
        <v>7375</v>
      </c>
      <c r="D51">
        <v>5825</v>
      </c>
      <c r="E51" s="9">
        <v>627379.60900000005</v>
      </c>
      <c r="F51" s="9">
        <v>7115823.9819999998</v>
      </c>
      <c r="G51" s="9">
        <v>945.43</v>
      </c>
      <c r="H51" s="17">
        <v>0.77993055555555557</v>
      </c>
      <c r="I51" s="12">
        <v>5850.9214890000003</v>
      </c>
      <c r="J51">
        <v>2.1000000000000001E-2</v>
      </c>
      <c r="K51">
        <v>10</v>
      </c>
      <c r="L51" s="12">
        <v>3.0859999999999999E-2</v>
      </c>
      <c r="M51" s="14">
        <v>-5819.0955402564396</v>
      </c>
      <c r="N51" s="14">
        <v>31.856808743560599</v>
      </c>
      <c r="O51">
        <v>-0.111</v>
      </c>
      <c r="P51">
        <v>291.76</v>
      </c>
      <c r="Q51">
        <v>-99.081000000000003</v>
      </c>
      <c r="R51">
        <v>1</v>
      </c>
      <c r="S51">
        <v>225.42500000000001</v>
      </c>
      <c r="T51" s="15">
        <v>1.9758770238757799</v>
      </c>
      <c r="U51" s="15">
        <v>1.4289956086151701</v>
      </c>
      <c r="V51" s="15">
        <v>228.829872632491</v>
      </c>
      <c r="W51">
        <v>-103.044</v>
      </c>
      <c r="X51">
        <v>1.04</v>
      </c>
      <c r="Y51">
        <v>221.501</v>
      </c>
      <c r="Z51" s="15">
        <v>2.0549121048308101</v>
      </c>
      <c r="AA51" s="15">
        <v>1.4861554329597699</v>
      </c>
      <c r="AB51" s="15">
        <v>225.04206753779101</v>
      </c>
      <c r="AC51">
        <v>-105.819</v>
      </c>
      <c r="AD51">
        <v>1.0680000000000001</v>
      </c>
      <c r="AE51">
        <v>218.755</v>
      </c>
      <c r="AF51" s="15">
        <v>2.11023666149933</v>
      </c>
      <c r="AG51" s="15">
        <v>1.526167310001</v>
      </c>
      <c r="AH51" s="15">
        <v>222.39140397150001</v>
      </c>
      <c r="AI51">
        <v>-110.971</v>
      </c>
      <c r="AJ51">
        <v>1.1200000000000001</v>
      </c>
      <c r="AK51">
        <v>213.655</v>
      </c>
      <c r="AL51" s="15">
        <v>2.2129822667408701</v>
      </c>
      <c r="AM51" s="15">
        <v>1.6004750816489901</v>
      </c>
      <c r="AN51" s="15">
        <v>217.46845734838999</v>
      </c>
      <c r="AO51">
        <v>-114.934</v>
      </c>
      <c r="AP51">
        <v>1.1599999999999999</v>
      </c>
      <c r="AQ51">
        <v>209.732</v>
      </c>
      <c r="AR51" s="15">
        <v>2.2920173476959</v>
      </c>
      <c r="AS51" s="15">
        <v>1.65763490599359</v>
      </c>
      <c r="AT51" s="15">
        <v>213.68165225369</v>
      </c>
      <c r="AU51">
        <v>-118.89700000000001</v>
      </c>
      <c r="AV51">
        <v>1.2</v>
      </c>
      <c r="AW51">
        <v>205.80799999999999</v>
      </c>
      <c r="AX51" s="15">
        <v>2.37105242865093</v>
      </c>
      <c r="AY51" s="15">
        <v>1.7147947303382001</v>
      </c>
      <c r="AZ51" s="15">
        <v>209.89384715898899</v>
      </c>
    </row>
    <row r="52" spans="1:52">
      <c r="A52" s="16">
        <v>44442</v>
      </c>
      <c r="B52" t="e">
        <f t="shared" ca="1" si="1"/>
        <v>#NAME?</v>
      </c>
      <c r="C52">
        <v>7375</v>
      </c>
      <c r="D52">
        <v>5850</v>
      </c>
      <c r="E52" s="9">
        <v>627381.00100000005</v>
      </c>
      <c r="F52" s="9">
        <v>7115845.875</v>
      </c>
      <c r="G52" s="9">
        <v>949.53</v>
      </c>
      <c r="H52" s="17">
        <v>0.76672453703703713</v>
      </c>
      <c r="I52" s="12">
        <v>5850.0153110000001</v>
      </c>
      <c r="J52">
        <v>1.5800000000000002E-2</v>
      </c>
      <c r="K52">
        <v>11.6</v>
      </c>
      <c r="L52" s="12">
        <v>3.5797599999999999E-2</v>
      </c>
      <c r="M52" s="14">
        <v>-5819.0977767070899</v>
      </c>
      <c r="N52" s="14">
        <v>30.953331892909802</v>
      </c>
      <c r="O52">
        <v>-0.125</v>
      </c>
      <c r="P52">
        <v>293.02499999999998</v>
      </c>
      <c r="Q52">
        <v>-99.510999999999996</v>
      </c>
      <c r="R52">
        <v>1.0029999999999999</v>
      </c>
      <c r="S52">
        <v>225.346</v>
      </c>
      <c r="T52" s="15">
        <v>1.96782105798854</v>
      </c>
      <c r="U52" s="15">
        <v>1.4817552006678401</v>
      </c>
      <c r="V52" s="15">
        <v>228.79557625865601</v>
      </c>
      <c r="W52">
        <v>-103.491</v>
      </c>
      <c r="X52">
        <v>1.0429999999999999</v>
      </c>
      <c r="Y52">
        <v>221.405</v>
      </c>
      <c r="Z52" s="15">
        <v>2.0465339003080798</v>
      </c>
      <c r="AA52" s="15">
        <v>1.5410254086945601</v>
      </c>
      <c r="AB52" s="15">
        <v>224.99255930900301</v>
      </c>
      <c r="AC52">
        <v>-106.277</v>
      </c>
      <c r="AD52">
        <v>1.071</v>
      </c>
      <c r="AE52">
        <v>218.64699999999999</v>
      </c>
      <c r="AF52" s="15">
        <v>2.1016328899317598</v>
      </c>
      <c r="AG52" s="15">
        <v>1.5825145543132599</v>
      </c>
      <c r="AH52" s="15">
        <v>222.331147444245</v>
      </c>
      <c r="AI52">
        <v>-111.452</v>
      </c>
      <c r="AJ52">
        <v>1.123</v>
      </c>
      <c r="AK52">
        <v>213.52500000000001</v>
      </c>
      <c r="AL52" s="15">
        <v>2.20395958494717</v>
      </c>
      <c r="AM52" s="15">
        <v>1.6595658247479901</v>
      </c>
      <c r="AN52" s="15">
        <v>217.38852540969501</v>
      </c>
      <c r="AO52">
        <v>-115.432</v>
      </c>
      <c r="AP52">
        <v>1.163</v>
      </c>
      <c r="AQ52">
        <v>209.58500000000001</v>
      </c>
      <c r="AR52" s="15">
        <v>2.2826724272667098</v>
      </c>
      <c r="AS52" s="15">
        <v>1.7188360327747001</v>
      </c>
      <c r="AT52" s="15">
        <v>213.58650846004099</v>
      </c>
      <c r="AU52">
        <v>-119.413</v>
      </c>
      <c r="AV52">
        <v>1.204</v>
      </c>
      <c r="AW52">
        <v>205.64400000000001</v>
      </c>
      <c r="AX52" s="15">
        <v>2.3613852695862501</v>
      </c>
      <c r="AY52" s="15">
        <v>1.7781062408014101</v>
      </c>
      <c r="AZ52" s="15">
        <v>209.78349151038799</v>
      </c>
    </row>
    <row r="53" spans="1:52">
      <c r="A53" s="16">
        <v>44442</v>
      </c>
      <c r="B53" t="e">
        <f t="shared" ca="1" si="1"/>
        <v>#NAME?</v>
      </c>
      <c r="C53">
        <v>7375</v>
      </c>
      <c r="D53">
        <v>5875</v>
      </c>
      <c r="E53" s="9">
        <v>627373.48499999999</v>
      </c>
      <c r="F53" s="9">
        <v>7115876.358</v>
      </c>
      <c r="G53" s="9">
        <v>934.53499999999997</v>
      </c>
      <c r="H53" s="17">
        <v>0.75814814814814813</v>
      </c>
      <c r="I53" s="12">
        <v>5853.1089689999999</v>
      </c>
      <c r="J53">
        <v>1.26E-2</v>
      </c>
      <c r="K53">
        <v>11.8</v>
      </c>
      <c r="L53" s="12">
        <v>3.6414799999999997E-2</v>
      </c>
      <c r="M53" s="14">
        <v>-5819.0992291259699</v>
      </c>
      <c r="N53" s="14">
        <v>34.0461546740298</v>
      </c>
      <c r="O53">
        <v>-0.14399999999999999</v>
      </c>
      <c r="P53">
        <v>288.39800000000002</v>
      </c>
      <c r="Q53">
        <v>-97.938999999999993</v>
      </c>
      <c r="R53">
        <v>0.99199999999999999</v>
      </c>
      <c r="S53">
        <v>225.352</v>
      </c>
      <c r="T53" s="15">
        <v>2.0246474233215999</v>
      </c>
      <c r="U53" s="15">
        <v>1.50855634128833</v>
      </c>
      <c r="V53" s="15">
        <v>228.88520376461</v>
      </c>
      <c r="W53">
        <v>-101.857</v>
      </c>
      <c r="X53">
        <v>1.032</v>
      </c>
      <c r="Y53">
        <v>221.47399999999999</v>
      </c>
      <c r="Z53" s="15">
        <v>2.1056333202544599</v>
      </c>
      <c r="AA53" s="15">
        <v>1.5688985949398599</v>
      </c>
      <c r="AB53" s="15">
        <v>225.14853191519401</v>
      </c>
      <c r="AC53">
        <v>-104.599</v>
      </c>
      <c r="AD53">
        <v>1.0589999999999999</v>
      </c>
      <c r="AE53">
        <v>218.76</v>
      </c>
      <c r="AF53" s="15">
        <v>2.1623234481074598</v>
      </c>
      <c r="AG53" s="15">
        <v>1.6111381724959399</v>
      </c>
      <c r="AH53" s="15">
        <v>222.53346162060299</v>
      </c>
      <c r="AI53">
        <v>-109.69199999999999</v>
      </c>
      <c r="AJ53">
        <v>1.111</v>
      </c>
      <c r="AK53">
        <v>213.71799999999999</v>
      </c>
      <c r="AL53" s="15">
        <v>2.2676051141201898</v>
      </c>
      <c r="AM53" s="15">
        <v>1.68958310224293</v>
      </c>
      <c r="AN53" s="15">
        <v>217.67518821636301</v>
      </c>
      <c r="AO53">
        <v>-113.61</v>
      </c>
      <c r="AP53">
        <v>1.151</v>
      </c>
      <c r="AQ53">
        <v>209.84100000000001</v>
      </c>
      <c r="AR53" s="15">
        <v>2.3485910110530499</v>
      </c>
      <c r="AS53" s="15">
        <v>1.7499253558944601</v>
      </c>
      <c r="AT53" s="15">
        <v>213.939516366948</v>
      </c>
      <c r="AU53">
        <v>-117.527</v>
      </c>
      <c r="AV53">
        <v>1.19</v>
      </c>
      <c r="AW53">
        <v>205.96299999999999</v>
      </c>
      <c r="AX53" s="15">
        <v>2.4295769079859202</v>
      </c>
      <c r="AY53" s="15">
        <v>1.81026760954599</v>
      </c>
      <c r="AZ53" s="15">
        <v>210.20284451753199</v>
      </c>
    </row>
    <row r="54" spans="1:52">
      <c r="A54" s="16">
        <v>44442</v>
      </c>
      <c r="B54" t="e">
        <f t="shared" ca="1" si="1"/>
        <v>#NAME?</v>
      </c>
      <c r="C54">
        <v>7375</v>
      </c>
      <c r="D54">
        <v>5900</v>
      </c>
      <c r="E54" s="9">
        <v>627383.37399999995</v>
      </c>
      <c r="F54" s="9">
        <v>7115901.6050000004</v>
      </c>
      <c r="G54" s="9">
        <v>948.12800000000004</v>
      </c>
      <c r="H54" s="17">
        <v>0.74722222222222223</v>
      </c>
      <c r="I54" s="12">
        <v>5850.516423</v>
      </c>
      <c r="J54">
        <v>2.1000000000000001E-2</v>
      </c>
      <c r="K54">
        <v>11.1</v>
      </c>
      <c r="L54" s="12">
        <v>3.4254600000000003E-2</v>
      </c>
      <c r="M54" s="14">
        <v>-5819.1010794409704</v>
      </c>
      <c r="N54" s="14">
        <v>31.449598159029801</v>
      </c>
      <c r="O54">
        <v>-0.16</v>
      </c>
      <c r="P54">
        <v>292.59199999999998</v>
      </c>
      <c r="Q54">
        <v>-99.364000000000004</v>
      </c>
      <c r="R54">
        <v>1.002</v>
      </c>
      <c r="S54">
        <v>225.52</v>
      </c>
      <c r="T54" s="15">
        <v>2.12854990196064</v>
      </c>
      <c r="U54" s="15">
        <v>1.5101488042223701</v>
      </c>
      <c r="V54" s="15">
        <v>229.158698706183</v>
      </c>
      <c r="W54">
        <v>-103.33799999999999</v>
      </c>
      <c r="X54">
        <v>1.042</v>
      </c>
      <c r="Y54">
        <v>221.58500000000001</v>
      </c>
      <c r="Z54" s="15">
        <v>2.2136918980390599</v>
      </c>
      <c r="AA54" s="15">
        <v>1.5705547563912601</v>
      </c>
      <c r="AB54" s="15">
        <v>225.36924665442999</v>
      </c>
      <c r="AC54">
        <v>-106.121</v>
      </c>
      <c r="AD54">
        <v>1.07</v>
      </c>
      <c r="AE54">
        <v>218.83099999999999</v>
      </c>
      <c r="AF54" s="15">
        <v>2.2732912952939599</v>
      </c>
      <c r="AG54" s="15">
        <v>1.6128389229094899</v>
      </c>
      <c r="AH54" s="15">
        <v>222.71713021820301</v>
      </c>
      <c r="AI54">
        <v>-111.28700000000001</v>
      </c>
      <c r="AJ54">
        <v>1.1220000000000001</v>
      </c>
      <c r="AK54">
        <v>213.71600000000001</v>
      </c>
      <c r="AL54" s="15">
        <v>2.3839758901959098</v>
      </c>
      <c r="AM54" s="15">
        <v>1.6913666607290601</v>
      </c>
      <c r="AN54" s="15">
        <v>217.79134255092501</v>
      </c>
      <c r="AO54">
        <v>-115.262</v>
      </c>
      <c r="AP54">
        <v>1.1619999999999999</v>
      </c>
      <c r="AQ54">
        <v>209.78200000000001</v>
      </c>
      <c r="AR54" s="15">
        <v>2.4691178862743399</v>
      </c>
      <c r="AS54" s="15">
        <v>1.7517726128979501</v>
      </c>
      <c r="AT54" s="15">
        <v>214.002890499172</v>
      </c>
      <c r="AU54">
        <v>-119.23699999999999</v>
      </c>
      <c r="AV54">
        <v>1.202</v>
      </c>
      <c r="AW54">
        <v>205.84700000000001</v>
      </c>
      <c r="AX54" s="15">
        <v>2.5542598823527598</v>
      </c>
      <c r="AY54" s="15">
        <v>1.8121785650668401</v>
      </c>
      <c r="AZ54" s="15">
        <v>210.21343844742</v>
      </c>
    </row>
    <row r="55" spans="1:52">
      <c r="A55" s="16">
        <v>44442</v>
      </c>
      <c r="B55" t="e">
        <f t="shared" ca="1" si="1"/>
        <v>#NAME?</v>
      </c>
      <c r="C55">
        <v>7375</v>
      </c>
      <c r="D55">
        <v>5950</v>
      </c>
      <c r="E55" s="9">
        <v>627377.70600000001</v>
      </c>
      <c r="F55" s="9">
        <v>7115948.2970000003</v>
      </c>
      <c r="G55" s="9">
        <v>968.65300000000002</v>
      </c>
      <c r="H55" s="17">
        <v>0.7368865740740741</v>
      </c>
      <c r="I55" s="12">
        <v>5846.1598400000003</v>
      </c>
      <c r="J55">
        <v>2.81E-2</v>
      </c>
      <c r="K55">
        <v>12.2</v>
      </c>
      <c r="L55" s="12">
        <v>3.7649200000000001E-2</v>
      </c>
      <c r="M55" s="14">
        <v>-5819.1028297919202</v>
      </c>
      <c r="N55" s="14">
        <v>27.0946594080797</v>
      </c>
      <c r="O55">
        <v>-0.19</v>
      </c>
      <c r="P55">
        <v>298.92599999999999</v>
      </c>
      <c r="Q55">
        <v>-101.515</v>
      </c>
      <c r="R55">
        <v>1.0169999999999999</v>
      </c>
      <c r="S55">
        <v>225.333</v>
      </c>
      <c r="T55" s="15">
        <v>2.2738502761445698</v>
      </c>
      <c r="U55" s="15">
        <v>1.5072784893175799</v>
      </c>
      <c r="V55" s="15">
        <v>229.114128765462</v>
      </c>
      <c r="W55">
        <v>-105.575</v>
      </c>
      <c r="X55">
        <v>1.0580000000000001</v>
      </c>
      <c r="Y55">
        <v>221.31299999999999</v>
      </c>
      <c r="Z55" s="15">
        <v>2.3648042871903598</v>
      </c>
      <c r="AA55" s="15">
        <v>1.5675696288902801</v>
      </c>
      <c r="AB55" s="15">
        <v>225.24537391608101</v>
      </c>
      <c r="AC55">
        <v>-108.41800000000001</v>
      </c>
      <c r="AD55">
        <v>1.0860000000000001</v>
      </c>
      <c r="AE55">
        <v>218.499</v>
      </c>
      <c r="AF55" s="15">
        <v>2.4284720949224101</v>
      </c>
      <c r="AG55" s="15">
        <v>1.6097734265911701</v>
      </c>
      <c r="AH55" s="15">
        <v>222.537245521514</v>
      </c>
      <c r="AI55">
        <v>-113.697</v>
      </c>
      <c r="AJ55">
        <v>1.139</v>
      </c>
      <c r="AK55">
        <v>213.274</v>
      </c>
      <c r="AL55" s="15">
        <v>2.5467123092819199</v>
      </c>
      <c r="AM55" s="15">
        <v>1.6881519080356899</v>
      </c>
      <c r="AN55" s="15">
        <v>217.50886421731801</v>
      </c>
      <c r="AO55">
        <v>-117.75700000000001</v>
      </c>
      <c r="AP55">
        <v>1.18</v>
      </c>
      <c r="AQ55">
        <v>209.25399999999999</v>
      </c>
      <c r="AR55" s="15">
        <v>2.63766632032771</v>
      </c>
      <c r="AS55" s="15">
        <v>1.7484430476083901</v>
      </c>
      <c r="AT55" s="15">
        <v>213.64010936793599</v>
      </c>
      <c r="AU55">
        <v>-121.818</v>
      </c>
      <c r="AV55">
        <v>1.22</v>
      </c>
      <c r="AW55">
        <v>205.23400000000001</v>
      </c>
      <c r="AX55" s="15">
        <v>2.7286203313734898</v>
      </c>
      <c r="AY55" s="15">
        <v>1.80873418718109</v>
      </c>
      <c r="AZ55" s="15">
        <v>209.771354518555</v>
      </c>
    </row>
    <row r="56" spans="1:52">
      <c r="A56" s="16">
        <v>44442</v>
      </c>
      <c r="B56" t="e">
        <f t="shared" ca="1" si="1"/>
        <v>#NAME?</v>
      </c>
      <c r="C56">
        <v>7375</v>
      </c>
      <c r="D56">
        <v>6000</v>
      </c>
      <c r="E56" s="9">
        <v>627370.99100000004</v>
      </c>
      <c r="F56" s="9">
        <v>7115995.534</v>
      </c>
      <c r="G56" s="9">
        <v>972.50400000000002</v>
      </c>
      <c r="H56" s="17">
        <v>0.72848379629629634</v>
      </c>
      <c r="I56" s="12">
        <v>5845.3487420000001</v>
      </c>
      <c r="J56">
        <v>1.2999999999999999E-2</v>
      </c>
      <c r="K56">
        <v>11.9</v>
      </c>
      <c r="L56" s="12">
        <v>3.6723400000000003E-2</v>
      </c>
      <c r="M56" s="14">
        <v>-5819.1042528096004</v>
      </c>
      <c r="N56" s="14">
        <v>26.281212590399299</v>
      </c>
      <c r="O56">
        <v>-0.22</v>
      </c>
      <c r="P56">
        <v>300.11500000000001</v>
      </c>
      <c r="Q56">
        <v>-101.91800000000001</v>
      </c>
      <c r="R56">
        <v>1.02</v>
      </c>
      <c r="S56">
        <v>225.27699999999999</v>
      </c>
      <c r="T56" s="15">
        <v>2.3388427150528202</v>
      </c>
      <c r="U56" s="15">
        <v>1.47794317623321</v>
      </c>
      <c r="V56" s="15">
        <v>229.09378589128599</v>
      </c>
      <c r="W56">
        <v>-105.995</v>
      </c>
      <c r="X56">
        <v>1.0609999999999999</v>
      </c>
      <c r="Y56">
        <v>221.24199999999999</v>
      </c>
      <c r="Z56" s="15">
        <v>2.43239642365493</v>
      </c>
      <c r="AA56" s="15">
        <v>1.53706090328253</v>
      </c>
      <c r="AB56" s="15">
        <v>225.21145732693699</v>
      </c>
      <c r="AC56">
        <v>-108.849</v>
      </c>
      <c r="AD56">
        <v>1.089</v>
      </c>
      <c r="AE56">
        <v>218.416</v>
      </c>
      <c r="AF56" s="15">
        <v>2.4978840196764098</v>
      </c>
      <c r="AG56" s="15">
        <v>1.57844331221707</v>
      </c>
      <c r="AH56" s="15">
        <v>222.49232733189299</v>
      </c>
      <c r="AI56">
        <v>-114.149</v>
      </c>
      <c r="AJ56">
        <v>1.1419999999999999</v>
      </c>
      <c r="AK56">
        <v>213.17</v>
      </c>
      <c r="AL56" s="15">
        <v>2.61950384085916</v>
      </c>
      <c r="AM56" s="15">
        <v>1.6552963573811901</v>
      </c>
      <c r="AN56" s="15">
        <v>217.44480019823999</v>
      </c>
      <c r="AO56">
        <v>-118.22499999999999</v>
      </c>
      <c r="AP56">
        <v>1.1830000000000001</v>
      </c>
      <c r="AQ56">
        <v>209.13399999999999</v>
      </c>
      <c r="AR56" s="15">
        <v>2.7130575494612699</v>
      </c>
      <c r="AS56" s="15">
        <v>1.71441408443052</v>
      </c>
      <c r="AT56" s="15">
        <v>213.56147163389201</v>
      </c>
      <c r="AU56">
        <v>-122.30200000000001</v>
      </c>
      <c r="AV56">
        <v>1.224</v>
      </c>
      <c r="AW56">
        <v>205.09800000000001</v>
      </c>
      <c r="AX56" s="15">
        <v>2.8066112580633802</v>
      </c>
      <c r="AY56" s="15">
        <v>1.77353181147985</v>
      </c>
      <c r="AZ56" s="15">
        <v>209.67814306954301</v>
      </c>
    </row>
    <row r="57" spans="1:52">
      <c r="A57" s="16">
        <v>44442</v>
      </c>
      <c r="B57" t="e">
        <f t="shared" ca="1" si="1"/>
        <v>#NAME?</v>
      </c>
      <c r="C57">
        <v>7375</v>
      </c>
      <c r="D57">
        <v>6050</v>
      </c>
      <c r="E57" s="9">
        <v>627375.26100000006</v>
      </c>
      <c r="F57" s="9">
        <v>7116044.8190000001</v>
      </c>
      <c r="G57" s="9">
        <v>950.83900000000006</v>
      </c>
      <c r="H57" s="17">
        <v>0.72016203703703707</v>
      </c>
      <c r="I57" s="12">
        <v>5849.9004059999997</v>
      </c>
      <c r="J57">
        <v>1.55E-2</v>
      </c>
      <c r="K57">
        <v>10.7</v>
      </c>
      <c r="L57" s="12">
        <v>3.30202E-2</v>
      </c>
      <c r="M57" s="14">
        <v>-5819.10566210672</v>
      </c>
      <c r="N57" s="14">
        <v>30.827764093279299</v>
      </c>
      <c r="O57">
        <v>-0.251</v>
      </c>
      <c r="P57">
        <v>293.42899999999997</v>
      </c>
      <c r="Q57">
        <v>-99.647999999999996</v>
      </c>
      <c r="R57">
        <v>1.004</v>
      </c>
      <c r="S57">
        <v>225.36099999999999</v>
      </c>
      <c r="T57" s="15">
        <v>2.2931976516470298</v>
      </c>
      <c r="U57" s="15">
        <v>1.51442545045097</v>
      </c>
      <c r="V57" s="15">
        <v>229.168623102098</v>
      </c>
      <c r="W57">
        <v>-103.634</v>
      </c>
      <c r="X57">
        <v>1.044</v>
      </c>
      <c r="Y57">
        <v>221.416</v>
      </c>
      <c r="Z57" s="15">
        <v>2.38492555771291</v>
      </c>
      <c r="AA57" s="15">
        <v>1.57500246846901</v>
      </c>
      <c r="AB57" s="15">
        <v>225.37592802618201</v>
      </c>
      <c r="AC57">
        <v>-106.42400000000001</v>
      </c>
      <c r="AD57">
        <v>1.0720000000000001</v>
      </c>
      <c r="AE57">
        <v>218.65299999999999</v>
      </c>
      <c r="AF57" s="15">
        <v>2.4491350919590298</v>
      </c>
      <c r="AG57" s="15">
        <v>1.6174063810816299</v>
      </c>
      <c r="AH57" s="15">
        <v>222.71954147304101</v>
      </c>
      <c r="AI57">
        <v>-111.60599999999999</v>
      </c>
      <c r="AJ57">
        <v>1.1240000000000001</v>
      </c>
      <c r="AK57">
        <v>213.524</v>
      </c>
      <c r="AL57" s="15">
        <v>2.56838136984467</v>
      </c>
      <c r="AM57" s="15">
        <v>1.6961565045050799</v>
      </c>
      <c r="AN57" s="15">
        <v>217.78853787435</v>
      </c>
      <c r="AO57">
        <v>-115.592</v>
      </c>
      <c r="AP57">
        <v>1.165</v>
      </c>
      <c r="AQ57">
        <v>209.578</v>
      </c>
      <c r="AR57" s="15">
        <v>2.66010927591056</v>
      </c>
      <c r="AS57" s="15">
        <v>1.75673352252312</v>
      </c>
      <c r="AT57" s="15">
        <v>213.99484279843401</v>
      </c>
      <c r="AU57">
        <v>-119.578</v>
      </c>
      <c r="AV57">
        <v>1.2050000000000001</v>
      </c>
      <c r="AW57">
        <v>205.63200000000001</v>
      </c>
      <c r="AX57" s="15">
        <v>2.7518371819764398</v>
      </c>
      <c r="AY57" s="15">
        <v>1.81731054054116</v>
      </c>
      <c r="AZ57" s="15">
        <v>210.20114772251799</v>
      </c>
    </row>
    <row r="58" spans="1:52">
      <c r="A58" s="16">
        <v>44442</v>
      </c>
      <c r="B58" t="e">
        <f t="shared" ca="1" si="1"/>
        <v>#NAME?</v>
      </c>
      <c r="C58">
        <v>7375</v>
      </c>
      <c r="D58">
        <v>6100</v>
      </c>
      <c r="E58" s="9">
        <v>627369.12399999995</v>
      </c>
      <c r="F58" s="9">
        <v>7116105.3140000002</v>
      </c>
      <c r="G58" s="9">
        <v>918.34100000000001</v>
      </c>
      <c r="H58" s="17">
        <v>0.69820601851851849</v>
      </c>
      <c r="I58" s="12">
        <v>5856.6417469999997</v>
      </c>
      <c r="J58">
        <v>1.23E-2</v>
      </c>
      <c r="K58">
        <v>11.4</v>
      </c>
      <c r="L58" s="12">
        <v>3.5180400000000001E-2</v>
      </c>
      <c r="M58" s="14">
        <v>-5819.1093803774402</v>
      </c>
      <c r="N58" s="14">
        <v>37.567547022559701</v>
      </c>
      <c r="O58">
        <v>-0.28999999999999998</v>
      </c>
      <c r="P58">
        <v>283.39999999999998</v>
      </c>
      <c r="Q58">
        <v>-96.242000000000004</v>
      </c>
      <c r="R58">
        <v>0.98</v>
      </c>
      <c r="S58">
        <v>225.41499999999999</v>
      </c>
      <c r="T58" s="15">
        <v>2.1742371034055501</v>
      </c>
      <c r="U58" s="15">
        <v>1.88893292453215</v>
      </c>
      <c r="V58" s="15">
        <v>229.47817002793801</v>
      </c>
      <c r="W58">
        <v>-100.092</v>
      </c>
      <c r="X58">
        <v>1.0189999999999999</v>
      </c>
      <c r="Y58">
        <v>221.60499999999999</v>
      </c>
      <c r="Z58" s="15">
        <v>2.26120658754177</v>
      </c>
      <c r="AA58" s="15">
        <v>1.96449024151343</v>
      </c>
      <c r="AB58" s="15">
        <v>225.830696829055</v>
      </c>
      <c r="AC58">
        <v>-102.78700000000001</v>
      </c>
      <c r="AD58">
        <v>1.046</v>
      </c>
      <c r="AE58">
        <v>218.93799999999999</v>
      </c>
      <c r="AF58" s="15">
        <v>2.3220852264371299</v>
      </c>
      <c r="AG58" s="15">
        <v>2.0173803634003402</v>
      </c>
      <c r="AH58" s="15">
        <v>223.27746558983699</v>
      </c>
      <c r="AI58">
        <v>-107.791</v>
      </c>
      <c r="AJ58">
        <v>1.097</v>
      </c>
      <c r="AK58">
        <v>213.98400000000001</v>
      </c>
      <c r="AL58" s="15">
        <v>2.4351455558142101</v>
      </c>
      <c r="AM58" s="15">
        <v>2.1156048754760102</v>
      </c>
      <c r="AN58" s="15">
        <v>218.53475043129001</v>
      </c>
      <c r="AO58">
        <v>-111.64100000000001</v>
      </c>
      <c r="AP58">
        <v>1.137</v>
      </c>
      <c r="AQ58">
        <v>210.173</v>
      </c>
      <c r="AR58" s="15">
        <v>2.5221150399504402</v>
      </c>
      <c r="AS58" s="15">
        <v>2.1911621924572899</v>
      </c>
      <c r="AT58" s="15">
        <v>214.88627723240799</v>
      </c>
      <c r="AU58">
        <v>-115.491</v>
      </c>
      <c r="AV58">
        <v>1.1759999999999999</v>
      </c>
      <c r="AW58">
        <v>206.363</v>
      </c>
      <c r="AX58" s="15">
        <v>2.60908452408666</v>
      </c>
      <c r="AY58" s="15">
        <v>2.2667195094385799</v>
      </c>
      <c r="AZ58" s="15">
        <v>211.23880403352501</v>
      </c>
    </row>
    <row r="59" spans="1:52">
      <c r="A59" s="8">
        <v>44441</v>
      </c>
      <c r="B59" t="e">
        <f t="shared" ca="1" si="1"/>
        <v>#NAME?</v>
      </c>
      <c r="C59" s="1">
        <v>7475</v>
      </c>
      <c r="D59" s="1">
        <v>5200</v>
      </c>
      <c r="E59" s="9">
        <v>627464.79799999995</v>
      </c>
      <c r="F59" s="9">
        <v>7115212.9620000003</v>
      </c>
      <c r="G59" s="9">
        <v>947.25400000000002</v>
      </c>
      <c r="H59" s="10">
        <v>0.91810185185185178</v>
      </c>
      <c r="I59" s="11">
        <v>5849.9181230000004</v>
      </c>
      <c r="J59" s="1">
        <v>1.7500000000000002E-2</v>
      </c>
      <c r="K59" s="1">
        <v>16</v>
      </c>
      <c r="L59" s="12">
        <v>4.9376000000000003E-2</v>
      </c>
      <c r="M59" s="13">
        <v>-5819.2170515818898</v>
      </c>
      <c r="N59" s="14">
        <v>30.7504474181105</v>
      </c>
      <c r="O59">
        <v>0.27800000000000002</v>
      </c>
      <c r="P59">
        <v>292.32299999999998</v>
      </c>
      <c r="Q59">
        <v>-99.272000000000006</v>
      </c>
      <c r="R59">
        <v>1.0009999999999999</v>
      </c>
      <c r="S59">
        <v>225.08</v>
      </c>
      <c r="T59" s="15">
        <v>1.99269386095892</v>
      </c>
      <c r="U59" s="15">
        <v>1.3148963834236</v>
      </c>
      <c r="V59" s="15">
        <v>228.38759024438201</v>
      </c>
      <c r="W59">
        <v>-103.24299999999999</v>
      </c>
      <c r="X59">
        <v>1.0409999999999999</v>
      </c>
      <c r="Y59">
        <v>221.149</v>
      </c>
      <c r="Z59" s="15">
        <v>2.07240161539728</v>
      </c>
      <c r="AA59" s="15">
        <v>1.3674922387605499</v>
      </c>
      <c r="AB59" s="15">
        <v>224.58889385415799</v>
      </c>
      <c r="AC59">
        <v>-106.023</v>
      </c>
      <c r="AD59">
        <v>1.069</v>
      </c>
      <c r="AE59">
        <v>218.398</v>
      </c>
      <c r="AF59" s="15">
        <v>2.1281970435041302</v>
      </c>
      <c r="AG59" s="15">
        <v>1.40430933749641</v>
      </c>
      <c r="AH59" s="15">
        <v>221.93050638100101</v>
      </c>
      <c r="AI59">
        <v>-111.185</v>
      </c>
      <c r="AJ59">
        <v>1.121</v>
      </c>
      <c r="AK59">
        <v>213.28800000000001</v>
      </c>
      <c r="AL59" s="15">
        <v>2.2318171242739901</v>
      </c>
      <c r="AM59" s="15">
        <v>1.4726839494344299</v>
      </c>
      <c r="AN59" s="15">
        <v>216.99250107370801</v>
      </c>
      <c r="AO59">
        <v>-115.15600000000001</v>
      </c>
      <c r="AP59">
        <v>1.161</v>
      </c>
      <c r="AQ59">
        <v>209.357</v>
      </c>
      <c r="AR59" s="15">
        <v>2.3115248787123499</v>
      </c>
      <c r="AS59" s="15">
        <v>1.52527980477138</v>
      </c>
      <c r="AT59" s="15">
        <v>213.19380468348399</v>
      </c>
      <c r="AU59">
        <v>-119.127</v>
      </c>
      <c r="AV59">
        <v>1.2010000000000001</v>
      </c>
      <c r="AW59">
        <v>205.42599999999999</v>
      </c>
      <c r="AX59" s="15">
        <v>2.3912326331507101</v>
      </c>
      <c r="AY59" s="15">
        <v>1.5778756601083199</v>
      </c>
      <c r="AZ59" s="15">
        <v>209.395108293259</v>
      </c>
    </row>
    <row r="60" spans="1:52">
      <c r="A60" s="8">
        <v>44441</v>
      </c>
      <c r="B60" t="e">
        <f t="shared" ca="1" si="1"/>
        <v>#NAME?</v>
      </c>
      <c r="C60" s="1">
        <v>7475</v>
      </c>
      <c r="D60" s="1">
        <v>5250</v>
      </c>
      <c r="E60" s="9">
        <v>627475.53500000003</v>
      </c>
      <c r="F60" s="9">
        <v>7115256.3150000004</v>
      </c>
      <c r="G60" s="9">
        <v>924.43499999999995</v>
      </c>
      <c r="H60" s="10">
        <v>0.90645833333333337</v>
      </c>
      <c r="I60" s="11">
        <v>5854.5283749999999</v>
      </c>
      <c r="J60" s="1">
        <v>2.1700000000000001E-2</v>
      </c>
      <c r="K60" s="1">
        <v>11.5</v>
      </c>
      <c r="L60" s="12">
        <v>3.5489E-2</v>
      </c>
      <c r="M60" s="13">
        <v>-5819.21857475039</v>
      </c>
      <c r="N60" s="14">
        <v>35.345289249609799</v>
      </c>
      <c r="O60">
        <v>0.251</v>
      </c>
      <c r="P60">
        <v>285.28100000000001</v>
      </c>
      <c r="Q60">
        <v>-96.881</v>
      </c>
      <c r="R60">
        <v>0.98399999999999999</v>
      </c>
      <c r="S60">
        <v>224.98</v>
      </c>
      <c r="T60" s="15">
        <v>2.0051017956423398</v>
      </c>
      <c r="U60" s="15">
        <v>1.3126905569993499</v>
      </c>
      <c r="V60" s="15">
        <v>228.29779235264201</v>
      </c>
      <c r="W60">
        <v>-100.756</v>
      </c>
      <c r="X60">
        <v>1.024</v>
      </c>
      <c r="Y60">
        <v>221.14400000000001</v>
      </c>
      <c r="Z60" s="15">
        <v>2.08530586746804</v>
      </c>
      <c r="AA60" s="15">
        <v>1.36519817927932</v>
      </c>
      <c r="AB60" s="15">
        <v>224.59450404674701</v>
      </c>
      <c r="AC60">
        <v>-103.46899999999999</v>
      </c>
      <c r="AD60">
        <v>1.0509999999999999</v>
      </c>
      <c r="AE60">
        <v>218.459</v>
      </c>
      <c r="AF60" s="15">
        <v>2.14144871774602</v>
      </c>
      <c r="AG60" s="15">
        <v>1.4019535148753</v>
      </c>
      <c r="AH60" s="15">
        <v>222.00240223262099</v>
      </c>
      <c r="AI60">
        <v>-108.506</v>
      </c>
      <c r="AJ60">
        <v>1.1020000000000001</v>
      </c>
      <c r="AK60">
        <v>213.47300000000001</v>
      </c>
      <c r="AL60" s="15">
        <v>2.24571401111942</v>
      </c>
      <c r="AM60" s="15">
        <v>1.4702134238392699</v>
      </c>
      <c r="AN60" s="15">
        <v>217.188927434959</v>
      </c>
      <c r="AO60">
        <v>-112.38200000000001</v>
      </c>
      <c r="AP60">
        <v>1.1419999999999999</v>
      </c>
      <c r="AQ60">
        <v>209.637</v>
      </c>
      <c r="AR60" s="15">
        <v>2.3259180829451198</v>
      </c>
      <c r="AS60" s="15">
        <v>1.52272104611924</v>
      </c>
      <c r="AT60" s="15">
        <v>213.485639129064</v>
      </c>
      <c r="AU60">
        <v>-116.25700000000001</v>
      </c>
      <c r="AV60">
        <v>1.181</v>
      </c>
      <c r="AW60">
        <v>205.80099999999999</v>
      </c>
      <c r="AX60" s="15">
        <v>2.4061221547708098</v>
      </c>
      <c r="AY60" s="15">
        <v>1.57522866839922</v>
      </c>
      <c r="AZ60" s="15">
        <v>209.78235082316999</v>
      </c>
    </row>
    <row r="61" spans="1:52">
      <c r="A61" s="8">
        <v>44441</v>
      </c>
      <c r="B61" t="e">
        <f t="shared" ca="1" si="1"/>
        <v>#NAME?</v>
      </c>
      <c r="C61" s="1">
        <v>7475</v>
      </c>
      <c r="D61" s="1">
        <v>5300</v>
      </c>
      <c r="E61" s="9">
        <v>627478.88300000003</v>
      </c>
      <c r="F61" s="9">
        <v>7115301.9819999998</v>
      </c>
      <c r="G61" s="9">
        <v>904.04300000000001</v>
      </c>
      <c r="H61" s="10">
        <v>0.89364583333333336</v>
      </c>
      <c r="I61" s="11">
        <v>5858.7435070000001</v>
      </c>
      <c r="J61" s="1">
        <v>2.06E-2</v>
      </c>
      <c r="K61" s="1">
        <v>11.2</v>
      </c>
      <c r="L61" s="12">
        <v>3.4563200000000002E-2</v>
      </c>
      <c r="M61" s="13">
        <v>-5819.2202508413802</v>
      </c>
      <c r="N61" s="14">
        <v>39.557819358619803</v>
      </c>
      <c r="O61">
        <v>0.222</v>
      </c>
      <c r="P61">
        <v>278.988</v>
      </c>
      <c r="Q61">
        <v>-94.744</v>
      </c>
      <c r="R61">
        <v>0.96899999999999997</v>
      </c>
      <c r="S61">
        <v>224.99299999999999</v>
      </c>
      <c r="T61" s="15">
        <v>1.9154178793546801</v>
      </c>
      <c r="U61" s="15">
        <v>1.38327368827699</v>
      </c>
      <c r="V61" s="15">
        <v>228.291691567632</v>
      </c>
      <c r="W61">
        <v>-98.533000000000001</v>
      </c>
      <c r="X61">
        <v>1.008</v>
      </c>
      <c r="Y61">
        <v>221.24199999999999</v>
      </c>
      <c r="Z61" s="15">
        <v>1.99203459452887</v>
      </c>
      <c r="AA61" s="15">
        <v>1.43860463580807</v>
      </c>
      <c r="AB61" s="15">
        <v>224.67263923033701</v>
      </c>
      <c r="AC61">
        <v>-101.18600000000001</v>
      </c>
      <c r="AD61">
        <v>1.0349999999999999</v>
      </c>
      <c r="AE61">
        <v>218.61600000000001</v>
      </c>
      <c r="AF61" s="15">
        <v>2.0456662951508</v>
      </c>
      <c r="AG61" s="15">
        <v>1.47733629907983</v>
      </c>
      <c r="AH61" s="15">
        <v>222.13900259423099</v>
      </c>
      <c r="AI61">
        <v>-106.113</v>
      </c>
      <c r="AJ61">
        <v>1.0860000000000001</v>
      </c>
      <c r="AK61">
        <v>213.74</v>
      </c>
      <c r="AL61" s="15">
        <v>2.14526802487724</v>
      </c>
      <c r="AM61" s="15">
        <v>1.54926653087023</v>
      </c>
      <c r="AN61" s="15">
        <v>217.43453455574701</v>
      </c>
      <c r="AO61">
        <v>-109.90300000000001</v>
      </c>
      <c r="AP61">
        <v>1.1240000000000001</v>
      </c>
      <c r="AQ61">
        <v>209.989</v>
      </c>
      <c r="AR61" s="15">
        <v>2.2218847400514301</v>
      </c>
      <c r="AS61" s="15">
        <v>1.60459747840131</v>
      </c>
      <c r="AT61" s="15">
        <v>213.81548221845301</v>
      </c>
      <c r="AU61">
        <v>-113.69199999999999</v>
      </c>
      <c r="AV61">
        <v>1.163</v>
      </c>
      <c r="AW61">
        <v>206.238</v>
      </c>
      <c r="AX61" s="15">
        <v>2.29850145522561</v>
      </c>
      <c r="AY61" s="15">
        <v>1.6599284259323901</v>
      </c>
      <c r="AZ61" s="15">
        <v>210.196429881158</v>
      </c>
    </row>
    <row r="62" spans="1:52">
      <c r="A62" s="8">
        <v>44441</v>
      </c>
      <c r="B62" t="e">
        <f t="shared" ca="1" si="1"/>
        <v>#NAME?</v>
      </c>
      <c r="C62" s="1">
        <v>7475</v>
      </c>
      <c r="D62" s="1">
        <v>5350</v>
      </c>
      <c r="E62" s="9">
        <v>627480.83200000005</v>
      </c>
      <c r="F62" s="9">
        <v>7115345.0149999997</v>
      </c>
      <c r="G62" s="9">
        <v>885.03899999999999</v>
      </c>
      <c r="H62" s="10">
        <v>0.88321759259259258</v>
      </c>
      <c r="I62" s="11">
        <v>5862.5026019999996</v>
      </c>
      <c r="J62" s="1">
        <v>1.7100000000000001E-2</v>
      </c>
      <c r="K62" s="1">
        <v>11.4</v>
      </c>
      <c r="L62" s="12">
        <v>3.5180400000000001E-2</v>
      </c>
      <c r="M62" s="13">
        <v>-5819.2216150310696</v>
      </c>
      <c r="N62" s="14">
        <v>43.316167368930103</v>
      </c>
      <c r="O62">
        <v>0.19400000000000001</v>
      </c>
      <c r="P62">
        <v>273.12299999999999</v>
      </c>
      <c r="Q62">
        <v>-92.751999999999995</v>
      </c>
      <c r="R62">
        <v>0.95399999999999996</v>
      </c>
      <c r="S62">
        <v>224.83500000000001</v>
      </c>
      <c r="T62" s="15">
        <v>1.89554582195844</v>
      </c>
      <c r="U62" s="15">
        <v>1.62109978323066</v>
      </c>
      <c r="V62" s="15">
        <v>228.35164560518899</v>
      </c>
      <c r="W62">
        <v>-96.462000000000003</v>
      </c>
      <c r="X62">
        <v>0.99199999999999999</v>
      </c>
      <c r="Y62">
        <v>221.16300000000001</v>
      </c>
      <c r="Z62" s="15">
        <v>1.97136765483678</v>
      </c>
      <c r="AA62" s="15">
        <v>1.68594377455988</v>
      </c>
      <c r="AB62" s="15">
        <v>224.82031142939701</v>
      </c>
      <c r="AC62">
        <v>-99.058999999999997</v>
      </c>
      <c r="AD62">
        <v>1.0189999999999999</v>
      </c>
      <c r="AE62">
        <v>218.59299999999999</v>
      </c>
      <c r="AF62" s="15">
        <v>2.02444293785162</v>
      </c>
      <c r="AG62" s="15">
        <v>1.7313345684903401</v>
      </c>
      <c r="AH62" s="15">
        <v>222.348777506342</v>
      </c>
      <c r="AI62">
        <v>-103.88200000000001</v>
      </c>
      <c r="AJ62">
        <v>1.069</v>
      </c>
      <c r="AK62">
        <v>213.82</v>
      </c>
      <c r="AL62" s="15">
        <v>2.12301132059345</v>
      </c>
      <c r="AM62" s="15">
        <v>1.81563175721834</v>
      </c>
      <c r="AN62" s="15">
        <v>217.758643077812</v>
      </c>
      <c r="AO62">
        <v>-107.592</v>
      </c>
      <c r="AP62">
        <v>1.107</v>
      </c>
      <c r="AQ62">
        <v>210.148</v>
      </c>
      <c r="AR62" s="15">
        <v>2.19883315347179</v>
      </c>
      <c r="AS62" s="15">
        <v>1.8804757485475601</v>
      </c>
      <c r="AT62" s="15">
        <v>214.22730890201899</v>
      </c>
      <c r="AU62">
        <v>-111.303</v>
      </c>
      <c r="AV62">
        <v>1.145</v>
      </c>
      <c r="AW62">
        <v>206.476</v>
      </c>
      <c r="AX62" s="15">
        <v>2.27465498635013</v>
      </c>
      <c r="AY62" s="15">
        <v>1.9453197398767901</v>
      </c>
      <c r="AZ62" s="15">
        <v>210.69597472622701</v>
      </c>
    </row>
    <row r="63" spans="1:52">
      <c r="A63" s="8">
        <v>44441</v>
      </c>
      <c r="B63" t="e">
        <f t="shared" ca="1" si="1"/>
        <v>#NAME?</v>
      </c>
      <c r="C63" s="1">
        <v>7475</v>
      </c>
      <c r="D63" s="1">
        <v>5400</v>
      </c>
      <c r="E63" s="9">
        <v>627476.51500000001</v>
      </c>
      <c r="F63" s="9">
        <v>7115399.9340000004</v>
      </c>
      <c r="G63" s="9">
        <v>860.66499999999996</v>
      </c>
      <c r="H63" s="10">
        <v>0.87334490740740744</v>
      </c>
      <c r="I63" s="11">
        <v>5867.0412480000005</v>
      </c>
      <c r="J63" s="1">
        <v>1.7600000000000001E-2</v>
      </c>
      <c r="K63" s="1">
        <v>11.1</v>
      </c>
      <c r="L63" s="12">
        <v>3.4254600000000003E-2</v>
      </c>
      <c r="M63" s="13">
        <v>-5819.22290654473</v>
      </c>
      <c r="N63" s="14">
        <v>47.852596055270602</v>
      </c>
      <c r="O63">
        <v>0.159</v>
      </c>
      <c r="P63">
        <v>265.601</v>
      </c>
      <c r="Q63">
        <v>-90.197999999999993</v>
      </c>
      <c r="R63">
        <v>0.93400000000000005</v>
      </c>
      <c r="S63">
        <v>224.35</v>
      </c>
      <c r="T63" s="15">
        <v>1.82740990942113</v>
      </c>
      <c r="U63" s="15">
        <v>1.80304395821521</v>
      </c>
      <c r="V63" s="15">
        <v>227.98045386763599</v>
      </c>
      <c r="W63">
        <v>-93.805999999999997</v>
      </c>
      <c r="X63">
        <v>0.97199999999999998</v>
      </c>
      <c r="Y63">
        <v>220.779</v>
      </c>
      <c r="Z63" s="15">
        <v>1.9005063057979801</v>
      </c>
      <c r="AA63" s="15">
        <v>1.87516571654382</v>
      </c>
      <c r="AB63" s="15">
        <v>224.554672022342</v>
      </c>
      <c r="AC63">
        <v>-96.331000000000003</v>
      </c>
      <c r="AD63">
        <v>0.998</v>
      </c>
      <c r="AE63">
        <v>218.28</v>
      </c>
      <c r="AF63" s="15">
        <v>1.9516737832617701</v>
      </c>
      <c r="AG63" s="15">
        <v>1.9256509473738399</v>
      </c>
      <c r="AH63" s="15">
        <v>222.15732473063599</v>
      </c>
      <c r="AI63">
        <v>-101.021</v>
      </c>
      <c r="AJ63">
        <v>1.046</v>
      </c>
      <c r="AK63">
        <v>213.63800000000001</v>
      </c>
      <c r="AL63" s="15">
        <v>2.0466990985516702</v>
      </c>
      <c r="AM63" s="15">
        <v>2.0194092332010301</v>
      </c>
      <c r="AN63" s="15">
        <v>217.70410833175299</v>
      </c>
      <c r="AO63">
        <v>-104.629</v>
      </c>
      <c r="AP63">
        <v>1.0840000000000001</v>
      </c>
      <c r="AQ63">
        <v>210.06700000000001</v>
      </c>
      <c r="AR63" s="15">
        <v>2.11979549492851</v>
      </c>
      <c r="AS63" s="15">
        <v>2.0915309915296501</v>
      </c>
      <c r="AT63" s="15">
        <v>214.27832648645801</v>
      </c>
      <c r="AU63">
        <v>-108.23699999999999</v>
      </c>
      <c r="AV63">
        <v>1.121</v>
      </c>
      <c r="AW63">
        <v>206.49700000000001</v>
      </c>
      <c r="AX63" s="15">
        <v>2.1928918913053601</v>
      </c>
      <c r="AY63" s="15">
        <v>2.1636527498582501</v>
      </c>
      <c r="AZ63" s="15">
        <v>210.85354464116401</v>
      </c>
    </row>
    <row r="64" spans="1:52">
      <c r="A64" s="8">
        <v>44441</v>
      </c>
      <c r="B64" t="e">
        <f t="shared" ca="1" si="1"/>
        <v>#NAME?</v>
      </c>
      <c r="C64" s="1">
        <v>7475</v>
      </c>
      <c r="D64" s="1">
        <v>5425</v>
      </c>
      <c r="E64" s="9">
        <v>627471.38899999997</v>
      </c>
      <c r="F64" s="9">
        <v>7115422.3679999998</v>
      </c>
      <c r="G64" s="9">
        <v>851.39099999999996</v>
      </c>
      <c r="H64" s="10">
        <v>0.86370370370370375</v>
      </c>
      <c r="I64" s="11">
        <v>5868.7915210000001</v>
      </c>
      <c r="J64" s="1">
        <v>1.83E-2</v>
      </c>
      <c r="K64" s="1">
        <v>10.1</v>
      </c>
      <c r="L64" s="12">
        <v>3.1168600000000001E-2</v>
      </c>
      <c r="M64" s="13">
        <v>-5819.2241677766997</v>
      </c>
      <c r="N64" s="14">
        <v>49.598521823299997</v>
      </c>
      <c r="O64">
        <v>0.14499999999999999</v>
      </c>
      <c r="P64">
        <v>262.73899999999998</v>
      </c>
      <c r="Q64">
        <v>-89.225999999999999</v>
      </c>
      <c r="R64">
        <v>0.92700000000000005</v>
      </c>
      <c r="S64">
        <v>224.184</v>
      </c>
      <c r="T64" s="15">
        <v>1.8973460601316801</v>
      </c>
      <c r="U64" s="15">
        <v>1.8904298704553799</v>
      </c>
      <c r="V64" s="15">
        <v>227.971775930587</v>
      </c>
      <c r="W64">
        <v>-92.795000000000002</v>
      </c>
      <c r="X64">
        <v>0.96399999999999997</v>
      </c>
      <c r="Y64">
        <v>220.65199999999999</v>
      </c>
      <c r="Z64" s="15">
        <v>1.97323990253694</v>
      </c>
      <c r="AA64" s="15">
        <v>1.9660470652736</v>
      </c>
      <c r="AB64" s="15">
        <v>224.59128696781099</v>
      </c>
      <c r="AC64">
        <v>-95.293000000000006</v>
      </c>
      <c r="AD64">
        <v>0.99</v>
      </c>
      <c r="AE64">
        <v>218.179</v>
      </c>
      <c r="AF64" s="15">
        <v>2.0263655922206301</v>
      </c>
      <c r="AG64" s="15">
        <v>2.0189791016463499</v>
      </c>
      <c r="AH64" s="15">
        <v>222.22434469386701</v>
      </c>
      <c r="AI64">
        <v>-99.933000000000007</v>
      </c>
      <c r="AJ64">
        <v>1.038</v>
      </c>
      <c r="AK64">
        <v>213.58799999999999</v>
      </c>
      <c r="AL64" s="15">
        <v>2.1250275873474802</v>
      </c>
      <c r="AM64" s="15">
        <v>2.1172814549100298</v>
      </c>
      <c r="AN64" s="15">
        <v>217.83030904225799</v>
      </c>
      <c r="AO64">
        <v>-103.502</v>
      </c>
      <c r="AP64">
        <v>1.075</v>
      </c>
      <c r="AQ64">
        <v>210.05600000000001</v>
      </c>
      <c r="AR64" s="15">
        <v>2.2009214297527402</v>
      </c>
      <c r="AS64" s="15">
        <v>2.1928986497282401</v>
      </c>
      <c r="AT64" s="15">
        <v>214.44982007948099</v>
      </c>
      <c r="AU64">
        <v>-107.071</v>
      </c>
      <c r="AV64">
        <v>1.1120000000000001</v>
      </c>
      <c r="AW64">
        <v>206.524</v>
      </c>
      <c r="AX64" s="15">
        <v>2.2768152721580099</v>
      </c>
      <c r="AY64" s="15">
        <v>2.2685158445464602</v>
      </c>
      <c r="AZ64" s="15">
        <v>211.06933111670401</v>
      </c>
    </row>
    <row r="65" spans="1:52">
      <c r="A65" s="8">
        <v>44441</v>
      </c>
      <c r="B65" t="e">
        <f t="shared" ca="1" si="1"/>
        <v>#NAME?</v>
      </c>
      <c r="C65" s="1">
        <v>7475</v>
      </c>
      <c r="D65" s="1">
        <v>5450</v>
      </c>
      <c r="E65" s="9">
        <v>627477.30200000003</v>
      </c>
      <c r="F65" s="9">
        <v>7115452.8990000002</v>
      </c>
      <c r="G65" s="9">
        <v>837.43799999999999</v>
      </c>
      <c r="H65" s="10">
        <v>0.85483796296296299</v>
      </c>
      <c r="I65" s="11">
        <v>5871.3185620000004</v>
      </c>
      <c r="J65" s="1">
        <v>1.95E-2</v>
      </c>
      <c r="K65" s="1">
        <v>11.9</v>
      </c>
      <c r="L65" s="12">
        <v>3.6723400000000003E-2</v>
      </c>
      <c r="M65" s="13">
        <v>-5819.2253275650501</v>
      </c>
      <c r="N65" s="14">
        <v>52.129957834949899</v>
      </c>
      <c r="O65">
        <v>0.125</v>
      </c>
      <c r="P65">
        <v>258.43299999999999</v>
      </c>
      <c r="Q65">
        <v>-87.763999999999996</v>
      </c>
      <c r="R65">
        <v>0.91500000000000004</v>
      </c>
      <c r="S65">
        <v>223.84100000000001</v>
      </c>
      <c r="T65" s="15">
        <v>2.0718187426097598</v>
      </c>
      <c r="U65" s="15">
        <v>2.1744031344659698</v>
      </c>
      <c r="V65" s="15">
        <v>228.08722187707599</v>
      </c>
      <c r="W65">
        <v>-91.274000000000001</v>
      </c>
      <c r="X65">
        <v>0.95199999999999996</v>
      </c>
      <c r="Y65">
        <v>220.36699999999999</v>
      </c>
      <c r="Z65" s="15">
        <v>2.15469149231415</v>
      </c>
      <c r="AA65" s="15">
        <v>2.2613792598446101</v>
      </c>
      <c r="AB65" s="15">
        <v>224.78307075215901</v>
      </c>
      <c r="AC65">
        <v>-93.730999999999995</v>
      </c>
      <c r="AD65">
        <v>0.97799999999999998</v>
      </c>
      <c r="AE65">
        <v>217.935</v>
      </c>
      <c r="AF65" s="15">
        <v>2.21270241710722</v>
      </c>
      <c r="AG65" s="15">
        <v>2.3222625476096499</v>
      </c>
      <c r="AH65" s="15">
        <v>222.46996496471701</v>
      </c>
      <c r="AI65">
        <v>-98.295000000000002</v>
      </c>
      <c r="AJ65">
        <v>1.0249999999999999</v>
      </c>
      <c r="AK65">
        <v>213.41900000000001</v>
      </c>
      <c r="AL65" s="15">
        <v>2.3204369917229299</v>
      </c>
      <c r="AM65" s="15">
        <v>2.43533151060188</v>
      </c>
      <c r="AN65" s="15">
        <v>218.17476850232501</v>
      </c>
      <c r="AO65">
        <v>-101.806</v>
      </c>
      <c r="AP65">
        <v>1.0620000000000001</v>
      </c>
      <c r="AQ65">
        <v>209.94499999999999</v>
      </c>
      <c r="AR65" s="15">
        <v>2.4033097414273201</v>
      </c>
      <c r="AS65" s="15">
        <v>2.5223076359805199</v>
      </c>
      <c r="AT65" s="15">
        <v>214.870617377408</v>
      </c>
      <c r="AU65">
        <v>-105.316</v>
      </c>
      <c r="AV65">
        <v>1.0980000000000001</v>
      </c>
      <c r="AW65">
        <v>206.471</v>
      </c>
      <c r="AX65" s="15">
        <v>2.4861824911317099</v>
      </c>
      <c r="AY65" s="15">
        <v>2.6092837613591602</v>
      </c>
      <c r="AZ65" s="15">
        <v>211.56646625249101</v>
      </c>
    </row>
    <row r="66" spans="1:52">
      <c r="A66" s="8">
        <v>44441</v>
      </c>
      <c r="B66" t="e">
        <f t="shared" ref="B66:B97" ca="1" si="2">COM.MICROSOFT.CONCAT(C66,"E",D66)</f>
        <v>#NAME?</v>
      </c>
      <c r="C66" s="1">
        <v>7475</v>
      </c>
      <c r="D66" s="1">
        <v>5475</v>
      </c>
      <c r="E66" s="9">
        <v>627475.549</v>
      </c>
      <c r="F66" s="9">
        <v>7115472.6399999997</v>
      </c>
      <c r="G66" s="9">
        <v>832.48500000000001</v>
      </c>
      <c r="H66" s="10">
        <v>0.84704861111111107</v>
      </c>
      <c r="I66" s="11">
        <v>5872.0593010000002</v>
      </c>
      <c r="J66" s="1">
        <v>1.7899999999999999E-2</v>
      </c>
      <c r="K66" s="1">
        <v>11</v>
      </c>
      <c r="L66" s="12">
        <v>3.3945999999999997E-2</v>
      </c>
      <c r="M66" s="13">
        <v>-5819.2263465435799</v>
      </c>
      <c r="N66" s="14">
        <v>52.866900456419899</v>
      </c>
      <c r="O66">
        <v>0.113</v>
      </c>
      <c r="P66">
        <v>256.90499999999997</v>
      </c>
      <c r="Q66">
        <v>-87.244</v>
      </c>
      <c r="R66">
        <v>0.91100000000000003</v>
      </c>
      <c r="S66">
        <v>223.55199999999999</v>
      </c>
      <c r="T66" s="15">
        <v>2.3006303737487301</v>
      </c>
      <c r="U66" s="15">
        <v>2.3145224785295402</v>
      </c>
      <c r="V66" s="15">
        <v>228.16715285227801</v>
      </c>
      <c r="W66">
        <v>-90.733999999999995</v>
      </c>
      <c r="X66">
        <v>0.94799999999999995</v>
      </c>
      <c r="Y66">
        <v>220.09800000000001</v>
      </c>
      <c r="Z66" s="15">
        <v>2.39265558869868</v>
      </c>
      <c r="AA66" s="15">
        <v>2.4071033776707198</v>
      </c>
      <c r="AB66" s="15">
        <v>224.897758966369</v>
      </c>
      <c r="AC66">
        <v>-93.177000000000007</v>
      </c>
      <c r="AD66">
        <v>0.97299999999999998</v>
      </c>
      <c r="AE66">
        <v>217.68100000000001</v>
      </c>
      <c r="AF66" s="15">
        <v>2.4570732391636501</v>
      </c>
      <c r="AG66" s="15">
        <v>2.4719100070695501</v>
      </c>
      <c r="AH66" s="15">
        <v>222.60998324623301</v>
      </c>
      <c r="AI66">
        <v>-97.713999999999999</v>
      </c>
      <c r="AJ66">
        <v>1.0209999999999999</v>
      </c>
      <c r="AK66">
        <v>213.19200000000001</v>
      </c>
      <c r="AL66" s="15">
        <v>2.5767060185985802</v>
      </c>
      <c r="AM66" s="15">
        <v>2.5922651759530901</v>
      </c>
      <c r="AN66" s="15">
        <v>218.36097119455201</v>
      </c>
      <c r="AO66">
        <v>-101.20399999999999</v>
      </c>
      <c r="AP66">
        <v>1.0569999999999999</v>
      </c>
      <c r="AQ66">
        <v>209.738</v>
      </c>
      <c r="AR66" s="15">
        <v>2.66873123354853</v>
      </c>
      <c r="AS66" s="15">
        <v>2.6848460750942702</v>
      </c>
      <c r="AT66" s="15">
        <v>215.091577308643</v>
      </c>
      <c r="AU66">
        <v>-104.693</v>
      </c>
      <c r="AV66">
        <v>1.0940000000000001</v>
      </c>
      <c r="AW66">
        <v>206.285</v>
      </c>
      <c r="AX66" s="15">
        <v>2.7607564484984799</v>
      </c>
      <c r="AY66" s="15">
        <v>2.7774269742354498</v>
      </c>
      <c r="AZ66" s="15">
        <v>211.82318342273399</v>
      </c>
    </row>
    <row r="67" spans="1:52">
      <c r="A67" s="8">
        <v>44441</v>
      </c>
      <c r="B67" t="e">
        <f t="shared" ca="1" si="2"/>
        <v>#NAME?</v>
      </c>
      <c r="C67" s="1">
        <v>7475</v>
      </c>
      <c r="D67" s="1">
        <v>5500</v>
      </c>
      <c r="E67" s="9">
        <v>627476.49899999995</v>
      </c>
      <c r="F67" s="9">
        <v>7115506.0580000002</v>
      </c>
      <c r="G67" s="9">
        <v>819.34400000000005</v>
      </c>
      <c r="H67" s="10">
        <v>0.83723379629629635</v>
      </c>
      <c r="I67" s="11">
        <v>5873.7398979999998</v>
      </c>
      <c r="J67" s="1">
        <v>5.0599999999999999E-2</v>
      </c>
      <c r="K67" s="1">
        <v>9.6</v>
      </c>
      <c r="L67" s="12">
        <v>2.9625599999999998E-2</v>
      </c>
      <c r="M67" s="13">
        <v>-5819.2276304868101</v>
      </c>
      <c r="N67" s="14">
        <v>54.5418931131899</v>
      </c>
      <c r="O67">
        <v>9.1999999999999998E-2</v>
      </c>
      <c r="P67">
        <v>252.85</v>
      </c>
      <c r="Q67">
        <v>-85.867000000000004</v>
      </c>
      <c r="R67">
        <v>0.90100000000000002</v>
      </c>
      <c r="S67">
        <v>222.51599999999999</v>
      </c>
      <c r="T67" s="15">
        <v>2.64954724550859</v>
      </c>
      <c r="U67" s="15">
        <v>2.4627434078508701</v>
      </c>
      <c r="V67" s="15">
        <v>227.62829065335899</v>
      </c>
      <c r="W67">
        <v>-89.302000000000007</v>
      </c>
      <c r="X67">
        <v>0.93700000000000006</v>
      </c>
      <c r="Y67">
        <v>219.11799999999999</v>
      </c>
      <c r="Z67" s="15">
        <v>2.75552913532893</v>
      </c>
      <c r="AA67" s="15">
        <v>2.56125314416491</v>
      </c>
      <c r="AB67" s="15">
        <v>224.43478227949399</v>
      </c>
      <c r="AC67">
        <v>-91.706000000000003</v>
      </c>
      <c r="AD67">
        <v>0.96199999999999997</v>
      </c>
      <c r="AE67">
        <v>216.739</v>
      </c>
      <c r="AF67" s="15">
        <v>2.82971645820317</v>
      </c>
      <c r="AG67" s="15">
        <v>2.6302099595847301</v>
      </c>
      <c r="AH67" s="15">
        <v>222.19892641778799</v>
      </c>
      <c r="AI67">
        <v>-96.171000000000006</v>
      </c>
      <c r="AJ67">
        <v>1.0089999999999999</v>
      </c>
      <c r="AK67">
        <v>212.32</v>
      </c>
      <c r="AL67" s="15">
        <v>2.9674929149696201</v>
      </c>
      <c r="AM67" s="15">
        <v>2.7582726167929699</v>
      </c>
      <c r="AN67" s="15">
        <v>218.04576553176301</v>
      </c>
      <c r="AO67">
        <v>-99.605999999999995</v>
      </c>
      <c r="AP67">
        <v>1.0449999999999999</v>
      </c>
      <c r="AQ67">
        <v>208.922</v>
      </c>
      <c r="AR67" s="15">
        <v>3.07347480478996</v>
      </c>
      <c r="AS67" s="15">
        <v>2.85678235310702</v>
      </c>
      <c r="AT67" s="15">
        <v>214.85225715789699</v>
      </c>
      <c r="AU67">
        <v>-103.041</v>
      </c>
      <c r="AV67">
        <v>1.081</v>
      </c>
      <c r="AW67">
        <v>205.523</v>
      </c>
      <c r="AX67" s="15">
        <v>3.1794566946103102</v>
      </c>
      <c r="AY67" s="15">
        <v>2.9552920894210502</v>
      </c>
      <c r="AZ67" s="15">
        <v>211.65774878403101</v>
      </c>
    </row>
    <row r="68" spans="1:52">
      <c r="A68" s="8">
        <v>44441</v>
      </c>
      <c r="B68" t="e">
        <f t="shared" ca="1" si="2"/>
        <v>#NAME?</v>
      </c>
      <c r="C68" s="1">
        <v>7475</v>
      </c>
      <c r="D68" s="1">
        <v>5525</v>
      </c>
      <c r="E68" s="9">
        <v>627479.51599999995</v>
      </c>
      <c r="F68" s="9">
        <v>7115528.8820000002</v>
      </c>
      <c r="G68" s="9">
        <v>827.40700000000004</v>
      </c>
      <c r="H68" s="10">
        <v>0.8050462962962962</v>
      </c>
      <c r="I68" s="11">
        <v>5872.3279320000001</v>
      </c>
      <c r="J68" s="1">
        <v>0.1101</v>
      </c>
      <c r="K68" s="1">
        <v>10</v>
      </c>
      <c r="L68" s="12">
        <v>3.0859999999999999E-2</v>
      </c>
      <c r="M68" s="13">
        <v>-5819.2318411544202</v>
      </c>
      <c r="N68" s="14">
        <v>53.126950845579799</v>
      </c>
      <c r="O68">
        <v>7.6999999999999999E-2</v>
      </c>
      <c r="P68">
        <v>255.33799999999999</v>
      </c>
      <c r="Q68">
        <v>-86.712000000000003</v>
      </c>
      <c r="R68">
        <v>0.90700000000000003</v>
      </c>
      <c r="S68">
        <v>222.73699999999999</v>
      </c>
      <c r="T68" s="15">
        <v>2.4876541296203301</v>
      </c>
      <c r="U68" s="15">
        <v>2.44274564800951</v>
      </c>
      <c r="V68" s="15">
        <v>227.66739977763001</v>
      </c>
      <c r="W68">
        <v>-90.180999999999997</v>
      </c>
      <c r="X68">
        <v>0.94299999999999995</v>
      </c>
      <c r="Y68">
        <v>219.30500000000001</v>
      </c>
      <c r="Z68" s="15">
        <v>2.5871602948051402</v>
      </c>
      <c r="AA68" s="15">
        <v>2.5404554739298901</v>
      </c>
      <c r="AB68" s="15">
        <v>224.43261576873499</v>
      </c>
      <c r="AC68">
        <v>-92.608999999999995</v>
      </c>
      <c r="AD68">
        <v>0.96899999999999997</v>
      </c>
      <c r="AE68">
        <v>216.90199999999999</v>
      </c>
      <c r="AF68" s="15">
        <v>2.6568146104345098</v>
      </c>
      <c r="AG68" s="15">
        <v>2.6088523520741602</v>
      </c>
      <c r="AH68" s="15">
        <v>222.167666962509</v>
      </c>
      <c r="AI68">
        <v>-97.117999999999995</v>
      </c>
      <c r="AJ68">
        <v>1.016</v>
      </c>
      <c r="AK68">
        <v>212.44</v>
      </c>
      <c r="AL68" s="15">
        <v>2.7861726251747698</v>
      </c>
      <c r="AM68" s="15">
        <v>2.73587512577065</v>
      </c>
      <c r="AN68" s="15">
        <v>217.962047750945</v>
      </c>
      <c r="AO68">
        <v>-100.586</v>
      </c>
      <c r="AP68">
        <v>1.052</v>
      </c>
      <c r="AQ68">
        <v>209.00800000000001</v>
      </c>
      <c r="AR68" s="15">
        <v>2.88567879035958</v>
      </c>
      <c r="AS68" s="15">
        <v>2.8335849516910301</v>
      </c>
      <c r="AT68" s="15">
        <v>214.72726374205101</v>
      </c>
      <c r="AU68">
        <v>-104.05500000000001</v>
      </c>
      <c r="AV68">
        <v>1.089</v>
      </c>
      <c r="AW68">
        <v>205.57599999999999</v>
      </c>
      <c r="AX68" s="15">
        <v>2.9851849555443901</v>
      </c>
      <c r="AY68" s="15">
        <v>2.9312947776114102</v>
      </c>
      <c r="AZ68" s="15">
        <v>211.49247973315599</v>
      </c>
    </row>
    <row r="69" spans="1:52">
      <c r="A69" s="8">
        <v>44441</v>
      </c>
      <c r="B69" t="e">
        <f t="shared" ca="1" si="2"/>
        <v>#NAME?</v>
      </c>
      <c r="C69" s="1">
        <v>7475</v>
      </c>
      <c r="D69" s="1">
        <v>5550</v>
      </c>
      <c r="E69" s="9">
        <v>627474.73100000003</v>
      </c>
      <c r="F69" s="9">
        <v>7115552.4939999999</v>
      </c>
      <c r="G69" s="9">
        <v>838.87800000000004</v>
      </c>
      <c r="H69" s="10">
        <v>0.79575231481481479</v>
      </c>
      <c r="I69" s="11">
        <v>5870.3001619999995</v>
      </c>
      <c r="J69" s="1">
        <v>5.9200000000000003E-2</v>
      </c>
      <c r="K69" s="1">
        <v>12.5</v>
      </c>
      <c r="L69" s="12">
        <v>3.8574999999999998E-2</v>
      </c>
      <c r="M69" s="13">
        <v>-5819.2330569638798</v>
      </c>
      <c r="N69" s="14">
        <v>51.105680036119303</v>
      </c>
      <c r="O69">
        <v>6.2E-2</v>
      </c>
      <c r="P69">
        <v>258.87799999999999</v>
      </c>
      <c r="Q69">
        <v>-87.914000000000001</v>
      </c>
      <c r="R69">
        <v>0.91700000000000004</v>
      </c>
      <c r="S69">
        <v>223.048</v>
      </c>
      <c r="T69" s="15">
        <v>2.3684175889200199</v>
      </c>
      <c r="U69" s="15">
        <v>2.4216634094021599</v>
      </c>
      <c r="V69" s="15">
        <v>227.838080998322</v>
      </c>
      <c r="W69">
        <v>-91.430999999999997</v>
      </c>
      <c r="X69">
        <v>0.95299999999999996</v>
      </c>
      <c r="Y69">
        <v>219.56800000000001</v>
      </c>
      <c r="Z69" s="15">
        <v>2.4631542924768199</v>
      </c>
      <c r="AA69" s="15">
        <v>2.5185299457782402</v>
      </c>
      <c r="AB69" s="15">
        <v>224.549684238255</v>
      </c>
      <c r="AC69">
        <v>-93.893000000000001</v>
      </c>
      <c r="AD69">
        <v>0.97899999999999998</v>
      </c>
      <c r="AE69">
        <v>217.13200000000001</v>
      </c>
      <c r="AF69" s="15">
        <v>2.52946998496658</v>
      </c>
      <c r="AG69" s="15">
        <v>2.5863365212415101</v>
      </c>
      <c r="AH69" s="15">
        <v>222.24780650620801</v>
      </c>
      <c r="AI69">
        <v>-98.463999999999999</v>
      </c>
      <c r="AJ69">
        <v>1.026</v>
      </c>
      <c r="AK69">
        <v>212.608</v>
      </c>
      <c r="AL69" s="15">
        <v>2.6526276995904201</v>
      </c>
      <c r="AM69" s="15">
        <v>2.71226301853042</v>
      </c>
      <c r="AN69" s="15">
        <v>217.97289071812099</v>
      </c>
      <c r="AO69">
        <v>-101.98099999999999</v>
      </c>
      <c r="AP69">
        <v>1.0629999999999999</v>
      </c>
      <c r="AQ69">
        <v>209.12799999999999</v>
      </c>
      <c r="AR69" s="15">
        <v>2.7473644031472202</v>
      </c>
      <c r="AS69" s="15">
        <v>2.8091295549064998</v>
      </c>
      <c r="AT69" s="15">
        <v>214.68449395805399</v>
      </c>
      <c r="AU69">
        <v>-105.497</v>
      </c>
      <c r="AV69">
        <v>1.1000000000000001</v>
      </c>
      <c r="AW69">
        <v>205.648</v>
      </c>
      <c r="AX69" s="15">
        <v>2.8421011067040198</v>
      </c>
      <c r="AY69" s="15">
        <v>2.90599609128259</v>
      </c>
      <c r="AZ69" s="15">
        <v>211.39609719798699</v>
      </c>
    </row>
    <row r="70" spans="1:52">
      <c r="A70" s="8">
        <v>44441</v>
      </c>
      <c r="B70" t="e">
        <f t="shared" ca="1" si="2"/>
        <v>#NAME?</v>
      </c>
      <c r="C70" s="1">
        <v>7475</v>
      </c>
      <c r="D70" s="1">
        <v>5575</v>
      </c>
      <c r="E70" s="9">
        <v>627475.44299999997</v>
      </c>
      <c r="F70" s="9">
        <v>7115573.4500000002</v>
      </c>
      <c r="G70" s="9">
        <v>849.91700000000003</v>
      </c>
      <c r="H70" s="10">
        <v>0.78769675925925919</v>
      </c>
      <c r="I70" s="11">
        <v>5868.4345590000003</v>
      </c>
      <c r="J70" s="1">
        <v>1.9099999999999999E-2</v>
      </c>
      <c r="K70" s="1">
        <v>9.6</v>
      </c>
      <c r="L70" s="12">
        <v>2.9625599999999998E-2</v>
      </c>
      <c r="M70" s="13">
        <v>-5819.2341107663397</v>
      </c>
      <c r="N70" s="14">
        <v>49.230073833660803</v>
      </c>
      <c r="O70">
        <v>4.9000000000000002E-2</v>
      </c>
      <c r="P70">
        <v>262.28399999999999</v>
      </c>
      <c r="Q70">
        <v>-89.070999999999998</v>
      </c>
      <c r="R70">
        <v>0.92500000000000004</v>
      </c>
      <c r="S70">
        <v>223.417</v>
      </c>
      <c r="T70" s="15">
        <v>2.26073751054949</v>
      </c>
      <c r="U70" s="15">
        <v>2.3810652435606201</v>
      </c>
      <c r="V70" s="15">
        <v>228.05880275410999</v>
      </c>
      <c r="W70">
        <v>-92.634</v>
      </c>
      <c r="X70">
        <v>0.96299999999999997</v>
      </c>
      <c r="Y70">
        <v>219.892</v>
      </c>
      <c r="Z70" s="15">
        <v>2.3511670109714702</v>
      </c>
      <c r="AA70" s="15">
        <v>2.47630785330304</v>
      </c>
      <c r="AB70" s="15">
        <v>224.71947486427399</v>
      </c>
      <c r="AC70">
        <v>-95.128</v>
      </c>
      <c r="AD70">
        <v>0.98799999999999999</v>
      </c>
      <c r="AE70">
        <v>217.423</v>
      </c>
      <c r="AF70" s="15">
        <v>2.4144676612668601</v>
      </c>
      <c r="AG70" s="15">
        <v>2.5429776801227399</v>
      </c>
      <c r="AH70" s="15">
        <v>222.38044534138999</v>
      </c>
      <c r="AI70">
        <v>-99.76</v>
      </c>
      <c r="AJ70">
        <v>1.0369999999999999</v>
      </c>
      <c r="AK70">
        <v>212.84</v>
      </c>
      <c r="AL70" s="15">
        <v>2.5320260118154301</v>
      </c>
      <c r="AM70" s="15">
        <v>2.6667930727878901</v>
      </c>
      <c r="AN70" s="15">
        <v>218.03881908460301</v>
      </c>
      <c r="AO70">
        <v>-103.32299999999999</v>
      </c>
      <c r="AP70">
        <v>1.0740000000000001</v>
      </c>
      <c r="AQ70">
        <v>209.31399999999999</v>
      </c>
      <c r="AR70" s="15">
        <v>2.6224555122374098</v>
      </c>
      <c r="AS70" s="15">
        <v>2.7620356825303198</v>
      </c>
      <c r="AT70" s="15">
        <v>214.698491194768</v>
      </c>
      <c r="AU70">
        <v>-106.886</v>
      </c>
      <c r="AV70">
        <v>1.111</v>
      </c>
      <c r="AW70">
        <v>205.78800000000001</v>
      </c>
      <c r="AX70" s="15">
        <v>2.71288501265939</v>
      </c>
      <c r="AY70" s="15">
        <v>2.8572782922727402</v>
      </c>
      <c r="AZ70" s="15">
        <v>211.35816330493199</v>
      </c>
    </row>
    <row r="71" spans="1:52">
      <c r="A71" s="8">
        <v>44441</v>
      </c>
      <c r="B71" t="e">
        <f t="shared" ca="1" si="2"/>
        <v>#NAME?</v>
      </c>
      <c r="C71" s="1">
        <v>7475</v>
      </c>
      <c r="D71" s="1">
        <v>5600</v>
      </c>
      <c r="E71" s="9">
        <v>627477.05000000005</v>
      </c>
      <c r="F71" s="9">
        <v>7115598.148</v>
      </c>
      <c r="G71" s="9">
        <v>865.31799999999998</v>
      </c>
      <c r="H71" s="10">
        <v>0.77606481481481482</v>
      </c>
      <c r="I71" s="11">
        <v>5865.6800759999996</v>
      </c>
      <c r="J71" s="1">
        <v>2.5399999999999999E-2</v>
      </c>
      <c r="K71" s="1">
        <v>9.5</v>
      </c>
      <c r="L71" s="12">
        <v>2.9316999999999999E-2</v>
      </c>
      <c r="M71" s="13">
        <v>-5819.2356324207603</v>
      </c>
      <c r="N71" s="14">
        <v>46.473760579239801</v>
      </c>
      <c r="O71">
        <v>3.3000000000000002E-2</v>
      </c>
      <c r="P71">
        <v>267.03699999999998</v>
      </c>
      <c r="Q71">
        <v>-90.685000000000002</v>
      </c>
      <c r="R71">
        <v>0.93799999999999994</v>
      </c>
      <c r="S71">
        <v>223.797</v>
      </c>
      <c r="T71" s="15">
        <v>2.1860503212075599</v>
      </c>
      <c r="U71" s="15">
        <v>2.2384975880978701</v>
      </c>
      <c r="V71" s="15">
        <v>228.221547909305</v>
      </c>
      <c r="W71">
        <v>-94.313000000000002</v>
      </c>
      <c r="X71">
        <v>0.97599999999999998</v>
      </c>
      <c r="Y71">
        <v>220.20699999999999</v>
      </c>
      <c r="Z71" s="15">
        <v>2.2734923340558701</v>
      </c>
      <c r="AA71" s="15">
        <v>2.3280374916217901</v>
      </c>
      <c r="AB71" s="15">
        <v>224.80852982567799</v>
      </c>
      <c r="AC71">
        <v>-96.852000000000004</v>
      </c>
      <c r="AD71">
        <v>1.002</v>
      </c>
      <c r="AE71">
        <v>217.69399999999999</v>
      </c>
      <c r="AF71" s="15">
        <v>2.3347017430496799</v>
      </c>
      <c r="AG71" s="15">
        <v>2.3907154240885302</v>
      </c>
      <c r="AH71" s="15">
        <v>222.41941716713799</v>
      </c>
      <c r="AI71">
        <v>-101.568</v>
      </c>
      <c r="AJ71">
        <v>1.0509999999999999</v>
      </c>
      <c r="AK71">
        <v>213.02699999999999</v>
      </c>
      <c r="AL71" s="15">
        <v>2.4483763597524701</v>
      </c>
      <c r="AM71" s="15">
        <v>2.5071172986696202</v>
      </c>
      <c r="AN71" s="15">
        <v>217.98249365842199</v>
      </c>
      <c r="AO71">
        <v>-105.19499999999999</v>
      </c>
      <c r="AP71">
        <v>1.0880000000000001</v>
      </c>
      <c r="AQ71">
        <v>209.43700000000001</v>
      </c>
      <c r="AR71" s="15">
        <v>2.5358183726007701</v>
      </c>
      <c r="AS71" s="15">
        <v>2.5966572021935401</v>
      </c>
      <c r="AT71" s="15">
        <v>214.56947557479401</v>
      </c>
      <c r="AU71">
        <v>-108.822</v>
      </c>
      <c r="AV71">
        <v>1.1259999999999999</v>
      </c>
      <c r="AW71">
        <v>205.84700000000001</v>
      </c>
      <c r="AX71" s="15">
        <v>2.6232603854490799</v>
      </c>
      <c r="AY71" s="15">
        <v>2.6861971057174499</v>
      </c>
      <c r="AZ71" s="15">
        <v>211.156457491167</v>
      </c>
    </row>
    <row r="72" spans="1:52">
      <c r="A72" s="8">
        <v>44441</v>
      </c>
      <c r="B72" t="e">
        <f t="shared" ca="1" si="2"/>
        <v>#NAME?</v>
      </c>
      <c r="C72" s="1">
        <v>7475</v>
      </c>
      <c r="D72" s="1">
        <v>5625</v>
      </c>
      <c r="E72" s="9">
        <v>627478.38800000004</v>
      </c>
      <c r="F72" s="9">
        <v>7115626.6050000004</v>
      </c>
      <c r="G72" s="9">
        <v>881.71600000000001</v>
      </c>
      <c r="H72" s="10">
        <v>0.76475694444444442</v>
      </c>
      <c r="I72" s="11">
        <v>5862.6208079999997</v>
      </c>
      <c r="J72" s="1">
        <v>1.5599999999999999E-2</v>
      </c>
      <c r="K72" s="1">
        <v>13.3</v>
      </c>
      <c r="L72" s="12">
        <v>4.1043799999999998E-2</v>
      </c>
      <c r="M72" s="13">
        <v>-5819.2371116808299</v>
      </c>
      <c r="N72" s="14">
        <v>43.424740119169698</v>
      </c>
      <c r="O72">
        <v>1.4999999999999999E-2</v>
      </c>
      <c r="P72">
        <v>272.09800000000001</v>
      </c>
      <c r="Q72">
        <v>-92.403999999999996</v>
      </c>
      <c r="R72">
        <v>0.95099999999999996</v>
      </c>
      <c r="S72">
        <v>224.08500000000001</v>
      </c>
      <c r="T72" s="15">
        <v>2.1524566794028499</v>
      </c>
      <c r="U72" s="15">
        <v>2.0784568429265202</v>
      </c>
      <c r="V72" s="15">
        <v>228.315913522329</v>
      </c>
      <c r="W72">
        <v>-96.1</v>
      </c>
      <c r="X72">
        <v>0.98899999999999999</v>
      </c>
      <c r="Y72">
        <v>220.42699999999999</v>
      </c>
      <c r="Z72" s="15">
        <v>2.2385549465789598</v>
      </c>
      <c r="AA72" s="15">
        <v>2.1615951166435901</v>
      </c>
      <c r="AB72" s="15">
        <v>224.827150063223</v>
      </c>
      <c r="AC72">
        <v>-98.686999999999998</v>
      </c>
      <c r="AD72">
        <v>1.016</v>
      </c>
      <c r="AE72">
        <v>217.86600000000001</v>
      </c>
      <c r="AF72" s="15">
        <v>2.2988237336022399</v>
      </c>
      <c r="AG72" s="15">
        <v>2.2197919082455302</v>
      </c>
      <c r="AH72" s="15">
        <v>222.384615641848</v>
      </c>
      <c r="AI72">
        <v>-103.492</v>
      </c>
      <c r="AJ72">
        <v>1.0660000000000001</v>
      </c>
      <c r="AK72">
        <v>213.11</v>
      </c>
      <c r="AL72" s="15">
        <v>2.4107514809311898</v>
      </c>
      <c r="AM72" s="15">
        <v>2.3278716640777</v>
      </c>
      <c r="AN72" s="15">
        <v>217.84862314500899</v>
      </c>
      <c r="AO72">
        <v>-107.188</v>
      </c>
      <c r="AP72">
        <v>1.1040000000000001</v>
      </c>
      <c r="AQ72">
        <v>209.452</v>
      </c>
      <c r="AR72" s="15">
        <v>2.4968497481073002</v>
      </c>
      <c r="AS72" s="15">
        <v>2.41100993779476</v>
      </c>
      <c r="AT72" s="15">
        <v>214.35985968590199</v>
      </c>
      <c r="AU72">
        <v>-110.88500000000001</v>
      </c>
      <c r="AV72">
        <v>1.1419999999999999</v>
      </c>
      <c r="AW72">
        <v>205.79400000000001</v>
      </c>
      <c r="AX72" s="15">
        <v>2.5829480152834199</v>
      </c>
      <c r="AY72" s="15">
        <v>2.4941482115118299</v>
      </c>
      <c r="AZ72" s="15">
        <v>210.871096226795</v>
      </c>
    </row>
    <row r="73" spans="1:52">
      <c r="A73" s="8">
        <v>44441</v>
      </c>
      <c r="B73" t="e">
        <f t="shared" ca="1" si="2"/>
        <v>#NAME?</v>
      </c>
      <c r="C73" s="1">
        <v>7475</v>
      </c>
      <c r="D73" s="1">
        <v>5650</v>
      </c>
      <c r="E73" s="9">
        <v>627479.14599999995</v>
      </c>
      <c r="F73" s="9">
        <v>7115653.6969999997</v>
      </c>
      <c r="G73" s="9">
        <v>900.702</v>
      </c>
      <c r="H73" s="10">
        <v>0.75769675925925928</v>
      </c>
      <c r="I73" s="11">
        <v>5858.9287320000003</v>
      </c>
      <c r="J73" s="1">
        <v>1.8599999999999998E-2</v>
      </c>
      <c r="K73" s="1">
        <v>13.4</v>
      </c>
      <c r="L73" s="12">
        <v>4.1352399999999997E-2</v>
      </c>
      <c r="M73" s="13">
        <v>-5819.2380352720802</v>
      </c>
      <c r="N73" s="14">
        <v>39.732049127919701</v>
      </c>
      <c r="O73">
        <v>-2E-3</v>
      </c>
      <c r="P73">
        <v>277.95699999999999</v>
      </c>
      <c r="Q73">
        <v>-94.394000000000005</v>
      </c>
      <c r="R73">
        <v>0.96699999999999997</v>
      </c>
      <c r="S73">
        <v>224.26</v>
      </c>
      <c r="T73" s="15">
        <v>2.10690054533333</v>
      </c>
      <c r="U73" s="15">
        <v>1.9133199104776999</v>
      </c>
      <c r="V73" s="15">
        <v>228.28022045581099</v>
      </c>
      <c r="W73">
        <v>-98.168999999999997</v>
      </c>
      <c r="X73">
        <v>1.0049999999999999</v>
      </c>
      <c r="Y73">
        <v>220.523</v>
      </c>
      <c r="Z73" s="15">
        <v>2.1911765671466599</v>
      </c>
      <c r="AA73" s="15">
        <v>1.9898527068967999</v>
      </c>
      <c r="AB73" s="15">
        <v>224.70402927404299</v>
      </c>
      <c r="AC73">
        <v>-100.812</v>
      </c>
      <c r="AD73">
        <v>1.0329999999999999</v>
      </c>
      <c r="AE73">
        <v>217.90700000000001</v>
      </c>
      <c r="AF73" s="15">
        <v>2.2501697824160001</v>
      </c>
      <c r="AG73" s="15">
        <v>2.0434256643901798</v>
      </c>
      <c r="AH73" s="15">
        <v>222.20059544680601</v>
      </c>
      <c r="AI73">
        <v>-105.721</v>
      </c>
      <c r="AJ73">
        <v>1.083</v>
      </c>
      <c r="AK73">
        <v>213.048</v>
      </c>
      <c r="AL73" s="15">
        <v>2.3597286107733302</v>
      </c>
      <c r="AM73" s="15">
        <v>2.1429182997350198</v>
      </c>
      <c r="AN73" s="15">
        <v>217.55064691050799</v>
      </c>
      <c r="AO73">
        <v>-109.497</v>
      </c>
      <c r="AP73">
        <v>1.1220000000000001</v>
      </c>
      <c r="AQ73">
        <v>209.31100000000001</v>
      </c>
      <c r="AR73" s="15">
        <v>2.44400463258666</v>
      </c>
      <c r="AS73" s="15">
        <v>2.2194510961541298</v>
      </c>
      <c r="AT73" s="15">
        <v>213.97445572874099</v>
      </c>
      <c r="AU73">
        <v>-113.27200000000001</v>
      </c>
      <c r="AV73">
        <v>1.1599999999999999</v>
      </c>
      <c r="AW73">
        <v>205.57400000000001</v>
      </c>
      <c r="AX73" s="15">
        <v>2.5282806544</v>
      </c>
      <c r="AY73" s="15">
        <v>2.2959838925732301</v>
      </c>
      <c r="AZ73" s="15">
        <v>210.398264546973</v>
      </c>
    </row>
    <row r="74" spans="1:52">
      <c r="A74" s="8">
        <v>44441</v>
      </c>
      <c r="B74" t="e">
        <f t="shared" ca="1" si="2"/>
        <v>#NAME?</v>
      </c>
      <c r="C74" s="1">
        <v>7475</v>
      </c>
      <c r="D74" s="1">
        <v>5675</v>
      </c>
      <c r="E74" s="9">
        <v>627474.00399999996</v>
      </c>
      <c r="F74" s="9">
        <v>7115678.2149999999</v>
      </c>
      <c r="G74" s="9">
        <v>918.63400000000001</v>
      </c>
      <c r="H74" s="10">
        <v>0.74944444444444447</v>
      </c>
      <c r="I74" s="11">
        <v>5855.38501</v>
      </c>
      <c r="J74" s="1">
        <v>2.63E-2</v>
      </c>
      <c r="K74" s="1">
        <v>13.9</v>
      </c>
      <c r="L74" s="12">
        <v>4.28954E-2</v>
      </c>
      <c r="M74" s="13">
        <v>-5819.2391148139704</v>
      </c>
      <c r="N74" s="14">
        <v>36.188790586029398</v>
      </c>
      <c r="O74">
        <v>-1.7999999999999999E-2</v>
      </c>
      <c r="P74">
        <v>283.49</v>
      </c>
      <c r="Q74">
        <v>-96.272999999999996</v>
      </c>
      <c r="R74">
        <v>0.98</v>
      </c>
      <c r="S74">
        <v>224.369</v>
      </c>
      <c r="T74" s="15">
        <v>2.1017941111386298</v>
      </c>
      <c r="U74" s="15">
        <v>1.7505396037715999</v>
      </c>
      <c r="V74" s="15">
        <v>228.22133371491</v>
      </c>
      <c r="W74">
        <v>-100.124</v>
      </c>
      <c r="X74">
        <v>1.0189999999999999</v>
      </c>
      <c r="Y74">
        <v>220.55699999999999</v>
      </c>
      <c r="Z74" s="15">
        <v>2.18586587558418</v>
      </c>
      <c r="AA74" s="15">
        <v>1.8205611879224599</v>
      </c>
      <c r="AB74" s="15">
        <v>224.56342706350699</v>
      </c>
      <c r="AC74">
        <v>-102.819</v>
      </c>
      <c r="AD74">
        <v>1.0469999999999999</v>
      </c>
      <c r="AE74">
        <v>217.88900000000001</v>
      </c>
      <c r="AF74" s="15">
        <v>2.2447161106960598</v>
      </c>
      <c r="AG74" s="15">
        <v>1.86957629682807</v>
      </c>
      <c r="AH74" s="15">
        <v>222.00329240752399</v>
      </c>
      <c r="AI74">
        <v>-107.82599999999999</v>
      </c>
      <c r="AJ74">
        <v>1.0980000000000001</v>
      </c>
      <c r="AK74">
        <v>212.93299999999999</v>
      </c>
      <c r="AL74" s="15">
        <v>2.3540094044752702</v>
      </c>
      <c r="AM74" s="15">
        <v>1.9606043562241899</v>
      </c>
      <c r="AN74" s="15">
        <v>217.24761376069901</v>
      </c>
      <c r="AO74">
        <v>-111.676</v>
      </c>
      <c r="AP74">
        <v>1.137</v>
      </c>
      <c r="AQ74">
        <v>209.12200000000001</v>
      </c>
      <c r="AR74" s="15">
        <v>2.4380811689208102</v>
      </c>
      <c r="AS74" s="15">
        <v>2.03062594037505</v>
      </c>
      <c r="AT74" s="15">
        <v>213.59070710929601</v>
      </c>
      <c r="AU74">
        <v>-115.527</v>
      </c>
      <c r="AV74">
        <v>1.1759999999999999</v>
      </c>
      <c r="AW74">
        <v>205.31</v>
      </c>
      <c r="AX74" s="15">
        <v>2.5221529333663599</v>
      </c>
      <c r="AY74" s="15">
        <v>2.10064752452592</v>
      </c>
      <c r="AZ74" s="15">
        <v>209.932800457892</v>
      </c>
    </row>
    <row r="75" spans="1:52">
      <c r="A75" s="8">
        <v>44441</v>
      </c>
      <c r="B75" t="e">
        <f t="shared" ca="1" si="2"/>
        <v>#NAME?</v>
      </c>
      <c r="C75" s="1">
        <v>7475</v>
      </c>
      <c r="D75" s="1">
        <v>5700</v>
      </c>
      <c r="E75" s="9">
        <v>627477.75899999996</v>
      </c>
      <c r="F75" s="9">
        <v>7115702.21</v>
      </c>
      <c r="G75" s="9">
        <v>932.77499999999998</v>
      </c>
      <c r="H75" s="10">
        <v>0.74157407407407405</v>
      </c>
      <c r="I75" s="11">
        <v>5852.6657999999998</v>
      </c>
      <c r="J75" s="1">
        <v>1.9800000000000002E-2</v>
      </c>
      <c r="K75" s="1">
        <v>12.8</v>
      </c>
      <c r="L75" s="12">
        <v>3.9500800000000003E-2</v>
      </c>
      <c r="M75" s="13">
        <v>-5819.2401443910903</v>
      </c>
      <c r="N75" s="14">
        <v>33.465156408909003</v>
      </c>
      <c r="O75">
        <v>-3.3000000000000002E-2</v>
      </c>
      <c r="P75">
        <v>287.85399999999998</v>
      </c>
      <c r="Q75">
        <v>-97.754999999999995</v>
      </c>
      <c r="R75">
        <v>0.99099999999999999</v>
      </c>
      <c r="S75">
        <v>224.52199999999999</v>
      </c>
      <c r="T75" s="15">
        <v>2.10528893058614</v>
      </c>
      <c r="U75" s="15">
        <v>1.5626542143389299</v>
      </c>
      <c r="V75" s="15">
        <v>228.189943144925</v>
      </c>
      <c r="W75">
        <v>-101.66500000000001</v>
      </c>
      <c r="X75">
        <v>1.03</v>
      </c>
      <c r="Y75">
        <v>220.65100000000001</v>
      </c>
      <c r="Z75" s="15">
        <v>2.1895004878095801</v>
      </c>
      <c r="AA75" s="15">
        <v>1.6251603829124901</v>
      </c>
      <c r="AB75" s="15">
        <v>224.46566087072199</v>
      </c>
      <c r="AC75">
        <v>-104.402</v>
      </c>
      <c r="AD75">
        <v>1.0580000000000001</v>
      </c>
      <c r="AE75">
        <v>217.94200000000001</v>
      </c>
      <c r="AF75" s="15">
        <v>2.24844857786599</v>
      </c>
      <c r="AG75" s="15">
        <v>1.66891470091398</v>
      </c>
      <c r="AH75" s="15">
        <v>221.85936327877999</v>
      </c>
      <c r="AI75">
        <v>-109.485</v>
      </c>
      <c r="AJ75">
        <v>1.109</v>
      </c>
      <c r="AK75">
        <v>212.91</v>
      </c>
      <c r="AL75" s="15">
        <v>2.35792360225647</v>
      </c>
      <c r="AM75" s="15">
        <v>1.7501727200596</v>
      </c>
      <c r="AN75" s="15">
        <v>217.01809632231601</v>
      </c>
      <c r="AO75">
        <v>-113.396</v>
      </c>
      <c r="AP75">
        <v>1.149</v>
      </c>
      <c r="AQ75">
        <v>209.04</v>
      </c>
      <c r="AR75" s="15">
        <v>2.4421351594799199</v>
      </c>
      <c r="AS75" s="15">
        <v>1.81267888863316</v>
      </c>
      <c r="AT75" s="15">
        <v>213.29481404811301</v>
      </c>
      <c r="AU75">
        <v>-117.306</v>
      </c>
      <c r="AV75">
        <v>1.1890000000000001</v>
      </c>
      <c r="AW75">
        <v>205.16900000000001</v>
      </c>
      <c r="AX75" s="15">
        <v>2.52634671670336</v>
      </c>
      <c r="AY75" s="15">
        <v>1.8751850572067099</v>
      </c>
      <c r="AZ75" s="15">
        <v>209.57053177391001</v>
      </c>
    </row>
    <row r="76" spans="1:52">
      <c r="A76" s="8">
        <v>44441</v>
      </c>
      <c r="B76" t="e">
        <f t="shared" ca="1" si="2"/>
        <v>#NAME?</v>
      </c>
      <c r="C76" s="1">
        <v>7475</v>
      </c>
      <c r="D76" s="1">
        <v>5725</v>
      </c>
      <c r="E76" s="9">
        <v>627479.74600000004</v>
      </c>
      <c r="F76" s="9">
        <v>7115730.8459999999</v>
      </c>
      <c r="G76" s="9">
        <v>947.84100000000001</v>
      </c>
      <c r="H76" s="10">
        <v>0.73565972222222231</v>
      </c>
      <c r="I76" s="11">
        <v>5849.8083699999997</v>
      </c>
      <c r="J76" s="1">
        <v>2.1000000000000001E-2</v>
      </c>
      <c r="K76" s="1">
        <v>11.9</v>
      </c>
      <c r="L76" s="12">
        <v>3.6723400000000003E-2</v>
      </c>
      <c r="M76" s="13">
        <v>-5819.2409180880204</v>
      </c>
      <c r="N76" s="14">
        <v>30.604175311978899</v>
      </c>
      <c r="O76">
        <v>-5.0999999999999997E-2</v>
      </c>
      <c r="P76">
        <v>292.50400000000002</v>
      </c>
      <c r="Q76">
        <v>-99.334000000000003</v>
      </c>
      <c r="R76">
        <v>1.002</v>
      </c>
      <c r="S76">
        <v>224.72399999999999</v>
      </c>
      <c r="T76" s="15">
        <v>2.1182993035111899</v>
      </c>
      <c r="U76" s="15">
        <v>1.4945674997957901</v>
      </c>
      <c r="V76" s="15">
        <v>228.336866803307</v>
      </c>
      <c r="W76">
        <v>-103.307</v>
      </c>
      <c r="X76">
        <v>1.042</v>
      </c>
      <c r="Y76">
        <v>220.791</v>
      </c>
      <c r="Z76" s="15">
        <v>2.2030312756516399</v>
      </c>
      <c r="AA76" s="15">
        <v>1.5543501997876199</v>
      </c>
      <c r="AB76" s="15">
        <v>224.54838147543899</v>
      </c>
      <c r="AC76">
        <v>-106.08799999999999</v>
      </c>
      <c r="AD76">
        <v>1.07</v>
      </c>
      <c r="AE76">
        <v>218.03800000000001</v>
      </c>
      <c r="AF76" s="15">
        <v>2.2623436561499499</v>
      </c>
      <c r="AG76" s="15">
        <v>1.5961980897818999</v>
      </c>
      <c r="AH76" s="15">
        <v>221.89654174593201</v>
      </c>
      <c r="AI76">
        <v>-111.254</v>
      </c>
      <c r="AJ76">
        <v>1.1220000000000001</v>
      </c>
      <c r="AK76">
        <v>212.92500000000001</v>
      </c>
      <c r="AL76" s="15">
        <v>2.3724952199325302</v>
      </c>
      <c r="AM76" s="15">
        <v>1.67391559977128</v>
      </c>
      <c r="AN76" s="15">
        <v>216.971410819704</v>
      </c>
      <c r="AO76">
        <v>-115.227</v>
      </c>
      <c r="AP76">
        <v>1.1619999999999999</v>
      </c>
      <c r="AQ76">
        <v>208.99100000000001</v>
      </c>
      <c r="AR76" s="15">
        <v>2.4572271920729798</v>
      </c>
      <c r="AS76" s="15">
        <v>1.7336982997631101</v>
      </c>
      <c r="AT76" s="15">
        <v>213.18192549183601</v>
      </c>
      <c r="AU76">
        <v>-119.2</v>
      </c>
      <c r="AV76">
        <v>1.202</v>
      </c>
      <c r="AW76">
        <v>205.05799999999999</v>
      </c>
      <c r="AX76" s="15">
        <v>2.5419591642134298</v>
      </c>
      <c r="AY76" s="15">
        <v>1.7934809997549499</v>
      </c>
      <c r="AZ76" s="15">
        <v>209.39344016396799</v>
      </c>
    </row>
    <row r="77" spans="1:52">
      <c r="A77" s="8">
        <v>44441</v>
      </c>
      <c r="B77" t="e">
        <f t="shared" ca="1" si="2"/>
        <v>#NAME?</v>
      </c>
      <c r="C77" s="1">
        <v>7475</v>
      </c>
      <c r="D77" s="1">
        <v>5750</v>
      </c>
      <c r="E77" s="9">
        <v>627472.46600000001</v>
      </c>
      <c r="F77" s="9">
        <v>7115758.8820000002</v>
      </c>
      <c r="G77" s="9">
        <v>963.67600000000004</v>
      </c>
      <c r="H77" s="10">
        <v>0.7259027777777779</v>
      </c>
      <c r="I77" s="11">
        <v>5846.6327300000003</v>
      </c>
      <c r="J77" s="1">
        <v>1.7399999999999999E-2</v>
      </c>
      <c r="K77" s="1">
        <v>11.3</v>
      </c>
      <c r="L77" s="12">
        <v>3.4871800000000001E-2</v>
      </c>
      <c r="M77" s="13">
        <v>-5819.2421944608304</v>
      </c>
      <c r="N77" s="14">
        <v>27.4254073391694</v>
      </c>
      <c r="O77">
        <v>-6.9000000000000006E-2</v>
      </c>
      <c r="P77">
        <v>297.39</v>
      </c>
      <c r="Q77">
        <v>-100.99299999999999</v>
      </c>
      <c r="R77">
        <v>1.0129999999999999</v>
      </c>
      <c r="S77">
        <v>224.767</v>
      </c>
      <c r="T77" s="15">
        <v>2.1287793083865001</v>
      </c>
      <c r="U77" s="15">
        <v>1.4028725927905701</v>
      </c>
      <c r="V77" s="15">
        <v>228.29865190117701</v>
      </c>
      <c r="W77">
        <v>-105.033</v>
      </c>
      <c r="X77">
        <v>1.054</v>
      </c>
      <c r="Y77">
        <v>220.767</v>
      </c>
      <c r="Z77" s="15">
        <v>2.21393048072196</v>
      </c>
      <c r="AA77" s="15">
        <v>1.4589874965021901</v>
      </c>
      <c r="AB77" s="15">
        <v>224.43991797722401</v>
      </c>
      <c r="AC77">
        <v>-107.861</v>
      </c>
      <c r="AD77">
        <v>1.0820000000000001</v>
      </c>
      <c r="AE77">
        <v>217.96799999999999</v>
      </c>
      <c r="AF77" s="15">
        <v>2.27353630135678</v>
      </c>
      <c r="AG77" s="15">
        <v>1.49826792910033</v>
      </c>
      <c r="AH77" s="15">
        <v>221.739804230457</v>
      </c>
      <c r="AI77">
        <v>-113.11199999999999</v>
      </c>
      <c r="AJ77">
        <v>1.135</v>
      </c>
      <c r="AK77">
        <v>212.76900000000001</v>
      </c>
      <c r="AL77" s="15">
        <v>2.3842328253928802</v>
      </c>
      <c r="AM77" s="15">
        <v>1.57121730392544</v>
      </c>
      <c r="AN77" s="15">
        <v>216.724450129318</v>
      </c>
      <c r="AO77">
        <v>-117.152</v>
      </c>
      <c r="AP77">
        <v>1.1759999999999999</v>
      </c>
      <c r="AQ77">
        <v>208.77</v>
      </c>
      <c r="AR77" s="15">
        <v>2.4693839977283401</v>
      </c>
      <c r="AS77" s="15">
        <v>1.62733220763706</v>
      </c>
      <c r="AT77" s="15">
        <v>212.86671620536501</v>
      </c>
      <c r="AU77">
        <v>-121.19199999999999</v>
      </c>
      <c r="AV77">
        <v>1.216</v>
      </c>
      <c r="AW77">
        <v>204.77099999999999</v>
      </c>
      <c r="AX77" s="15">
        <v>2.5545351700637999</v>
      </c>
      <c r="AY77" s="15">
        <v>1.68344711134868</v>
      </c>
      <c r="AZ77" s="15">
        <v>209.00898228141199</v>
      </c>
    </row>
    <row r="78" spans="1:52">
      <c r="A78" s="8">
        <v>44441</v>
      </c>
      <c r="B78" t="e">
        <f t="shared" ca="1" si="2"/>
        <v>#NAME?</v>
      </c>
      <c r="C78" s="1">
        <v>7475</v>
      </c>
      <c r="D78" s="1">
        <v>5775</v>
      </c>
      <c r="E78" s="9">
        <v>627472.25800000003</v>
      </c>
      <c r="F78" s="9">
        <v>7115774.7690000003</v>
      </c>
      <c r="G78" s="9">
        <v>970.93100000000004</v>
      </c>
      <c r="H78" s="10">
        <v>0.71760416666666671</v>
      </c>
      <c r="I78" s="11">
        <v>5845.2082579999997</v>
      </c>
      <c r="J78" s="1">
        <v>2.12E-2</v>
      </c>
      <c r="K78" s="1">
        <v>12.5</v>
      </c>
      <c r="L78" s="12">
        <v>3.8574999999999998E-2</v>
      </c>
      <c r="M78" s="13">
        <v>-5819.2432800590605</v>
      </c>
      <c r="N78" s="14">
        <v>26.0035529409388</v>
      </c>
      <c r="O78">
        <v>-7.9000000000000001E-2</v>
      </c>
      <c r="P78">
        <v>299.62900000000002</v>
      </c>
      <c r="Q78">
        <v>-101.754</v>
      </c>
      <c r="R78">
        <v>1.0189999999999999</v>
      </c>
      <c r="S78">
        <v>224.81899999999999</v>
      </c>
      <c r="T78" s="15">
        <v>2.1486514631467899</v>
      </c>
      <c r="U78" s="15">
        <v>1.34916296301601</v>
      </c>
      <c r="V78" s="15">
        <v>228.31681442616301</v>
      </c>
      <c r="W78">
        <v>-105.824</v>
      </c>
      <c r="X78">
        <v>1.06</v>
      </c>
      <c r="Y78">
        <v>220.78899999999999</v>
      </c>
      <c r="Z78" s="15">
        <v>2.2345975216726601</v>
      </c>
      <c r="AA78" s="15">
        <v>1.40312948153665</v>
      </c>
      <c r="AB78" s="15">
        <v>224.42672700320901</v>
      </c>
      <c r="AC78">
        <v>-108.673</v>
      </c>
      <c r="AD78">
        <v>1.0880000000000001</v>
      </c>
      <c r="AE78">
        <v>217.96899999999999</v>
      </c>
      <c r="AF78" s="15">
        <v>2.2947597626407701</v>
      </c>
      <c r="AG78" s="15">
        <v>1.4409060445010999</v>
      </c>
      <c r="AH78" s="15">
        <v>221.70466580714199</v>
      </c>
      <c r="AI78">
        <v>-113.964</v>
      </c>
      <c r="AJ78">
        <v>1.141</v>
      </c>
      <c r="AK78">
        <v>212.73</v>
      </c>
      <c r="AL78" s="15">
        <v>2.4064896387244001</v>
      </c>
      <c r="AM78" s="15">
        <v>1.5110625185779301</v>
      </c>
      <c r="AN78" s="15">
        <v>216.64755215730199</v>
      </c>
      <c r="AO78">
        <v>-118.03400000000001</v>
      </c>
      <c r="AP78">
        <v>1.1819999999999999</v>
      </c>
      <c r="AQ78">
        <v>208.70099999999999</v>
      </c>
      <c r="AR78" s="15">
        <v>2.4924356972502699</v>
      </c>
      <c r="AS78" s="15">
        <v>1.56502903709857</v>
      </c>
      <c r="AT78" s="15">
        <v>212.75846473434899</v>
      </c>
      <c r="AU78">
        <v>-122.104</v>
      </c>
      <c r="AV78">
        <v>1.2230000000000001</v>
      </c>
      <c r="AW78">
        <v>204.672</v>
      </c>
      <c r="AX78" s="15">
        <v>2.5783817557761401</v>
      </c>
      <c r="AY78" s="15">
        <v>1.6189955556192099</v>
      </c>
      <c r="AZ78" s="15">
        <v>208.869377311395</v>
      </c>
    </row>
    <row r="79" spans="1:52">
      <c r="A79" s="8">
        <v>44441</v>
      </c>
      <c r="B79" t="e">
        <f t="shared" ca="1" si="2"/>
        <v>#NAME?</v>
      </c>
      <c r="C79" s="1">
        <v>7475</v>
      </c>
      <c r="D79" s="1">
        <v>5800</v>
      </c>
      <c r="E79" s="9">
        <v>627472.83100000001</v>
      </c>
      <c r="F79" s="9">
        <v>7115794.773</v>
      </c>
      <c r="G79" s="9">
        <v>977.90300000000002</v>
      </c>
      <c r="H79" s="10">
        <v>0.70951388888888889</v>
      </c>
      <c r="I79" s="11">
        <v>5843.8224410000003</v>
      </c>
      <c r="J79" s="1">
        <v>2.52E-2</v>
      </c>
      <c r="K79" s="1">
        <v>11.2</v>
      </c>
      <c r="L79" s="12">
        <v>3.4563200000000002E-2</v>
      </c>
      <c r="M79" s="13">
        <v>-5819.2443384037797</v>
      </c>
      <c r="N79" s="14">
        <v>24.612665796220401</v>
      </c>
      <c r="O79">
        <v>-9.1999999999999998E-2</v>
      </c>
      <c r="P79">
        <v>301.78100000000001</v>
      </c>
      <c r="Q79">
        <v>-102.48399999999999</v>
      </c>
      <c r="R79">
        <v>1.024</v>
      </c>
      <c r="S79">
        <v>224.84100000000001</v>
      </c>
      <c r="T79" s="15">
        <v>2.1830695758560701</v>
      </c>
      <c r="U79" s="15">
        <v>1.3482896123297901</v>
      </c>
      <c r="V79" s="15">
        <v>228.37235918818601</v>
      </c>
      <c r="W79">
        <v>-106.584</v>
      </c>
      <c r="X79">
        <v>1.0649999999999999</v>
      </c>
      <c r="Y79">
        <v>220.78299999999999</v>
      </c>
      <c r="Z79" s="15">
        <v>2.2703923588903199</v>
      </c>
      <c r="AA79" s="15">
        <v>1.4022211968229901</v>
      </c>
      <c r="AB79" s="15">
        <v>224.455613555713</v>
      </c>
      <c r="AC79">
        <v>-109.453</v>
      </c>
      <c r="AD79">
        <v>1.0940000000000001</v>
      </c>
      <c r="AE79">
        <v>217.94200000000001</v>
      </c>
      <c r="AF79" s="15">
        <v>2.33151830701429</v>
      </c>
      <c r="AG79" s="15">
        <v>1.43997330596822</v>
      </c>
      <c r="AH79" s="15">
        <v>221.71349161298201</v>
      </c>
      <c r="AI79">
        <v>-114.782</v>
      </c>
      <c r="AJ79">
        <v>1.147</v>
      </c>
      <c r="AK79">
        <v>212.666</v>
      </c>
      <c r="AL79" s="15">
        <v>2.4450379249587999</v>
      </c>
      <c r="AM79" s="15">
        <v>1.5100843658093701</v>
      </c>
      <c r="AN79" s="15">
        <v>216.621122290768</v>
      </c>
      <c r="AO79">
        <v>-118.88200000000001</v>
      </c>
      <c r="AP79">
        <v>1.1879999999999999</v>
      </c>
      <c r="AQ79">
        <v>208.607</v>
      </c>
      <c r="AR79" s="15">
        <v>2.5323607079930501</v>
      </c>
      <c r="AS79" s="15">
        <v>1.5640159503025599</v>
      </c>
      <c r="AT79" s="15">
        <v>212.70337665829601</v>
      </c>
      <c r="AU79">
        <v>-122.98099999999999</v>
      </c>
      <c r="AV79">
        <v>1.2290000000000001</v>
      </c>
      <c r="AW79">
        <v>204.54900000000001</v>
      </c>
      <c r="AX79" s="15">
        <v>2.6196834910272901</v>
      </c>
      <c r="AY79" s="15">
        <v>1.6179475347957499</v>
      </c>
      <c r="AZ79" s="15">
        <v>208.786631025823</v>
      </c>
    </row>
    <row r="80" spans="1:52">
      <c r="A80" s="8">
        <v>44441</v>
      </c>
      <c r="B80" t="e">
        <f t="shared" ca="1" si="2"/>
        <v>#NAME?</v>
      </c>
      <c r="C80" s="1">
        <v>7475</v>
      </c>
      <c r="D80" s="1">
        <v>5825</v>
      </c>
      <c r="E80" s="9">
        <v>627476.49899999995</v>
      </c>
      <c r="F80" s="9">
        <v>7115828.2369999997</v>
      </c>
      <c r="G80" s="9">
        <v>989.44</v>
      </c>
      <c r="H80" s="10">
        <v>0.70145833333333329</v>
      </c>
      <c r="I80" s="11">
        <v>5841.3570909999999</v>
      </c>
      <c r="J80" s="1">
        <v>2.3E-2</v>
      </c>
      <c r="K80" s="1">
        <v>12.9</v>
      </c>
      <c r="L80" s="12">
        <v>3.9809400000000002E-2</v>
      </c>
      <c r="M80" s="13">
        <v>-5819.2453922062396</v>
      </c>
      <c r="N80" s="14">
        <v>22.151508193760499</v>
      </c>
      <c r="O80">
        <v>-0.113</v>
      </c>
      <c r="P80">
        <v>305.34100000000001</v>
      </c>
      <c r="Q80">
        <v>-103.693</v>
      </c>
      <c r="R80">
        <v>1.032</v>
      </c>
      <c r="S80">
        <v>224.71799999999999</v>
      </c>
      <c r="T80" s="15">
        <v>2.3122685920838202</v>
      </c>
      <c r="U80" s="15">
        <v>1.32039720278381</v>
      </c>
      <c r="V80" s="15">
        <v>228.35066579486801</v>
      </c>
      <c r="W80">
        <v>-107.84099999999999</v>
      </c>
      <c r="X80">
        <v>1.0740000000000001</v>
      </c>
      <c r="Y80">
        <v>220.61199999999999</v>
      </c>
      <c r="Z80" s="15">
        <v>2.4047593357671699</v>
      </c>
      <c r="AA80" s="15">
        <v>1.3732130908951701</v>
      </c>
      <c r="AB80" s="15">
        <v>224.38997242666201</v>
      </c>
      <c r="AC80">
        <v>-110.744</v>
      </c>
      <c r="AD80">
        <v>1.103</v>
      </c>
      <c r="AE80">
        <v>217.73699999999999</v>
      </c>
      <c r="AF80" s="15">
        <v>2.4695028563455201</v>
      </c>
      <c r="AG80" s="15">
        <v>1.4101842125731101</v>
      </c>
      <c r="AH80" s="15">
        <v>221.61668706891899</v>
      </c>
      <c r="AI80">
        <v>-116.137</v>
      </c>
      <c r="AJ80">
        <v>1.1559999999999999</v>
      </c>
      <c r="AK80">
        <v>212.399</v>
      </c>
      <c r="AL80" s="15">
        <v>2.5897408231338801</v>
      </c>
      <c r="AM80" s="15">
        <v>1.47884486711787</v>
      </c>
      <c r="AN80" s="15">
        <v>216.46758569025201</v>
      </c>
      <c r="AO80">
        <v>-120.28400000000001</v>
      </c>
      <c r="AP80">
        <v>1.198</v>
      </c>
      <c r="AQ80">
        <v>208.29300000000001</v>
      </c>
      <c r="AR80" s="15">
        <v>2.6822315668172299</v>
      </c>
      <c r="AS80" s="15">
        <v>1.5316607552292201</v>
      </c>
      <c r="AT80" s="15">
        <v>212.50689232204601</v>
      </c>
      <c r="AU80">
        <v>-124.432</v>
      </c>
      <c r="AV80">
        <v>1.2390000000000001</v>
      </c>
      <c r="AW80">
        <v>204.18600000000001</v>
      </c>
      <c r="AX80" s="15">
        <v>2.77472231050058</v>
      </c>
      <c r="AY80" s="15">
        <v>1.5844766433405799</v>
      </c>
      <c r="AZ80" s="15">
        <v>208.54519895384101</v>
      </c>
    </row>
    <row r="81" spans="1:52">
      <c r="A81" s="8">
        <v>44441</v>
      </c>
      <c r="B81" t="e">
        <f t="shared" ca="1" si="2"/>
        <v>#NAME?</v>
      </c>
      <c r="C81" s="1">
        <v>7475</v>
      </c>
      <c r="D81" s="1">
        <v>5850</v>
      </c>
      <c r="E81" s="9">
        <v>627478.38199999998</v>
      </c>
      <c r="F81" s="9">
        <v>7115853.6229999997</v>
      </c>
      <c r="G81" s="9">
        <v>994.7</v>
      </c>
      <c r="H81" s="10">
        <v>0.69420138888888883</v>
      </c>
      <c r="I81" s="11">
        <v>5840.3314609999998</v>
      </c>
      <c r="J81" s="1">
        <v>2.3199999999999998E-2</v>
      </c>
      <c r="K81" s="1">
        <v>11.4</v>
      </c>
      <c r="L81" s="12">
        <v>3.5180400000000001E-2</v>
      </c>
      <c r="M81" s="13">
        <v>-5819.2463415369102</v>
      </c>
      <c r="N81" s="14">
        <v>21.120299863089699</v>
      </c>
      <c r="O81">
        <v>-0.13</v>
      </c>
      <c r="P81">
        <v>306.964</v>
      </c>
      <c r="Q81">
        <v>-104.245</v>
      </c>
      <c r="R81">
        <v>1.036</v>
      </c>
      <c r="S81">
        <v>224.74700000000001</v>
      </c>
      <c r="T81" s="15">
        <v>2.4382694870815098</v>
      </c>
      <c r="U81" s="15">
        <v>1.31204762599473</v>
      </c>
      <c r="V81" s="15">
        <v>228.49731711307601</v>
      </c>
      <c r="W81">
        <v>-108.414</v>
      </c>
      <c r="X81">
        <v>1.0780000000000001</v>
      </c>
      <c r="Y81">
        <v>220.619</v>
      </c>
      <c r="Z81" s="15">
        <v>2.5358002665647699</v>
      </c>
      <c r="AA81" s="15">
        <v>1.36452953103452</v>
      </c>
      <c r="AB81" s="15">
        <v>224.519329797599</v>
      </c>
      <c r="AC81">
        <v>-111.333</v>
      </c>
      <c r="AD81">
        <v>1.107</v>
      </c>
      <c r="AE81">
        <v>217.72900000000001</v>
      </c>
      <c r="AF81" s="15">
        <v>2.60407181220305</v>
      </c>
      <c r="AG81" s="15">
        <v>1.40126686456237</v>
      </c>
      <c r="AH81" s="15">
        <v>221.73433867676499</v>
      </c>
      <c r="AI81">
        <v>-116.754</v>
      </c>
      <c r="AJ81">
        <v>1.161</v>
      </c>
      <c r="AK81">
        <v>212.36199999999999</v>
      </c>
      <c r="AL81" s="15">
        <v>2.73086182553129</v>
      </c>
      <c r="AM81" s="15">
        <v>1.46949334111409</v>
      </c>
      <c r="AN81" s="15">
        <v>216.56235516664501</v>
      </c>
      <c r="AO81">
        <v>-120.92400000000001</v>
      </c>
      <c r="AP81">
        <v>1.202</v>
      </c>
      <c r="AQ81">
        <v>208.23400000000001</v>
      </c>
      <c r="AR81" s="15">
        <v>2.82839260501455</v>
      </c>
      <c r="AS81" s="15">
        <v>1.52197524615388</v>
      </c>
      <c r="AT81" s="15">
        <v>212.584367851168</v>
      </c>
      <c r="AU81">
        <v>-125.093</v>
      </c>
      <c r="AV81">
        <v>1.244</v>
      </c>
      <c r="AW81">
        <v>204.10499999999999</v>
      </c>
      <c r="AX81" s="15">
        <v>2.9259233844978101</v>
      </c>
      <c r="AY81" s="15">
        <v>1.57445715119367</v>
      </c>
      <c r="AZ81" s="15">
        <v>208.60538053569101</v>
      </c>
    </row>
    <row r="82" spans="1:52">
      <c r="A82" s="8">
        <v>44441</v>
      </c>
      <c r="B82" t="e">
        <f t="shared" ca="1" si="2"/>
        <v>#NAME?</v>
      </c>
      <c r="C82" s="1">
        <v>7475</v>
      </c>
      <c r="D82" s="1">
        <v>5875</v>
      </c>
      <c r="E82" s="9">
        <v>627476.00100000005</v>
      </c>
      <c r="F82" s="9">
        <v>7115878.3200000003</v>
      </c>
      <c r="G82" s="9">
        <v>990.12199999999996</v>
      </c>
      <c r="H82" s="10">
        <v>0.68741898148148151</v>
      </c>
      <c r="I82" s="11">
        <v>5841.6166880000001</v>
      </c>
      <c r="J82" s="1">
        <v>2.4299999999999999E-2</v>
      </c>
      <c r="K82" s="1">
        <v>11.8</v>
      </c>
      <c r="L82" s="12">
        <v>3.6414799999999997E-2</v>
      </c>
      <c r="M82" s="13">
        <v>-5819.2472287901401</v>
      </c>
      <c r="N82" s="14">
        <v>22.4058740098599</v>
      </c>
      <c r="O82">
        <v>-0.14499999999999999</v>
      </c>
      <c r="P82">
        <v>305.55200000000002</v>
      </c>
      <c r="Q82">
        <v>-103.765</v>
      </c>
      <c r="R82">
        <v>1.0329999999999999</v>
      </c>
      <c r="S82">
        <v>225.08</v>
      </c>
      <c r="T82" s="15">
        <v>2.5021065761318901</v>
      </c>
      <c r="U82" s="15">
        <v>1.32337377510373</v>
      </c>
      <c r="V82" s="15">
        <v>228.90548035123601</v>
      </c>
      <c r="W82">
        <v>-107.91500000000001</v>
      </c>
      <c r="X82">
        <v>1.0740000000000001</v>
      </c>
      <c r="Y82">
        <v>220.971</v>
      </c>
      <c r="Z82" s="15">
        <v>2.6021908391771702</v>
      </c>
      <c r="AA82" s="15">
        <v>1.3763087261078799</v>
      </c>
      <c r="AB82" s="15">
        <v>224.94949956528501</v>
      </c>
      <c r="AC82">
        <v>-110.821</v>
      </c>
      <c r="AD82">
        <v>1.103</v>
      </c>
      <c r="AE82">
        <v>218.095</v>
      </c>
      <c r="AF82" s="15">
        <v>2.6722498233088601</v>
      </c>
      <c r="AG82" s="15">
        <v>1.4133631918107901</v>
      </c>
      <c r="AH82" s="15">
        <v>222.18061301512</v>
      </c>
      <c r="AI82">
        <v>-116.217</v>
      </c>
      <c r="AJ82">
        <v>1.157</v>
      </c>
      <c r="AK82">
        <v>212.75299999999999</v>
      </c>
      <c r="AL82" s="15">
        <v>2.8023593652677201</v>
      </c>
      <c r="AM82" s="15">
        <v>1.48217862811618</v>
      </c>
      <c r="AN82" s="15">
        <v>217.03753799338401</v>
      </c>
      <c r="AO82">
        <v>-120.367</v>
      </c>
      <c r="AP82">
        <v>1.198</v>
      </c>
      <c r="AQ82">
        <v>208.643</v>
      </c>
      <c r="AR82" s="15">
        <v>2.90244362831299</v>
      </c>
      <c r="AS82" s="15">
        <v>1.5351135791203301</v>
      </c>
      <c r="AT82" s="15">
        <v>213.080557207433</v>
      </c>
      <c r="AU82">
        <v>-124.518</v>
      </c>
      <c r="AV82">
        <v>1.24</v>
      </c>
      <c r="AW82">
        <v>204.53399999999999</v>
      </c>
      <c r="AX82" s="15">
        <v>3.00252789135827</v>
      </c>
      <c r="AY82" s="15">
        <v>1.58804853012448</v>
      </c>
      <c r="AZ82" s="15">
        <v>209.124576421483</v>
      </c>
    </row>
    <row r="83" spans="1:52">
      <c r="A83" s="8">
        <v>44441</v>
      </c>
      <c r="B83" t="e">
        <f t="shared" ca="1" si="2"/>
        <v>#NAME?</v>
      </c>
      <c r="C83" s="1">
        <v>7475</v>
      </c>
      <c r="D83" s="1">
        <v>5900</v>
      </c>
      <c r="E83" s="9">
        <v>627480.37</v>
      </c>
      <c r="F83" s="9">
        <v>7115901.1730000004</v>
      </c>
      <c r="G83" s="9">
        <v>992.22900000000004</v>
      </c>
      <c r="H83" s="10">
        <v>0.67997685185185175</v>
      </c>
      <c r="I83" s="11">
        <v>5841.321387</v>
      </c>
      <c r="J83" s="1">
        <v>3.27E-2</v>
      </c>
      <c r="K83" s="1">
        <v>11.5</v>
      </c>
      <c r="L83" s="12">
        <v>3.5489E-2</v>
      </c>
      <c r="M83" s="13">
        <v>-5819.2482023461498</v>
      </c>
      <c r="N83" s="14">
        <v>22.108673653850001</v>
      </c>
      <c r="O83">
        <v>-0.16</v>
      </c>
      <c r="P83">
        <v>306.202</v>
      </c>
      <c r="Q83">
        <v>-103.986</v>
      </c>
      <c r="R83">
        <v>1.0349999999999999</v>
      </c>
      <c r="S83">
        <v>225.2</v>
      </c>
      <c r="T83" s="15">
        <v>2.5708548571474501</v>
      </c>
      <c r="U83" s="15">
        <v>1.31704715833616</v>
      </c>
      <c r="V83" s="15">
        <v>229.08790201548399</v>
      </c>
      <c r="W83">
        <v>-108.145</v>
      </c>
      <c r="X83">
        <v>1.0760000000000001</v>
      </c>
      <c r="Y83">
        <v>221.08199999999999</v>
      </c>
      <c r="Z83" s="15">
        <v>2.67368905143335</v>
      </c>
      <c r="AA83" s="15">
        <v>1.36972904466961</v>
      </c>
      <c r="AB83" s="15">
        <v>225.125418096103</v>
      </c>
      <c r="AC83">
        <v>-111.057</v>
      </c>
      <c r="AD83">
        <v>1.105</v>
      </c>
      <c r="AE83">
        <v>218.19900000000001</v>
      </c>
      <c r="AF83" s="15">
        <v>2.74567298743347</v>
      </c>
      <c r="AG83" s="15">
        <v>1.4066063651030301</v>
      </c>
      <c r="AH83" s="15">
        <v>222.35127935253601</v>
      </c>
      <c r="AI83">
        <v>-116.464</v>
      </c>
      <c r="AJ83">
        <v>1.159</v>
      </c>
      <c r="AK83">
        <v>212.845</v>
      </c>
      <c r="AL83" s="15">
        <v>2.87935744000514</v>
      </c>
      <c r="AM83" s="15">
        <v>1.4750928173365001</v>
      </c>
      <c r="AN83" s="15">
        <v>217.19945025734199</v>
      </c>
      <c r="AO83">
        <v>-120.623</v>
      </c>
      <c r="AP83">
        <v>1.2</v>
      </c>
      <c r="AQ83">
        <v>208.727</v>
      </c>
      <c r="AR83" s="15">
        <v>2.9821916342910399</v>
      </c>
      <c r="AS83" s="15">
        <v>1.5277747036699501</v>
      </c>
      <c r="AT83" s="15">
        <v>213.23696633796101</v>
      </c>
      <c r="AU83">
        <v>-124.783</v>
      </c>
      <c r="AV83">
        <v>1.2410000000000001</v>
      </c>
      <c r="AW83">
        <v>204.60900000000001</v>
      </c>
      <c r="AX83" s="15">
        <v>3.0850258285769399</v>
      </c>
      <c r="AY83" s="15">
        <v>1.5804565900034</v>
      </c>
      <c r="AZ83" s="15">
        <v>209.27448241857999</v>
      </c>
    </row>
    <row r="84" spans="1:52">
      <c r="A84" s="8">
        <v>44440</v>
      </c>
      <c r="B84" t="e">
        <f t="shared" ca="1" si="2"/>
        <v>#NAME?</v>
      </c>
      <c r="C84">
        <v>7575</v>
      </c>
      <c r="D84" s="1">
        <v>5200</v>
      </c>
      <c r="E84" s="9">
        <v>627575.82799999998</v>
      </c>
      <c r="F84" s="9">
        <v>7115213.0520000001</v>
      </c>
      <c r="G84" s="9">
        <v>890.36199999999997</v>
      </c>
      <c r="H84" s="10">
        <v>0.95562499999999995</v>
      </c>
      <c r="I84" s="12">
        <v>5861.2790000000005</v>
      </c>
      <c r="J84">
        <v>1.9800000000000002E-2</v>
      </c>
      <c r="K84">
        <v>10.1</v>
      </c>
      <c r="L84" s="12">
        <v>3.1168600000000001E-2</v>
      </c>
      <c r="M84" s="14">
        <v>-5819.3570693513202</v>
      </c>
      <c r="N84" s="14">
        <v>41.953099248679798</v>
      </c>
      <c r="O84">
        <v>0.27800000000000002</v>
      </c>
      <c r="P84">
        <v>274.76600000000002</v>
      </c>
      <c r="Q84">
        <v>-93.31</v>
      </c>
      <c r="R84">
        <v>0.95799999999999996</v>
      </c>
      <c r="S84">
        <v>224.64500000000001</v>
      </c>
      <c r="T84" s="15">
        <v>1.99951692345427</v>
      </c>
      <c r="U84" s="15">
        <v>1.5059042128442499</v>
      </c>
      <c r="V84" s="15">
        <v>228.150421136299</v>
      </c>
      <c r="W84">
        <v>-97.042000000000002</v>
      </c>
      <c r="X84">
        <v>0.997</v>
      </c>
      <c r="Y84">
        <v>220.95099999999999</v>
      </c>
      <c r="Z84" s="15">
        <v>2.0794976003924401</v>
      </c>
      <c r="AA84" s="15">
        <v>1.5661403813580199</v>
      </c>
      <c r="AB84" s="15">
        <v>224.59663798175001</v>
      </c>
      <c r="AC84">
        <v>-99.655000000000001</v>
      </c>
      <c r="AD84">
        <v>1.024</v>
      </c>
      <c r="AE84">
        <v>218.36600000000001</v>
      </c>
      <c r="AF84" s="15">
        <v>2.1354840742491601</v>
      </c>
      <c r="AG84" s="15">
        <v>1.6083056993176601</v>
      </c>
      <c r="AH84" s="15">
        <v>222.109789773567</v>
      </c>
      <c r="AI84">
        <v>-104.50700000000001</v>
      </c>
      <c r="AJ84">
        <v>1.073</v>
      </c>
      <c r="AK84">
        <v>213.56299999999999</v>
      </c>
      <c r="AL84" s="15">
        <v>2.2394589542687799</v>
      </c>
      <c r="AM84" s="15">
        <v>1.6866127183855599</v>
      </c>
      <c r="AN84" s="15">
        <v>217.48907167265401</v>
      </c>
      <c r="AO84">
        <v>-108.24</v>
      </c>
      <c r="AP84">
        <v>1.1120000000000001</v>
      </c>
      <c r="AQ84">
        <v>209.869</v>
      </c>
      <c r="AR84" s="15">
        <v>2.3194396312069498</v>
      </c>
      <c r="AS84" s="15">
        <v>1.7468488868993299</v>
      </c>
      <c r="AT84" s="15">
        <v>213.93528851810601</v>
      </c>
      <c r="AU84">
        <v>-111.97199999999999</v>
      </c>
      <c r="AV84">
        <v>1.1499999999999999</v>
      </c>
      <c r="AW84">
        <v>206.17500000000001</v>
      </c>
      <c r="AX84" s="15">
        <v>2.3994203081451202</v>
      </c>
      <c r="AY84" s="15">
        <v>1.8070850554130999</v>
      </c>
      <c r="AZ84" s="15">
        <v>210.38150536355801</v>
      </c>
    </row>
    <row r="85" spans="1:52">
      <c r="A85" s="8">
        <v>44440</v>
      </c>
      <c r="B85" t="e">
        <f t="shared" ca="1" si="2"/>
        <v>#NAME?</v>
      </c>
      <c r="C85">
        <v>7575</v>
      </c>
      <c r="D85" s="1">
        <v>5250</v>
      </c>
      <c r="E85" s="9">
        <v>627578.85199999996</v>
      </c>
      <c r="F85" s="9">
        <v>7115266.3439999996</v>
      </c>
      <c r="G85" s="9">
        <v>870.74400000000003</v>
      </c>
      <c r="H85" s="10">
        <v>0.94178240740740737</v>
      </c>
      <c r="I85" s="12">
        <v>5864.6068999999998</v>
      </c>
      <c r="J85">
        <v>1.2800000000000001E-2</v>
      </c>
      <c r="K85">
        <v>10.6</v>
      </c>
      <c r="L85" s="12">
        <v>3.27116E-2</v>
      </c>
      <c r="M85" s="14">
        <v>-5819.3585899557602</v>
      </c>
      <c r="N85" s="14">
        <v>45.281021644239402</v>
      </c>
      <c r="O85">
        <v>0.24399999999999999</v>
      </c>
      <c r="P85">
        <v>268.71199999999999</v>
      </c>
      <c r="Q85">
        <v>-91.254000000000005</v>
      </c>
      <c r="R85">
        <v>0.94199999999999995</v>
      </c>
      <c r="S85">
        <v>223.92500000000001</v>
      </c>
      <c r="T85" s="15">
        <v>2.1847993325094999</v>
      </c>
      <c r="U85" s="15">
        <v>1.57823651539781</v>
      </c>
      <c r="V85" s="15">
        <v>227.688035847907</v>
      </c>
      <c r="W85">
        <v>-94.903999999999996</v>
      </c>
      <c r="X85">
        <v>0.98</v>
      </c>
      <c r="Y85">
        <v>220.31299999999999</v>
      </c>
      <c r="Z85" s="15">
        <v>2.2721913058098799</v>
      </c>
      <c r="AA85" s="15">
        <v>1.64136597601373</v>
      </c>
      <c r="AB85" s="15">
        <v>224.226557281824</v>
      </c>
      <c r="AC85">
        <v>-97.459000000000003</v>
      </c>
      <c r="AD85">
        <v>1.0069999999999999</v>
      </c>
      <c r="AE85">
        <v>217.78399999999999</v>
      </c>
      <c r="AF85" s="15">
        <v>2.3333656871201498</v>
      </c>
      <c r="AG85" s="15">
        <v>1.6855565984448599</v>
      </c>
      <c r="AH85" s="15">
        <v>221.80292228556499</v>
      </c>
      <c r="AI85">
        <v>-102.20399999999999</v>
      </c>
      <c r="AJ85">
        <v>1.056</v>
      </c>
      <c r="AK85">
        <v>213.08799999999999</v>
      </c>
      <c r="AL85" s="15">
        <v>2.4469752524106401</v>
      </c>
      <c r="AM85" s="15">
        <v>1.7676248972455499</v>
      </c>
      <c r="AN85" s="15">
        <v>217.302600149656</v>
      </c>
      <c r="AO85">
        <v>-105.855</v>
      </c>
      <c r="AP85">
        <v>1.093</v>
      </c>
      <c r="AQ85">
        <v>209.476</v>
      </c>
      <c r="AR85" s="15">
        <v>2.5343672257110201</v>
      </c>
      <c r="AS85" s="15">
        <v>1.83075435786146</v>
      </c>
      <c r="AT85" s="15">
        <v>213.841121583572</v>
      </c>
      <c r="AU85">
        <v>-109.505</v>
      </c>
      <c r="AV85">
        <v>1.131</v>
      </c>
      <c r="AW85">
        <v>205.863</v>
      </c>
      <c r="AX85" s="15">
        <v>2.6217591990114002</v>
      </c>
      <c r="AY85" s="15">
        <v>1.8938838184773801</v>
      </c>
      <c r="AZ85" s="15">
        <v>210.378643017489</v>
      </c>
    </row>
    <row r="86" spans="1:52">
      <c r="A86" s="8">
        <v>44440</v>
      </c>
      <c r="B86" t="e">
        <f t="shared" ca="1" si="2"/>
        <v>#NAME?</v>
      </c>
      <c r="C86">
        <v>7575</v>
      </c>
      <c r="D86" s="1">
        <v>5300</v>
      </c>
      <c r="E86" s="9">
        <v>627568.26699999999</v>
      </c>
      <c r="F86" s="9">
        <v>7115291.2280000001</v>
      </c>
      <c r="G86" s="9">
        <v>867.91899999999998</v>
      </c>
      <c r="H86" s="10">
        <v>0.92883101851851846</v>
      </c>
      <c r="I86" s="12">
        <v>5865.3711000000003</v>
      </c>
      <c r="J86">
        <v>1.3599999999999999E-2</v>
      </c>
      <c r="K86">
        <v>12.3</v>
      </c>
      <c r="L86" s="12">
        <v>3.79578E-2</v>
      </c>
      <c r="M86" s="14">
        <v>-5819.3600126617503</v>
      </c>
      <c r="N86" s="14">
        <v>46.0490451382502</v>
      </c>
      <c r="O86">
        <v>0.22800000000000001</v>
      </c>
      <c r="P86">
        <v>267.83999999999997</v>
      </c>
      <c r="Q86">
        <v>-90.957999999999998</v>
      </c>
      <c r="R86">
        <v>0.94</v>
      </c>
      <c r="S86">
        <v>224.1</v>
      </c>
      <c r="T86" s="15">
        <v>2.20411137585155</v>
      </c>
      <c r="U86" s="15">
        <v>1.7023857405406899</v>
      </c>
      <c r="V86" s="15">
        <v>228.00649711639201</v>
      </c>
      <c r="W86">
        <v>-94.596000000000004</v>
      </c>
      <c r="X86">
        <v>0.97799999999999998</v>
      </c>
      <c r="Y86">
        <v>220.499</v>
      </c>
      <c r="Z86" s="15">
        <v>2.2922758308856102</v>
      </c>
      <c r="AA86" s="15">
        <v>1.77048117016232</v>
      </c>
      <c r="AB86" s="15">
        <v>224.56175700104799</v>
      </c>
      <c r="AC86">
        <v>-97.143000000000001</v>
      </c>
      <c r="AD86">
        <v>1.004</v>
      </c>
      <c r="AE86">
        <v>217.97800000000001</v>
      </c>
      <c r="AF86" s="15">
        <v>2.35399094940946</v>
      </c>
      <c r="AG86" s="15">
        <v>1.8181479708974599</v>
      </c>
      <c r="AH86" s="15">
        <v>222.150138920307</v>
      </c>
      <c r="AI86">
        <v>-101.873</v>
      </c>
      <c r="AJ86">
        <v>1.0529999999999999</v>
      </c>
      <c r="AK86">
        <v>213.297</v>
      </c>
      <c r="AL86" s="15">
        <v>2.4686047409537402</v>
      </c>
      <c r="AM86" s="15">
        <v>1.9066720294055699</v>
      </c>
      <c r="AN86" s="15">
        <v>217.67227677035899</v>
      </c>
      <c r="AO86">
        <v>-105.511</v>
      </c>
      <c r="AP86">
        <v>1.091</v>
      </c>
      <c r="AQ86">
        <v>209.697</v>
      </c>
      <c r="AR86" s="15">
        <v>2.5567691959877998</v>
      </c>
      <c r="AS86" s="15">
        <v>1.9747674590272</v>
      </c>
      <c r="AT86" s="15">
        <v>214.22853665501501</v>
      </c>
      <c r="AU86">
        <v>-109.149</v>
      </c>
      <c r="AV86">
        <v>1.1279999999999999</v>
      </c>
      <c r="AW86">
        <v>206.096</v>
      </c>
      <c r="AX86" s="15">
        <v>2.64493365102186</v>
      </c>
      <c r="AY86" s="15">
        <v>2.04286288864883</v>
      </c>
      <c r="AZ86" s="15">
        <v>210.78379653967099</v>
      </c>
    </row>
    <row r="87" spans="1:52">
      <c r="A87" s="8">
        <v>44440</v>
      </c>
      <c r="B87" t="e">
        <f t="shared" ca="1" si="2"/>
        <v>#NAME?</v>
      </c>
      <c r="C87">
        <v>7575</v>
      </c>
      <c r="D87" s="1">
        <v>5350</v>
      </c>
      <c r="E87" s="9">
        <v>627579.90899999999</v>
      </c>
      <c r="F87" s="9">
        <v>7115357.3789999997</v>
      </c>
      <c r="G87" s="9">
        <v>854.50599999999997</v>
      </c>
      <c r="H87" s="10">
        <v>0.91677083333333331</v>
      </c>
      <c r="I87" s="12">
        <v>5867.8388999999997</v>
      </c>
      <c r="J87">
        <v>3.9699999999999999E-2</v>
      </c>
      <c r="K87">
        <v>10.8</v>
      </c>
      <c r="L87" s="12">
        <v>3.3328799999999999E-2</v>
      </c>
      <c r="M87" s="14">
        <v>-5819.3613374693005</v>
      </c>
      <c r="N87" s="14">
        <v>48.510891330699501</v>
      </c>
      <c r="O87">
        <v>0.186</v>
      </c>
      <c r="P87">
        <v>263.70100000000002</v>
      </c>
      <c r="Q87">
        <v>-89.552000000000007</v>
      </c>
      <c r="R87">
        <v>0.92900000000000005</v>
      </c>
      <c r="S87">
        <v>223.77500000000001</v>
      </c>
      <c r="T87" s="15">
        <v>2.07920889179969</v>
      </c>
      <c r="U87" s="15">
        <v>1.8917077788973999</v>
      </c>
      <c r="V87" s="15">
        <v>227.745916670697</v>
      </c>
      <c r="W87">
        <v>-93.134</v>
      </c>
      <c r="X87">
        <v>0.96599999999999997</v>
      </c>
      <c r="Y87">
        <v>220.23</v>
      </c>
      <c r="Z87" s="15">
        <v>2.1623772474716798</v>
      </c>
      <c r="AA87" s="15">
        <v>1.9673760900532999</v>
      </c>
      <c r="AB87" s="15">
        <v>224.35975333752501</v>
      </c>
      <c r="AC87">
        <v>-95.641999999999996</v>
      </c>
      <c r="AD87">
        <v>0.99199999999999999</v>
      </c>
      <c r="AE87">
        <v>217.74799999999999</v>
      </c>
      <c r="AF87" s="15">
        <v>2.2205950964420702</v>
      </c>
      <c r="AG87" s="15">
        <v>2.0203439078624199</v>
      </c>
      <c r="AH87" s="15">
        <v>221.988939004304</v>
      </c>
      <c r="AI87">
        <v>-100.298</v>
      </c>
      <c r="AJ87">
        <v>1.0409999999999999</v>
      </c>
      <c r="AK87">
        <v>213.14</v>
      </c>
      <c r="AL87" s="15">
        <v>2.32871395881565</v>
      </c>
      <c r="AM87" s="15">
        <v>2.11871271236509</v>
      </c>
      <c r="AN87" s="15">
        <v>217.58742667118099</v>
      </c>
      <c r="AO87">
        <v>-103.881</v>
      </c>
      <c r="AP87">
        <v>1.0780000000000001</v>
      </c>
      <c r="AQ87">
        <v>209.595</v>
      </c>
      <c r="AR87" s="15">
        <v>2.4118823144876398</v>
      </c>
      <c r="AS87" s="15">
        <v>2.1943810235209802</v>
      </c>
      <c r="AT87" s="15">
        <v>214.201263338009</v>
      </c>
      <c r="AU87">
        <v>-107.46299999999999</v>
      </c>
      <c r="AV87">
        <v>1.115</v>
      </c>
      <c r="AW87">
        <v>206.05</v>
      </c>
      <c r="AX87" s="15">
        <v>2.49505067015963</v>
      </c>
      <c r="AY87" s="15">
        <v>2.2700493346768802</v>
      </c>
      <c r="AZ87" s="15">
        <v>210.81510000483701</v>
      </c>
    </row>
    <row r="88" spans="1:52">
      <c r="A88" s="8">
        <v>44440</v>
      </c>
      <c r="B88" t="e">
        <f t="shared" ca="1" si="2"/>
        <v>#NAME?</v>
      </c>
      <c r="C88">
        <v>7575</v>
      </c>
      <c r="D88" s="1">
        <v>5400</v>
      </c>
      <c r="E88" s="9">
        <v>627577.50199999998</v>
      </c>
      <c r="F88" s="9">
        <v>7115399.0719999997</v>
      </c>
      <c r="G88" s="9">
        <v>855.49900000000002</v>
      </c>
      <c r="H88" s="10">
        <v>0.89230324074074074</v>
      </c>
      <c r="I88" s="12">
        <v>5867.8557000000001</v>
      </c>
      <c r="J88">
        <v>1.09E-2</v>
      </c>
      <c r="K88">
        <v>11</v>
      </c>
      <c r="L88" s="12">
        <v>3.3945999999999997E-2</v>
      </c>
      <c r="M88" s="14">
        <v>-5819.3640252266396</v>
      </c>
      <c r="N88" s="14">
        <v>48.525620773360103</v>
      </c>
      <c r="O88">
        <v>0.16</v>
      </c>
      <c r="P88">
        <v>264.00700000000001</v>
      </c>
      <c r="Q88">
        <v>-89.656000000000006</v>
      </c>
      <c r="R88">
        <v>0.93</v>
      </c>
      <c r="S88">
        <v>223.96600000000001</v>
      </c>
      <c r="T88" s="15">
        <v>1.8710835587963299</v>
      </c>
      <c r="U88" s="15">
        <v>1.9172704437091801</v>
      </c>
      <c r="V88" s="15">
        <v>227.75435400250601</v>
      </c>
      <c r="W88">
        <v>-93.242999999999995</v>
      </c>
      <c r="X88">
        <v>0.96699999999999997</v>
      </c>
      <c r="Y88">
        <v>220.417</v>
      </c>
      <c r="Z88" s="15">
        <v>1.9459269011481899</v>
      </c>
      <c r="AA88" s="15">
        <v>1.9939612614575399</v>
      </c>
      <c r="AB88" s="15">
        <v>224.356888162606</v>
      </c>
      <c r="AC88">
        <v>-95.753</v>
      </c>
      <c r="AD88">
        <v>0.99299999999999999</v>
      </c>
      <c r="AE88">
        <v>217.93299999999999</v>
      </c>
      <c r="AF88" s="15">
        <v>1.99831724079448</v>
      </c>
      <c r="AG88" s="15">
        <v>2.0476448338814</v>
      </c>
      <c r="AH88" s="15">
        <v>221.97896207467599</v>
      </c>
      <c r="AI88">
        <v>-100.41500000000001</v>
      </c>
      <c r="AJ88">
        <v>1.042</v>
      </c>
      <c r="AK88">
        <v>213.31899999999999</v>
      </c>
      <c r="AL88" s="15">
        <v>2.0956135858518898</v>
      </c>
      <c r="AM88" s="15">
        <v>2.1473428969542798</v>
      </c>
      <c r="AN88" s="15">
        <v>217.56195648280601</v>
      </c>
      <c r="AO88">
        <v>-104.001</v>
      </c>
      <c r="AP88">
        <v>1.079</v>
      </c>
      <c r="AQ88">
        <v>209.77</v>
      </c>
      <c r="AR88" s="15">
        <v>2.17045692820375</v>
      </c>
      <c r="AS88" s="15">
        <v>2.2240337147026401</v>
      </c>
      <c r="AT88" s="15">
        <v>214.164490642906</v>
      </c>
      <c r="AU88">
        <v>-107.58799999999999</v>
      </c>
      <c r="AV88">
        <v>1.1160000000000001</v>
      </c>
      <c r="AW88">
        <v>206.221</v>
      </c>
      <c r="AX88" s="15">
        <v>2.2453002705556</v>
      </c>
      <c r="AY88" s="15">
        <v>2.3007245324510102</v>
      </c>
      <c r="AZ88" s="15">
        <v>210.76702480300699</v>
      </c>
    </row>
    <row r="89" spans="1:52">
      <c r="A89" s="8">
        <v>44440</v>
      </c>
      <c r="B89" t="e">
        <f t="shared" ca="1" si="2"/>
        <v>#NAME?</v>
      </c>
      <c r="C89">
        <v>7575</v>
      </c>
      <c r="D89" s="1">
        <v>5425</v>
      </c>
      <c r="E89" s="9">
        <v>627578.97600000002</v>
      </c>
      <c r="F89" s="9">
        <v>7115422.8940000003</v>
      </c>
      <c r="G89" s="9">
        <v>864.22900000000004</v>
      </c>
      <c r="H89" s="10">
        <v>0.88173611111111105</v>
      </c>
      <c r="I89" s="12">
        <v>5866.4362000000001</v>
      </c>
      <c r="J89">
        <v>1.7600000000000001E-2</v>
      </c>
      <c r="K89">
        <v>13.8</v>
      </c>
      <c r="L89" s="12">
        <v>4.2586800000000001E-2</v>
      </c>
      <c r="M89" s="14">
        <v>-5819.36518602251</v>
      </c>
      <c r="N89" s="14">
        <v>47.113600777490298</v>
      </c>
      <c r="O89">
        <v>0.14499999999999999</v>
      </c>
      <c r="P89">
        <v>266.70100000000002</v>
      </c>
      <c r="Q89">
        <v>-90.570999999999998</v>
      </c>
      <c r="R89">
        <v>0.93700000000000006</v>
      </c>
      <c r="S89">
        <v>224.32499999999999</v>
      </c>
      <c r="T89" s="15">
        <v>1.8226118866818199</v>
      </c>
      <c r="U89" s="15">
        <v>1.9496653357717399</v>
      </c>
      <c r="V89" s="15">
        <v>228.09727722245401</v>
      </c>
      <c r="W89">
        <v>-94.194000000000003</v>
      </c>
      <c r="X89">
        <v>0.97499999999999998</v>
      </c>
      <c r="Y89">
        <v>220.74</v>
      </c>
      <c r="Z89" s="15">
        <v>1.89551636214909</v>
      </c>
      <c r="AA89" s="15">
        <v>2.0276519492026099</v>
      </c>
      <c r="AB89" s="15">
        <v>224.663168311352</v>
      </c>
      <c r="AC89">
        <v>-96.73</v>
      </c>
      <c r="AD89">
        <v>1.0009999999999999</v>
      </c>
      <c r="AE89">
        <v>218.23</v>
      </c>
      <c r="AF89" s="15">
        <v>1.9465494949761799</v>
      </c>
      <c r="AG89" s="15">
        <v>2.08224257860422</v>
      </c>
      <c r="AH89" s="15">
        <v>222.25879207358</v>
      </c>
      <c r="AI89">
        <v>-101.44</v>
      </c>
      <c r="AJ89">
        <v>1.05</v>
      </c>
      <c r="AK89">
        <v>213.56899999999999</v>
      </c>
      <c r="AL89" s="15">
        <v>2.04132531308364</v>
      </c>
      <c r="AM89" s="15">
        <v>2.1836251760643401</v>
      </c>
      <c r="AN89" s="15">
        <v>217.79395048914799</v>
      </c>
      <c r="AO89">
        <v>-105.063</v>
      </c>
      <c r="AP89">
        <v>1.087</v>
      </c>
      <c r="AQ89">
        <v>209.98400000000001</v>
      </c>
      <c r="AR89" s="15">
        <v>2.1142297885509098</v>
      </c>
      <c r="AS89" s="15">
        <v>2.2616117894952099</v>
      </c>
      <c r="AT89" s="15">
        <v>214.359841578046</v>
      </c>
      <c r="AU89">
        <v>-108.685</v>
      </c>
      <c r="AV89">
        <v>1.125</v>
      </c>
      <c r="AW89">
        <v>206.398</v>
      </c>
      <c r="AX89" s="15">
        <v>2.1871342640181801</v>
      </c>
      <c r="AY89" s="15">
        <v>2.3395984029260899</v>
      </c>
      <c r="AZ89" s="15">
        <v>210.92473266694401</v>
      </c>
    </row>
    <row r="90" spans="1:52">
      <c r="A90" s="8">
        <v>44440</v>
      </c>
      <c r="B90" t="e">
        <f t="shared" ca="1" si="2"/>
        <v>#NAME?</v>
      </c>
      <c r="C90">
        <v>7575</v>
      </c>
      <c r="D90" s="1">
        <v>5450</v>
      </c>
      <c r="E90" s="9">
        <v>627579.245</v>
      </c>
      <c r="F90" s="9">
        <v>7115444.142</v>
      </c>
      <c r="G90" s="9">
        <v>867.303</v>
      </c>
      <c r="H90" s="10">
        <v>0.87390046296296298</v>
      </c>
      <c r="I90" s="12">
        <v>5865.8766999999998</v>
      </c>
      <c r="J90">
        <v>1.03E-2</v>
      </c>
      <c r="K90">
        <v>10.8</v>
      </c>
      <c r="L90" s="12">
        <v>3.3328799999999999E-2</v>
      </c>
      <c r="M90" s="14">
        <v>-5819.3660467659902</v>
      </c>
      <c r="N90" s="14">
        <v>46.543982034009801</v>
      </c>
      <c r="O90">
        <v>0.13100000000000001</v>
      </c>
      <c r="P90">
        <v>267.64999999999998</v>
      </c>
      <c r="Q90">
        <v>-90.893000000000001</v>
      </c>
      <c r="R90">
        <v>0.94</v>
      </c>
      <c r="S90">
        <v>224.37100000000001</v>
      </c>
      <c r="T90" s="15">
        <v>1.81389194731986</v>
      </c>
      <c r="U90" s="15">
        <v>2.0165392759845799</v>
      </c>
      <c r="V90" s="15">
        <v>228.20143122330401</v>
      </c>
      <c r="W90">
        <v>-94.528999999999996</v>
      </c>
      <c r="X90">
        <v>0.97699999999999998</v>
      </c>
      <c r="Y90">
        <v>220.773</v>
      </c>
      <c r="Z90" s="15">
        <v>1.8864476252126501</v>
      </c>
      <c r="AA90" s="15">
        <v>2.09720084702397</v>
      </c>
      <c r="AB90" s="15">
        <v>224.756648472237</v>
      </c>
      <c r="AC90">
        <v>-97.073999999999998</v>
      </c>
      <c r="AD90">
        <v>1.004</v>
      </c>
      <c r="AE90">
        <v>218.25399999999999</v>
      </c>
      <c r="AF90" s="15">
        <v>1.9372365997376</v>
      </c>
      <c r="AG90" s="15">
        <v>2.1536639467515402</v>
      </c>
      <c r="AH90" s="15">
        <v>222.34490054648899</v>
      </c>
      <c r="AI90">
        <v>-101.801</v>
      </c>
      <c r="AJ90">
        <v>1.052</v>
      </c>
      <c r="AK90">
        <v>213.577</v>
      </c>
      <c r="AL90" s="15">
        <v>2.0315589809982399</v>
      </c>
      <c r="AM90" s="15">
        <v>2.25852398910274</v>
      </c>
      <c r="AN90" s="15">
        <v>217.86708297010099</v>
      </c>
      <c r="AO90">
        <v>-105.43600000000001</v>
      </c>
      <c r="AP90">
        <v>1.0900000000000001</v>
      </c>
      <c r="AQ90">
        <v>209.97800000000001</v>
      </c>
      <c r="AR90" s="15">
        <v>2.1041146588910302</v>
      </c>
      <c r="AS90" s="15">
        <v>2.3391855601421199</v>
      </c>
      <c r="AT90" s="15">
        <v>214.42130021903299</v>
      </c>
      <c r="AU90">
        <v>-109.072</v>
      </c>
      <c r="AV90">
        <v>1.1279999999999999</v>
      </c>
      <c r="AW90">
        <v>206.38</v>
      </c>
      <c r="AX90" s="15">
        <v>2.1766703367838298</v>
      </c>
      <c r="AY90" s="15">
        <v>2.4198471311815002</v>
      </c>
      <c r="AZ90" s="15">
        <v>210.97651746796501</v>
      </c>
    </row>
    <row r="91" spans="1:52">
      <c r="A91" s="8">
        <v>44440</v>
      </c>
      <c r="B91" t="e">
        <f t="shared" ca="1" si="2"/>
        <v>#NAME?</v>
      </c>
      <c r="C91">
        <v>7575</v>
      </c>
      <c r="D91" s="1">
        <v>5475</v>
      </c>
      <c r="E91" s="9">
        <v>627575.28899999999</v>
      </c>
      <c r="F91" s="9">
        <v>7115472.3420000002</v>
      </c>
      <c r="G91" s="9">
        <v>849.86599999999999</v>
      </c>
      <c r="H91" s="10">
        <v>0.85177083333333337</v>
      </c>
      <c r="I91" s="12">
        <v>5868.8842000000004</v>
      </c>
      <c r="J91">
        <v>1.2E-2</v>
      </c>
      <c r="K91">
        <v>12.8</v>
      </c>
      <c r="L91" s="12">
        <v>3.9500800000000003E-2</v>
      </c>
      <c r="M91" s="14">
        <v>-5819.3684776988403</v>
      </c>
      <c r="N91" s="14">
        <v>49.555223101159797</v>
      </c>
      <c r="O91">
        <v>0.113</v>
      </c>
      <c r="P91">
        <v>262.26900000000001</v>
      </c>
      <c r="Q91">
        <v>-89.066000000000003</v>
      </c>
      <c r="R91">
        <v>0.92500000000000004</v>
      </c>
      <c r="S91">
        <v>223.79599999999999</v>
      </c>
      <c r="T91" s="15">
        <v>2.0706644457541299</v>
      </c>
      <c r="U91" s="15">
        <v>2.1103889032287002</v>
      </c>
      <c r="V91" s="15">
        <v>227.97705334898299</v>
      </c>
      <c r="W91">
        <v>-92.629000000000005</v>
      </c>
      <c r="X91">
        <v>0.96199999999999997</v>
      </c>
      <c r="Y91">
        <v>220.27099999999999</v>
      </c>
      <c r="Z91" s="15">
        <v>2.1534910235843001</v>
      </c>
      <c r="AA91" s="15">
        <v>2.1948044593578402</v>
      </c>
      <c r="AB91" s="15">
        <v>224.61929548294199</v>
      </c>
      <c r="AC91">
        <v>-95.122</v>
      </c>
      <c r="AD91">
        <v>0.98799999999999999</v>
      </c>
      <c r="AE91">
        <v>217.803</v>
      </c>
      <c r="AF91" s="15">
        <v>2.2114696280654198</v>
      </c>
      <c r="AG91" s="15">
        <v>2.2538953486482498</v>
      </c>
      <c r="AH91" s="15">
        <v>222.268364976714</v>
      </c>
      <c r="AI91">
        <v>-99.754000000000005</v>
      </c>
      <c r="AJ91">
        <v>1.0369999999999999</v>
      </c>
      <c r="AK91">
        <v>213.22</v>
      </c>
      <c r="AL91" s="15">
        <v>2.3191441792446299</v>
      </c>
      <c r="AM91" s="15">
        <v>2.3636355716161401</v>
      </c>
      <c r="AN91" s="15">
        <v>217.90277975086099</v>
      </c>
      <c r="AO91">
        <v>-103.31699999999999</v>
      </c>
      <c r="AP91">
        <v>1.0740000000000001</v>
      </c>
      <c r="AQ91">
        <v>209.69399999999999</v>
      </c>
      <c r="AR91" s="15">
        <v>2.4019707570748001</v>
      </c>
      <c r="AS91" s="15">
        <v>2.4480511277452899</v>
      </c>
      <c r="AT91" s="15">
        <v>214.54402188482001</v>
      </c>
      <c r="AU91">
        <v>-106.879</v>
      </c>
      <c r="AV91">
        <v>1.111</v>
      </c>
      <c r="AW91">
        <v>206.16800000000001</v>
      </c>
      <c r="AX91" s="15">
        <v>2.4847973349049601</v>
      </c>
      <c r="AY91" s="15">
        <v>2.5324666838744401</v>
      </c>
      <c r="AZ91" s="15">
        <v>211.18526401877901</v>
      </c>
    </row>
    <row r="92" spans="1:52">
      <c r="A92" s="8">
        <v>44440</v>
      </c>
      <c r="B92" t="e">
        <f t="shared" ca="1" si="2"/>
        <v>#NAME?</v>
      </c>
      <c r="C92">
        <v>7575</v>
      </c>
      <c r="D92" s="1">
        <v>5500</v>
      </c>
      <c r="E92" s="9">
        <v>627575.772</v>
      </c>
      <c r="F92" s="9">
        <v>7115502.3870000001</v>
      </c>
      <c r="G92" s="9">
        <v>831.19600000000003</v>
      </c>
      <c r="H92" s="10">
        <v>0.84010416666666665</v>
      </c>
      <c r="I92" s="12">
        <v>5871.6351999999997</v>
      </c>
      <c r="J92">
        <v>2.2499999999999999E-2</v>
      </c>
      <c r="K92">
        <v>11</v>
      </c>
      <c r="L92" s="12">
        <v>3.3945999999999997E-2</v>
      </c>
      <c r="M92" s="14">
        <v>-5819.3697592785002</v>
      </c>
      <c r="N92" s="14">
        <v>52.299386721499097</v>
      </c>
      <c r="O92">
        <v>9.4E-2</v>
      </c>
      <c r="P92">
        <v>256.50700000000001</v>
      </c>
      <c r="Q92">
        <v>-87.108999999999995</v>
      </c>
      <c r="R92">
        <v>0.91</v>
      </c>
      <c r="S92">
        <v>222.70099999999999</v>
      </c>
      <c r="T92" s="15">
        <v>2.7498068065431198</v>
      </c>
      <c r="U92" s="15">
        <v>2.2815918818543901</v>
      </c>
      <c r="V92" s="15">
        <v>227.73239868839701</v>
      </c>
      <c r="W92">
        <v>-90.593999999999994</v>
      </c>
      <c r="X92">
        <v>0.94699999999999995</v>
      </c>
      <c r="Y92">
        <v>219.25299999999999</v>
      </c>
      <c r="Z92" s="15">
        <v>2.85979907880485</v>
      </c>
      <c r="AA92" s="15">
        <v>2.3728555571285601</v>
      </c>
      <c r="AB92" s="15">
        <v>224.485654635933</v>
      </c>
      <c r="AC92">
        <v>-93.033000000000001</v>
      </c>
      <c r="AD92">
        <v>0.97199999999999998</v>
      </c>
      <c r="AE92">
        <v>216.84</v>
      </c>
      <c r="AF92" s="15">
        <v>2.9367936693880501</v>
      </c>
      <c r="AG92" s="15">
        <v>2.43674012982048</v>
      </c>
      <c r="AH92" s="15">
        <v>222.21353379920899</v>
      </c>
      <c r="AI92">
        <v>-97.561999999999998</v>
      </c>
      <c r="AJ92">
        <v>1.0189999999999999</v>
      </c>
      <c r="AK92">
        <v>212.357</v>
      </c>
      <c r="AL92" s="15">
        <v>3.0797836233283</v>
      </c>
      <c r="AM92" s="15">
        <v>2.5553829076769099</v>
      </c>
      <c r="AN92" s="15">
        <v>217.99216653100501</v>
      </c>
      <c r="AO92">
        <v>-101.047</v>
      </c>
      <c r="AP92">
        <v>1.056</v>
      </c>
      <c r="AQ92">
        <v>208.90899999999999</v>
      </c>
      <c r="AR92" s="15">
        <v>3.1897758955900199</v>
      </c>
      <c r="AS92" s="15">
        <v>2.6466465829510901</v>
      </c>
      <c r="AT92" s="15">
        <v>214.745422478541</v>
      </c>
      <c r="AU92">
        <v>-104.53100000000001</v>
      </c>
      <c r="AV92">
        <v>1.0920000000000001</v>
      </c>
      <c r="AW92">
        <v>205.46199999999999</v>
      </c>
      <c r="AX92" s="15">
        <v>3.2997681678517501</v>
      </c>
      <c r="AY92" s="15">
        <v>2.7379102582252601</v>
      </c>
      <c r="AZ92" s="15">
        <v>211.499678426077</v>
      </c>
    </row>
    <row r="93" spans="1:52">
      <c r="A93" s="8">
        <v>44440</v>
      </c>
      <c r="B93" t="e">
        <f t="shared" ca="1" si="2"/>
        <v>#NAME?</v>
      </c>
      <c r="C93">
        <v>7575</v>
      </c>
      <c r="D93" s="1">
        <v>5525</v>
      </c>
      <c r="E93" s="9">
        <v>627573.054</v>
      </c>
      <c r="F93" s="9">
        <v>7115529.3039999995</v>
      </c>
      <c r="G93" s="9">
        <v>833.03300000000002</v>
      </c>
      <c r="H93" s="10">
        <v>0.8349537037037037</v>
      </c>
      <c r="I93" s="12">
        <v>5871.4657999999999</v>
      </c>
      <c r="J93">
        <v>1.14E-2</v>
      </c>
      <c r="K93">
        <v>10.1</v>
      </c>
      <c r="L93" s="12">
        <v>3.1168600000000001E-2</v>
      </c>
      <c r="M93" s="14">
        <v>-5819.3703250552398</v>
      </c>
      <c r="N93" s="14">
        <v>52.126643544759602</v>
      </c>
      <c r="O93">
        <v>7.6999999999999999E-2</v>
      </c>
      <c r="P93">
        <v>257.07400000000001</v>
      </c>
      <c r="Q93">
        <v>-87.302000000000007</v>
      </c>
      <c r="R93">
        <v>0.91200000000000003</v>
      </c>
      <c r="S93">
        <v>222.887</v>
      </c>
      <c r="T93" s="15">
        <v>2.5726399333882801</v>
      </c>
      <c r="U93" s="15">
        <v>2.3616395845702201</v>
      </c>
      <c r="V93" s="15">
        <v>227.821279517958</v>
      </c>
      <c r="W93">
        <v>-90.793999999999997</v>
      </c>
      <c r="X93">
        <v>0.94799999999999995</v>
      </c>
      <c r="Y93">
        <v>219.43199999999999</v>
      </c>
      <c r="Z93" s="15">
        <v>2.6755455307238099</v>
      </c>
      <c r="AA93" s="15">
        <v>2.4561051679530301</v>
      </c>
      <c r="AB93" s="15">
        <v>224.56365069867701</v>
      </c>
      <c r="AC93">
        <v>-93.238</v>
      </c>
      <c r="AD93">
        <v>0.97399999999999998</v>
      </c>
      <c r="AE93">
        <v>217.01300000000001</v>
      </c>
      <c r="AF93" s="15">
        <v>2.74757944885868</v>
      </c>
      <c r="AG93" s="15">
        <v>2.5222310763209999</v>
      </c>
      <c r="AH93" s="15">
        <v>222.28281052518</v>
      </c>
      <c r="AI93">
        <v>-97.778000000000006</v>
      </c>
      <c r="AJ93">
        <v>1.0209999999999999</v>
      </c>
      <c r="AK93">
        <v>212.52099999999999</v>
      </c>
      <c r="AL93" s="15">
        <v>2.8813567253948702</v>
      </c>
      <c r="AM93" s="15">
        <v>2.6450363347186499</v>
      </c>
      <c r="AN93" s="15">
        <v>218.047393060113</v>
      </c>
      <c r="AO93">
        <v>-101.27</v>
      </c>
      <c r="AP93">
        <v>1.0580000000000001</v>
      </c>
      <c r="AQ93">
        <v>209.065</v>
      </c>
      <c r="AR93" s="15">
        <v>2.9842623227303999</v>
      </c>
      <c r="AS93" s="15">
        <v>2.7395019181014599</v>
      </c>
      <c r="AT93" s="15">
        <v>214.78876424083199</v>
      </c>
      <c r="AU93">
        <v>-104.762</v>
      </c>
      <c r="AV93">
        <v>1.0940000000000001</v>
      </c>
      <c r="AW93">
        <v>205.60900000000001</v>
      </c>
      <c r="AX93" s="15">
        <v>3.0871679200659301</v>
      </c>
      <c r="AY93" s="15">
        <v>2.83396750148427</v>
      </c>
      <c r="AZ93" s="15">
        <v>211.53013542155</v>
      </c>
    </row>
    <row r="94" spans="1:52">
      <c r="A94" s="8">
        <v>44440</v>
      </c>
      <c r="B94" t="e">
        <f t="shared" ca="1" si="2"/>
        <v>#NAME?</v>
      </c>
      <c r="C94">
        <v>7575</v>
      </c>
      <c r="D94" s="1">
        <v>5550</v>
      </c>
      <c r="E94" s="9">
        <v>627578.22199999995</v>
      </c>
      <c r="F94" s="9">
        <v>7115548.9469999997</v>
      </c>
      <c r="G94" s="9">
        <v>837.947</v>
      </c>
      <c r="H94" s="10">
        <v>0.83063657407407399</v>
      </c>
      <c r="I94" s="12">
        <v>5870.6135000000004</v>
      </c>
      <c r="J94">
        <v>4.0099999999999997E-2</v>
      </c>
      <c r="K94">
        <v>10.1</v>
      </c>
      <c r="L94" s="12">
        <v>3.1168600000000001E-2</v>
      </c>
      <c r="M94" s="14">
        <v>-5819.3707992905702</v>
      </c>
      <c r="N94" s="14">
        <v>51.273869309429799</v>
      </c>
      <c r="O94">
        <v>6.4000000000000001E-2</v>
      </c>
      <c r="P94">
        <v>258.58999999999997</v>
      </c>
      <c r="Q94">
        <v>-87.816999999999993</v>
      </c>
      <c r="R94">
        <v>0.91600000000000004</v>
      </c>
      <c r="S94">
        <v>223.02799999999999</v>
      </c>
      <c r="T94" s="15">
        <v>2.56056720161506</v>
      </c>
      <c r="U94" s="15">
        <v>2.3701022087933601</v>
      </c>
      <c r="V94" s="15">
        <v>227.95866941040799</v>
      </c>
      <c r="W94">
        <v>-91.33</v>
      </c>
      <c r="X94">
        <v>0.95199999999999996</v>
      </c>
      <c r="Y94">
        <v>219.55199999999999</v>
      </c>
      <c r="Z94" s="15">
        <v>2.66298988967967</v>
      </c>
      <c r="AA94" s="15">
        <v>2.4649062971450899</v>
      </c>
      <c r="AB94" s="15">
        <v>224.679896186825</v>
      </c>
      <c r="AC94">
        <v>-93.787999999999997</v>
      </c>
      <c r="AD94">
        <v>0.97799999999999998</v>
      </c>
      <c r="AE94">
        <v>217.11799999999999</v>
      </c>
      <c r="AF94" s="15">
        <v>2.73468577132489</v>
      </c>
      <c r="AG94" s="15">
        <v>2.5312691589913099</v>
      </c>
      <c r="AH94" s="15">
        <v>222.38395493031601</v>
      </c>
      <c r="AI94">
        <v>-98.355000000000004</v>
      </c>
      <c r="AJ94">
        <v>1.026</v>
      </c>
      <c r="AK94">
        <v>212.59899999999999</v>
      </c>
      <c r="AL94" s="15">
        <v>2.8678352658088699</v>
      </c>
      <c r="AM94" s="15">
        <v>2.6545144738485602</v>
      </c>
      <c r="AN94" s="15">
        <v>218.12134973965701</v>
      </c>
      <c r="AO94">
        <v>-101.86799999999999</v>
      </c>
      <c r="AP94">
        <v>1.0620000000000001</v>
      </c>
      <c r="AQ94">
        <v>209.12299999999999</v>
      </c>
      <c r="AR94" s="15">
        <v>2.9702579538734701</v>
      </c>
      <c r="AS94" s="15">
        <v>2.74931856220029</v>
      </c>
      <c r="AT94" s="15">
        <v>214.84257651607399</v>
      </c>
      <c r="AU94">
        <v>-105.38</v>
      </c>
      <c r="AV94">
        <v>1.099</v>
      </c>
      <c r="AW94">
        <v>205.64699999999999</v>
      </c>
      <c r="AX94" s="15">
        <v>3.0726806419380801</v>
      </c>
      <c r="AY94" s="15">
        <v>2.8441226505520301</v>
      </c>
      <c r="AZ94" s="15">
        <v>211.56380329249001</v>
      </c>
    </row>
    <row r="95" spans="1:52">
      <c r="A95" s="8">
        <v>44440</v>
      </c>
      <c r="B95" t="e">
        <f t="shared" ca="1" si="2"/>
        <v>#NAME?</v>
      </c>
      <c r="C95">
        <v>7575</v>
      </c>
      <c r="D95" s="1">
        <v>5575</v>
      </c>
      <c r="E95" s="9">
        <v>627573.61399999994</v>
      </c>
      <c r="F95" s="9">
        <v>7115582.4910000004</v>
      </c>
      <c r="G95" s="9">
        <v>851.33500000000004</v>
      </c>
      <c r="H95" s="10">
        <v>0.82081018518518511</v>
      </c>
      <c r="I95" s="12">
        <v>5868.2089999999998</v>
      </c>
      <c r="J95">
        <v>3.4299999999999997E-2</v>
      </c>
      <c r="K95">
        <v>13.3</v>
      </c>
      <c r="L95" s="12">
        <v>4.1043799999999998E-2</v>
      </c>
      <c r="M95" s="14">
        <v>-5819.3718787162998</v>
      </c>
      <c r="N95" s="14">
        <v>48.878165083699997</v>
      </c>
      <c r="O95">
        <v>4.2999999999999997E-2</v>
      </c>
      <c r="P95">
        <v>262.72199999999998</v>
      </c>
      <c r="Q95">
        <v>-89.22</v>
      </c>
      <c r="R95">
        <v>0.92700000000000005</v>
      </c>
      <c r="S95">
        <v>223.35</v>
      </c>
      <c r="T95" s="15">
        <v>2.4369232070886899</v>
      </c>
      <c r="U95" s="15">
        <v>2.3269425520023801</v>
      </c>
      <c r="V95" s="15">
        <v>228.113865759091</v>
      </c>
      <c r="W95">
        <v>-92.789000000000001</v>
      </c>
      <c r="X95">
        <v>0.96399999999999997</v>
      </c>
      <c r="Y95">
        <v>219.81800000000001</v>
      </c>
      <c r="Z95" s="15">
        <v>2.5344001353722398</v>
      </c>
      <c r="AA95" s="15">
        <v>2.42002025408248</v>
      </c>
      <c r="AB95" s="15">
        <v>224.77242038945499</v>
      </c>
      <c r="AC95">
        <v>-95.287000000000006</v>
      </c>
      <c r="AD95">
        <v>0.99</v>
      </c>
      <c r="AE95">
        <v>217.346</v>
      </c>
      <c r="AF95" s="15">
        <v>2.6026339851707201</v>
      </c>
      <c r="AG95" s="15">
        <v>2.4851746455385402</v>
      </c>
      <c r="AH95" s="15">
        <v>222.433808630709</v>
      </c>
      <c r="AI95">
        <v>-99.926000000000002</v>
      </c>
      <c r="AJ95">
        <v>1.038</v>
      </c>
      <c r="AK95">
        <v>212.755</v>
      </c>
      <c r="AL95" s="15">
        <v>2.7293539919393299</v>
      </c>
      <c r="AM95" s="15">
        <v>2.6061756582426598</v>
      </c>
      <c r="AN95" s="15">
        <v>218.09052965018199</v>
      </c>
      <c r="AO95">
        <v>-103.495</v>
      </c>
      <c r="AP95">
        <v>1.075</v>
      </c>
      <c r="AQ95">
        <v>209.22300000000001</v>
      </c>
      <c r="AR95" s="15">
        <v>2.8268309202228799</v>
      </c>
      <c r="AS95" s="15">
        <v>2.6992533603227602</v>
      </c>
      <c r="AT95" s="15">
        <v>214.74908428054599</v>
      </c>
      <c r="AU95">
        <v>-107.06399999999999</v>
      </c>
      <c r="AV95">
        <v>1.1120000000000001</v>
      </c>
      <c r="AW95">
        <v>205.691</v>
      </c>
      <c r="AX95" s="15">
        <v>2.9243078485064302</v>
      </c>
      <c r="AY95" s="15">
        <v>2.7923310624028601</v>
      </c>
      <c r="AZ95" s="15">
        <v>211.40763891090899</v>
      </c>
    </row>
    <row r="96" spans="1:52">
      <c r="A96" s="8">
        <v>44440</v>
      </c>
      <c r="B96" t="e">
        <f t="shared" ca="1" si="2"/>
        <v>#NAME?</v>
      </c>
      <c r="C96">
        <v>7575</v>
      </c>
      <c r="D96" s="1">
        <v>5600</v>
      </c>
      <c r="E96" s="9">
        <v>627572.36699999997</v>
      </c>
      <c r="F96" s="9">
        <v>7115601.3890000004</v>
      </c>
      <c r="G96" s="9">
        <v>859.971</v>
      </c>
      <c r="H96" s="10">
        <v>0.81155092592592593</v>
      </c>
      <c r="I96" s="12">
        <v>5866.6566999999995</v>
      </c>
      <c r="J96">
        <v>9.0899999999999995E-2</v>
      </c>
      <c r="K96">
        <v>12</v>
      </c>
      <c r="L96" s="12">
        <v>3.7032000000000002E-2</v>
      </c>
      <c r="M96" s="14">
        <v>-5819.3728958430102</v>
      </c>
      <c r="N96" s="14">
        <v>47.3208361569896</v>
      </c>
      <c r="O96">
        <v>3.1E-2</v>
      </c>
      <c r="P96">
        <v>265.387</v>
      </c>
      <c r="Q96">
        <v>-90.125</v>
      </c>
      <c r="R96">
        <v>0.93400000000000005</v>
      </c>
      <c r="S96">
        <v>223.548</v>
      </c>
      <c r="T96" s="15">
        <v>2.3565020270516102</v>
      </c>
      <c r="U96" s="15">
        <v>2.1994823608129499</v>
      </c>
      <c r="V96" s="15">
        <v>228.10398438786501</v>
      </c>
      <c r="W96">
        <v>-93.73</v>
      </c>
      <c r="X96">
        <v>0.97099999999999997</v>
      </c>
      <c r="Y96">
        <v>219.98</v>
      </c>
      <c r="Z96" s="15">
        <v>2.4507621081336799</v>
      </c>
      <c r="AA96" s="15">
        <v>2.2874616552454698</v>
      </c>
      <c r="AB96" s="15">
        <v>224.718223763379</v>
      </c>
      <c r="AC96">
        <v>-96.253</v>
      </c>
      <c r="AD96">
        <v>0.997</v>
      </c>
      <c r="AE96">
        <v>217.483</v>
      </c>
      <c r="AF96" s="15">
        <v>2.51674416489112</v>
      </c>
      <c r="AG96" s="15">
        <v>2.3490471613482198</v>
      </c>
      <c r="AH96" s="15">
        <v>222.348791326239</v>
      </c>
      <c r="AI96">
        <v>-100.94</v>
      </c>
      <c r="AJ96">
        <v>1.046</v>
      </c>
      <c r="AK96">
        <v>212.845</v>
      </c>
      <c r="AL96" s="15">
        <v>2.63928227029781</v>
      </c>
      <c r="AM96" s="15">
        <v>2.4634202441105</v>
      </c>
      <c r="AN96" s="15">
        <v>217.94770251440801</v>
      </c>
      <c r="AO96">
        <v>-104.545</v>
      </c>
      <c r="AP96">
        <v>1.083</v>
      </c>
      <c r="AQ96">
        <v>209.27699999999999</v>
      </c>
      <c r="AR96" s="15">
        <v>2.73354235137987</v>
      </c>
      <c r="AS96" s="15">
        <v>2.5513995385430199</v>
      </c>
      <c r="AT96" s="15">
        <v>214.56194188992299</v>
      </c>
      <c r="AU96">
        <v>-108.15</v>
      </c>
      <c r="AV96">
        <v>1.1200000000000001</v>
      </c>
      <c r="AW96">
        <v>205.709</v>
      </c>
      <c r="AX96" s="15">
        <v>2.82780243246193</v>
      </c>
      <c r="AY96" s="15">
        <v>2.6393788329755399</v>
      </c>
      <c r="AZ96" s="15">
        <v>211.17618126543701</v>
      </c>
    </row>
    <row r="97" spans="1:52">
      <c r="A97" s="8">
        <v>44440</v>
      </c>
      <c r="B97" t="e">
        <f t="shared" ca="1" si="2"/>
        <v>#NAME?</v>
      </c>
      <c r="C97">
        <v>7575</v>
      </c>
      <c r="D97" s="1">
        <v>5625</v>
      </c>
      <c r="E97" s="9">
        <v>627575.72600000002</v>
      </c>
      <c r="F97" s="9">
        <v>7115629.2369999997</v>
      </c>
      <c r="G97" s="9">
        <v>871.80499999999995</v>
      </c>
      <c r="H97" s="10">
        <v>0.79969907407407403</v>
      </c>
      <c r="I97" s="12">
        <v>5864.5294999999996</v>
      </c>
      <c r="J97">
        <v>5.4100000000000002E-2</v>
      </c>
      <c r="K97">
        <v>10.3</v>
      </c>
      <c r="L97" s="12">
        <v>3.1785800000000003E-2</v>
      </c>
      <c r="M97" s="14">
        <v>-5819.3741977652098</v>
      </c>
      <c r="N97" s="14">
        <v>45.187088034789703</v>
      </c>
      <c r="O97">
        <v>1.2999999999999999E-2</v>
      </c>
      <c r="P97">
        <v>269.03899999999999</v>
      </c>
      <c r="Q97">
        <v>-91.364999999999995</v>
      </c>
      <c r="R97">
        <v>0.94299999999999995</v>
      </c>
      <c r="S97">
        <v>223.81700000000001</v>
      </c>
      <c r="T97" s="15">
        <v>2.3109416795727502</v>
      </c>
      <c r="U97" s="15">
        <v>2.0109296221604498</v>
      </c>
      <c r="V97" s="15">
        <v>228.13887130173299</v>
      </c>
      <c r="W97">
        <v>-95.02</v>
      </c>
      <c r="X97">
        <v>0.98099999999999998</v>
      </c>
      <c r="Y97">
        <v>220.20099999999999</v>
      </c>
      <c r="Z97" s="15">
        <v>2.4033793467556701</v>
      </c>
      <c r="AA97" s="15">
        <v>2.0913668070468701</v>
      </c>
      <c r="AB97" s="15">
        <v>224.69574615380299</v>
      </c>
      <c r="AC97">
        <v>-97.578000000000003</v>
      </c>
      <c r="AD97">
        <v>1.0069999999999999</v>
      </c>
      <c r="AE97">
        <v>217.66900000000001</v>
      </c>
      <c r="AF97" s="15">
        <v>2.4680857137837</v>
      </c>
      <c r="AG97" s="15">
        <v>2.1476728364673598</v>
      </c>
      <c r="AH97" s="15">
        <v>222.28475855025101</v>
      </c>
      <c r="AI97">
        <v>-102.32899999999999</v>
      </c>
      <c r="AJ97">
        <v>1.0569999999999999</v>
      </c>
      <c r="AK97">
        <v>212.96700000000001</v>
      </c>
      <c r="AL97" s="15">
        <v>2.5882546811214899</v>
      </c>
      <c r="AM97" s="15">
        <v>2.2522411768196999</v>
      </c>
      <c r="AN97" s="15">
        <v>217.80749585794101</v>
      </c>
      <c r="AO97">
        <v>-105.98399999999999</v>
      </c>
      <c r="AP97">
        <v>1.0940000000000001</v>
      </c>
      <c r="AQ97">
        <v>209.35</v>
      </c>
      <c r="AR97" s="15">
        <v>2.6806923483044001</v>
      </c>
      <c r="AS97" s="15">
        <v>2.3326783617061202</v>
      </c>
      <c r="AT97" s="15">
        <v>214.36337071001</v>
      </c>
      <c r="AU97">
        <v>-109.63800000000001</v>
      </c>
      <c r="AV97">
        <v>1.1319999999999999</v>
      </c>
      <c r="AW97">
        <v>205.733</v>
      </c>
      <c r="AX97" s="15">
        <v>2.7731300154873102</v>
      </c>
      <c r="AY97" s="15">
        <v>2.41311554659254</v>
      </c>
      <c r="AZ97" s="15">
        <v>210.91924556207999</v>
      </c>
    </row>
    <row r="98" spans="1:52">
      <c r="A98" s="8">
        <v>44440</v>
      </c>
      <c r="B98" t="e">
        <f t="shared" ref="B98:B129" ca="1" si="3">COM.MICROSOFT.CONCAT(C98,"E",D98)</f>
        <v>#NAME?</v>
      </c>
      <c r="C98">
        <v>7575</v>
      </c>
      <c r="D98" s="1">
        <v>5650</v>
      </c>
      <c r="E98" s="9">
        <v>627575.08400000003</v>
      </c>
      <c r="F98" s="9">
        <v>7115651.4879999999</v>
      </c>
      <c r="G98" s="9">
        <v>883.42499999999995</v>
      </c>
      <c r="H98" s="10">
        <v>0.7906481481481481</v>
      </c>
      <c r="I98" s="12">
        <v>5862.4443000000001</v>
      </c>
      <c r="J98">
        <v>0.10630000000000001</v>
      </c>
      <c r="K98">
        <v>12.7</v>
      </c>
      <c r="L98" s="12">
        <v>3.9192200000000003E-2</v>
      </c>
      <c r="M98" s="14">
        <v>-5819.3751920065697</v>
      </c>
      <c r="N98" s="14">
        <v>43.108300193430303</v>
      </c>
      <c r="O98">
        <v>-1E-3</v>
      </c>
      <c r="P98">
        <v>272.625</v>
      </c>
      <c r="Q98">
        <v>-92.582999999999998</v>
      </c>
      <c r="R98">
        <v>0.95299999999999996</v>
      </c>
      <c r="S98">
        <v>224.102</v>
      </c>
      <c r="T98" s="15">
        <v>2.2406794249862001</v>
      </c>
      <c r="U98" s="15">
        <v>1.85334874629615</v>
      </c>
      <c r="V98" s="15">
        <v>228.19602817128199</v>
      </c>
      <c r="W98">
        <v>-96.286000000000001</v>
      </c>
      <c r="X98">
        <v>0.99099999999999999</v>
      </c>
      <c r="Y98">
        <v>220.43700000000001</v>
      </c>
      <c r="Z98" s="15">
        <v>2.33030660198565</v>
      </c>
      <c r="AA98" s="15">
        <v>1.9274826961480001</v>
      </c>
      <c r="AB98" s="15">
        <v>224.694789298134</v>
      </c>
      <c r="AC98">
        <v>-98.879000000000005</v>
      </c>
      <c r="AD98">
        <v>1.018</v>
      </c>
      <c r="AE98">
        <v>217.87100000000001</v>
      </c>
      <c r="AF98" s="15">
        <v>2.3930456258852599</v>
      </c>
      <c r="AG98" s="15">
        <v>1.9793764610442901</v>
      </c>
      <c r="AH98" s="15">
        <v>222.24342208693</v>
      </c>
      <c r="AI98">
        <v>-103.693</v>
      </c>
      <c r="AJ98">
        <v>1.0669999999999999</v>
      </c>
      <c r="AK98">
        <v>213.107</v>
      </c>
      <c r="AL98" s="15">
        <v>2.50956095598454</v>
      </c>
      <c r="AM98" s="15">
        <v>2.07575059585169</v>
      </c>
      <c r="AN98" s="15">
        <v>217.69231155183601</v>
      </c>
      <c r="AO98">
        <v>-107.396</v>
      </c>
      <c r="AP98">
        <v>1.105</v>
      </c>
      <c r="AQ98">
        <v>209.441</v>
      </c>
      <c r="AR98" s="15">
        <v>2.5991881329839899</v>
      </c>
      <c r="AS98" s="15">
        <v>2.14988454570353</v>
      </c>
      <c r="AT98" s="15">
        <v>214.19007267868801</v>
      </c>
      <c r="AU98">
        <v>-111.1</v>
      </c>
      <c r="AV98">
        <v>1.143</v>
      </c>
      <c r="AW98">
        <v>205.77600000000001</v>
      </c>
      <c r="AX98" s="15">
        <v>2.6888153099834402</v>
      </c>
      <c r="AY98" s="15">
        <v>2.2240184955553901</v>
      </c>
      <c r="AZ98" s="15">
        <v>210.68883380553899</v>
      </c>
    </row>
    <row r="99" spans="1:52">
      <c r="A99" s="8">
        <v>44440</v>
      </c>
      <c r="B99" t="e">
        <f t="shared" ca="1" si="3"/>
        <v>#NAME?</v>
      </c>
      <c r="C99">
        <v>7575</v>
      </c>
      <c r="D99" s="1">
        <v>5675</v>
      </c>
      <c r="E99" s="9">
        <v>627571.96799999999</v>
      </c>
      <c r="F99" s="9">
        <v>7115678.3279999997</v>
      </c>
      <c r="G99" s="9">
        <v>898.72900000000004</v>
      </c>
      <c r="H99" s="10">
        <v>0.77531250000000007</v>
      </c>
      <c r="I99" s="12">
        <v>5859.7194</v>
      </c>
      <c r="J99">
        <v>1.7100000000000001E-2</v>
      </c>
      <c r="K99">
        <v>9.5</v>
      </c>
      <c r="L99" s="12">
        <v>2.9316999999999999E-2</v>
      </c>
      <c r="M99" s="14">
        <v>-5819.3768766226904</v>
      </c>
      <c r="N99" s="14">
        <v>40.371840377310001</v>
      </c>
      <c r="O99">
        <v>-1.7999999999999999E-2</v>
      </c>
      <c r="P99">
        <v>277.34800000000001</v>
      </c>
      <c r="Q99">
        <v>-94.186999999999998</v>
      </c>
      <c r="R99">
        <v>0.96499999999999997</v>
      </c>
      <c r="S99">
        <v>224.48</v>
      </c>
      <c r="T99" s="15">
        <v>2.1947242785343799</v>
      </c>
      <c r="U99" s="15">
        <v>1.6951427831276999</v>
      </c>
      <c r="V99" s="15">
        <v>228.36986706166201</v>
      </c>
      <c r="W99">
        <v>-97.953999999999994</v>
      </c>
      <c r="X99">
        <v>1.004</v>
      </c>
      <c r="Y99">
        <v>220.751</v>
      </c>
      <c r="Z99" s="15">
        <v>2.2825132496757599</v>
      </c>
      <c r="AA99" s="15">
        <v>1.7629484944528</v>
      </c>
      <c r="AB99" s="15">
        <v>224.796461744129</v>
      </c>
      <c r="AC99">
        <v>-100.592</v>
      </c>
      <c r="AD99">
        <v>1.0309999999999999</v>
      </c>
      <c r="AE99">
        <v>218.14099999999999</v>
      </c>
      <c r="AF99" s="15">
        <v>2.3439655294747199</v>
      </c>
      <c r="AG99" s="15">
        <v>1.8104124923803799</v>
      </c>
      <c r="AH99" s="15">
        <v>222.29537802185499</v>
      </c>
      <c r="AI99">
        <v>-105.489</v>
      </c>
      <c r="AJ99">
        <v>1.081</v>
      </c>
      <c r="AK99">
        <v>213.29300000000001</v>
      </c>
      <c r="AL99" s="15">
        <v>2.45809119195851</v>
      </c>
      <c r="AM99" s="15">
        <v>1.8985599171030201</v>
      </c>
      <c r="AN99" s="15">
        <v>217.64965110906201</v>
      </c>
      <c r="AO99">
        <v>-109.25700000000001</v>
      </c>
      <c r="AP99">
        <v>1.1200000000000001</v>
      </c>
      <c r="AQ99">
        <v>209.565</v>
      </c>
      <c r="AR99" s="15">
        <v>2.5458801630998802</v>
      </c>
      <c r="AS99" s="15">
        <v>1.9663656284281299</v>
      </c>
      <c r="AT99" s="15">
        <v>214.07724579152799</v>
      </c>
      <c r="AU99">
        <v>-113.024</v>
      </c>
      <c r="AV99">
        <v>1.1579999999999999</v>
      </c>
      <c r="AW99">
        <v>205.83600000000001</v>
      </c>
      <c r="AX99" s="15">
        <v>2.6336691342412601</v>
      </c>
      <c r="AY99" s="15">
        <v>2.0341713397532399</v>
      </c>
      <c r="AZ99" s="15">
        <v>210.50384047399399</v>
      </c>
    </row>
    <row r="100" spans="1:52">
      <c r="A100" s="8">
        <v>44440</v>
      </c>
      <c r="B100" t="e">
        <f t="shared" ca="1" si="3"/>
        <v>#NAME?</v>
      </c>
      <c r="C100">
        <v>7575</v>
      </c>
      <c r="D100" s="1">
        <v>5700</v>
      </c>
      <c r="E100" s="9">
        <v>627580.91200000001</v>
      </c>
      <c r="F100" s="9">
        <v>7115706.4670000002</v>
      </c>
      <c r="G100" s="9">
        <v>910.83100000000002</v>
      </c>
      <c r="H100" s="10">
        <v>0.75885416666666661</v>
      </c>
      <c r="I100" s="12">
        <v>5857.4318000000003</v>
      </c>
      <c r="J100">
        <v>8.9999999999999993E-3</v>
      </c>
      <c r="K100">
        <v>11.7</v>
      </c>
      <c r="L100" s="12">
        <v>3.6106199999999998E-2</v>
      </c>
      <c r="M100" s="14">
        <v>-5819.3786845654304</v>
      </c>
      <c r="N100" s="14">
        <v>38.089221634570102</v>
      </c>
      <c r="O100">
        <v>-3.5999999999999997E-2</v>
      </c>
      <c r="P100">
        <v>281.08199999999999</v>
      </c>
      <c r="Q100">
        <v>-95.454999999999998</v>
      </c>
      <c r="R100">
        <v>0.97399999999999998</v>
      </c>
      <c r="S100">
        <v>224.655</v>
      </c>
      <c r="T100" s="15">
        <v>2.1965797036601198</v>
      </c>
      <c r="U100" s="15">
        <v>1.59335176306203</v>
      </c>
      <c r="V100" s="15">
        <v>228.44493146672201</v>
      </c>
      <c r="W100">
        <v>-99.272999999999996</v>
      </c>
      <c r="X100">
        <v>1.0129999999999999</v>
      </c>
      <c r="Y100">
        <v>220.876</v>
      </c>
      <c r="Z100" s="15">
        <v>2.2844428918065298</v>
      </c>
      <c r="AA100" s="15">
        <v>1.65708583358451</v>
      </c>
      <c r="AB100" s="15">
        <v>224.81752872539101</v>
      </c>
      <c r="AC100">
        <v>-101.946</v>
      </c>
      <c r="AD100">
        <v>1.0409999999999999</v>
      </c>
      <c r="AE100">
        <v>218.23</v>
      </c>
      <c r="AF100" s="15">
        <v>2.3459471235090099</v>
      </c>
      <c r="AG100" s="15">
        <v>1.70169968295025</v>
      </c>
      <c r="AH100" s="15">
        <v>222.27764680645899</v>
      </c>
      <c r="AI100">
        <v>-106.91</v>
      </c>
      <c r="AJ100">
        <v>1.091</v>
      </c>
      <c r="AK100">
        <v>213.31700000000001</v>
      </c>
      <c r="AL100" s="15">
        <v>2.4601692680993401</v>
      </c>
      <c r="AM100" s="15">
        <v>1.7845539746294801</v>
      </c>
      <c r="AN100" s="15">
        <v>217.56172324272899</v>
      </c>
      <c r="AO100">
        <v>-110.72799999999999</v>
      </c>
      <c r="AP100">
        <v>1.1299999999999999</v>
      </c>
      <c r="AQ100">
        <v>209.53800000000001</v>
      </c>
      <c r="AR100" s="15">
        <v>2.5480324562457399</v>
      </c>
      <c r="AS100" s="15">
        <v>1.8482880451519601</v>
      </c>
      <c r="AT100" s="15">
        <v>213.93432050139799</v>
      </c>
      <c r="AU100">
        <v>-114.54600000000001</v>
      </c>
      <c r="AV100">
        <v>1.169</v>
      </c>
      <c r="AW100">
        <v>205.75899999999999</v>
      </c>
      <c r="AX100" s="15">
        <v>2.63589564439215</v>
      </c>
      <c r="AY100" s="15">
        <v>1.9120221156744399</v>
      </c>
      <c r="AZ100" s="15">
        <v>210.30691776006699</v>
      </c>
    </row>
    <row r="101" spans="1:52">
      <c r="A101" s="8">
        <v>44440</v>
      </c>
      <c r="B101" t="e">
        <f t="shared" ca="1" si="3"/>
        <v>#NAME?</v>
      </c>
      <c r="C101">
        <v>7575</v>
      </c>
      <c r="D101" s="1">
        <v>5725</v>
      </c>
      <c r="E101" s="9">
        <v>627576.4</v>
      </c>
      <c r="F101" s="9">
        <v>7115731.1100000003</v>
      </c>
      <c r="G101" s="9">
        <v>924.67399999999998</v>
      </c>
      <c r="H101" s="10">
        <v>0.75043981481481481</v>
      </c>
      <c r="I101" s="12">
        <v>5854.7339000000002</v>
      </c>
      <c r="J101">
        <v>9.7999999999999997E-3</v>
      </c>
      <c r="K101">
        <v>12</v>
      </c>
      <c r="L101" s="12">
        <v>3.7032000000000002E-2</v>
      </c>
      <c r="M101" s="14">
        <v>-5819.3796088793297</v>
      </c>
      <c r="N101" s="14">
        <v>35.391323120670698</v>
      </c>
      <c r="O101">
        <v>-5.1999999999999998E-2</v>
      </c>
      <c r="P101">
        <v>285.35399999999998</v>
      </c>
      <c r="Q101">
        <v>-96.906000000000006</v>
      </c>
      <c r="R101">
        <v>0.98499999999999999</v>
      </c>
      <c r="S101">
        <v>224.773</v>
      </c>
      <c r="T101" s="15">
        <v>2.20923332325768</v>
      </c>
      <c r="U101" s="15">
        <v>1.50327512546867</v>
      </c>
      <c r="V101" s="15">
        <v>228.48550844872599</v>
      </c>
      <c r="W101">
        <v>-100.782</v>
      </c>
      <c r="X101">
        <v>1.024</v>
      </c>
      <c r="Y101">
        <v>220.93600000000001</v>
      </c>
      <c r="Z101" s="15">
        <v>2.2976026561879901</v>
      </c>
      <c r="AA101" s="15">
        <v>1.5634061304874201</v>
      </c>
      <c r="AB101" s="15">
        <v>224.79700878667501</v>
      </c>
      <c r="AC101">
        <v>-103.495</v>
      </c>
      <c r="AD101">
        <v>1.0509999999999999</v>
      </c>
      <c r="AE101">
        <v>218.25</v>
      </c>
      <c r="AF101" s="15">
        <v>2.3594611892391999</v>
      </c>
      <c r="AG101" s="15">
        <v>1.6054978340005399</v>
      </c>
      <c r="AH101" s="15">
        <v>222.21495902324</v>
      </c>
      <c r="AI101">
        <v>-108.535</v>
      </c>
      <c r="AJ101">
        <v>1.103</v>
      </c>
      <c r="AK101">
        <v>213.262</v>
      </c>
      <c r="AL101" s="15">
        <v>2.4743413220486001</v>
      </c>
      <c r="AM101" s="15">
        <v>1.6836681405249101</v>
      </c>
      <c r="AN101" s="15">
        <v>217.420009462574</v>
      </c>
      <c r="AO101">
        <v>-112.411</v>
      </c>
      <c r="AP101">
        <v>1.1419999999999999</v>
      </c>
      <c r="AQ101">
        <v>209.42500000000001</v>
      </c>
      <c r="AR101" s="15">
        <v>2.5627106549789098</v>
      </c>
      <c r="AS101" s="15">
        <v>1.7437991455436599</v>
      </c>
      <c r="AT101" s="15">
        <v>213.73150980052301</v>
      </c>
      <c r="AU101">
        <v>-116.28700000000001</v>
      </c>
      <c r="AV101">
        <v>1.181</v>
      </c>
      <c r="AW101">
        <v>205.589</v>
      </c>
      <c r="AX101" s="15">
        <v>2.6510799879092199</v>
      </c>
      <c r="AY101" s="15">
        <v>1.8039301505624099</v>
      </c>
      <c r="AZ101" s="15">
        <v>210.044010138472</v>
      </c>
    </row>
    <row r="102" spans="1:52">
      <c r="A102" s="8">
        <v>44440</v>
      </c>
      <c r="B102" t="e">
        <f t="shared" ca="1" si="3"/>
        <v>#NAME?</v>
      </c>
      <c r="C102">
        <v>7575</v>
      </c>
      <c r="D102" s="1">
        <v>5750</v>
      </c>
      <c r="E102" s="9">
        <v>627577.37100000004</v>
      </c>
      <c r="F102" s="9">
        <v>7115752.1880000001</v>
      </c>
      <c r="G102" s="9">
        <v>936.29899999999998</v>
      </c>
      <c r="H102" s="10">
        <v>0.74215277777777777</v>
      </c>
      <c r="I102" s="12">
        <v>5852.4323000000004</v>
      </c>
      <c r="J102">
        <v>1.3100000000000001E-2</v>
      </c>
      <c r="K102">
        <v>11.9</v>
      </c>
      <c r="L102" s="12">
        <v>3.6723400000000003E-2</v>
      </c>
      <c r="M102" s="14">
        <v>-5819.3805192077398</v>
      </c>
      <c r="N102" s="14">
        <v>33.088504192260203</v>
      </c>
      <c r="O102">
        <v>-6.5000000000000002E-2</v>
      </c>
      <c r="P102">
        <v>288.94200000000001</v>
      </c>
      <c r="Q102">
        <v>-98.123999999999995</v>
      </c>
      <c r="R102">
        <v>0.99299999999999999</v>
      </c>
      <c r="S102">
        <v>224.834</v>
      </c>
      <c r="T102" s="15">
        <v>2.2588061735874398</v>
      </c>
      <c r="U102" s="15">
        <v>1.4363391625619799</v>
      </c>
      <c r="V102" s="15">
        <v>228.52914533614901</v>
      </c>
      <c r="W102">
        <v>-102.04900000000001</v>
      </c>
      <c r="X102">
        <v>1.0329999999999999</v>
      </c>
      <c r="Y102">
        <v>220.94900000000001</v>
      </c>
      <c r="Z102" s="15">
        <v>2.3491584205309302</v>
      </c>
      <c r="AA102" s="15">
        <v>1.4937927290644499</v>
      </c>
      <c r="AB102" s="15">
        <v>224.79195114959501</v>
      </c>
      <c r="AC102">
        <v>-104.797</v>
      </c>
      <c r="AD102">
        <v>1.0609999999999999</v>
      </c>
      <c r="AE102">
        <v>218.22900000000001</v>
      </c>
      <c r="AF102" s="15">
        <v>2.4124049933913798</v>
      </c>
      <c r="AG102" s="15">
        <v>1.53401022561619</v>
      </c>
      <c r="AH102" s="15">
        <v>222.17541521900799</v>
      </c>
      <c r="AI102">
        <v>-109.899</v>
      </c>
      <c r="AJ102">
        <v>1.1120000000000001</v>
      </c>
      <c r="AK102">
        <v>213.179</v>
      </c>
      <c r="AL102" s="15">
        <v>2.5298629144179299</v>
      </c>
      <c r="AM102" s="15">
        <v>1.60869986206941</v>
      </c>
      <c r="AN102" s="15">
        <v>217.31756277648699</v>
      </c>
      <c r="AO102">
        <v>-113.824</v>
      </c>
      <c r="AP102">
        <v>1.1519999999999999</v>
      </c>
      <c r="AQ102">
        <v>209.29300000000001</v>
      </c>
      <c r="AR102" s="15">
        <v>2.62021516136143</v>
      </c>
      <c r="AS102" s="15">
        <v>1.66615342857189</v>
      </c>
      <c r="AT102" s="15">
        <v>213.57936858993301</v>
      </c>
      <c r="AU102">
        <v>-117.749</v>
      </c>
      <c r="AV102">
        <v>1.1919999999999999</v>
      </c>
      <c r="AW102">
        <v>205.40799999999999</v>
      </c>
      <c r="AX102" s="15">
        <v>2.71056740830493</v>
      </c>
      <c r="AY102" s="15">
        <v>1.72360699507437</v>
      </c>
      <c r="AZ102" s="15">
        <v>209.842174403379</v>
      </c>
    </row>
    <row r="103" spans="1:52">
      <c r="A103" s="8">
        <v>44440</v>
      </c>
      <c r="B103" t="e">
        <f t="shared" ca="1" si="3"/>
        <v>#NAME?</v>
      </c>
      <c r="C103">
        <v>7575</v>
      </c>
      <c r="D103" s="1">
        <v>5775</v>
      </c>
      <c r="E103" s="9">
        <v>627582.61300000001</v>
      </c>
      <c r="F103" s="9">
        <v>7115783.7620000001</v>
      </c>
      <c r="G103" s="9">
        <v>956.04</v>
      </c>
      <c r="H103" s="10">
        <v>0.73310185185185195</v>
      </c>
      <c r="I103" s="12">
        <v>5848.4225999999999</v>
      </c>
      <c r="J103">
        <v>1.5599999999999999E-2</v>
      </c>
      <c r="K103">
        <v>12.7</v>
      </c>
      <c r="L103" s="12">
        <v>3.9192200000000003E-2</v>
      </c>
      <c r="M103" s="14">
        <v>-5819.3815134491097</v>
      </c>
      <c r="N103" s="14">
        <v>29.080278750890098</v>
      </c>
      <c r="O103">
        <v>-8.5000000000000006E-2</v>
      </c>
      <c r="P103">
        <v>295.03399999999999</v>
      </c>
      <c r="Q103">
        <v>-100.193</v>
      </c>
      <c r="R103">
        <v>1.008</v>
      </c>
      <c r="S103">
        <v>224.84399999999999</v>
      </c>
      <c r="T103" s="15">
        <v>2.36890389001104</v>
      </c>
      <c r="U103" s="15">
        <v>1.4269560198139499</v>
      </c>
      <c r="V103" s="15">
        <v>228.63985990982499</v>
      </c>
      <c r="W103">
        <v>-104.20099999999999</v>
      </c>
      <c r="X103">
        <v>1.048</v>
      </c>
      <c r="Y103">
        <v>220.876</v>
      </c>
      <c r="Z103" s="15">
        <v>2.4636600456114901</v>
      </c>
      <c r="AA103" s="15">
        <v>1.48403426060651</v>
      </c>
      <c r="AB103" s="15">
        <v>224.82369430621799</v>
      </c>
      <c r="AC103">
        <v>-107.006</v>
      </c>
      <c r="AD103">
        <v>1.0760000000000001</v>
      </c>
      <c r="AE103">
        <v>218.09899999999999</v>
      </c>
      <c r="AF103" s="15">
        <v>2.5299893545318</v>
      </c>
      <c r="AG103" s="15">
        <v>1.5239890291613001</v>
      </c>
      <c r="AH103" s="15">
        <v>222.15297838369301</v>
      </c>
      <c r="AI103">
        <v>-112.21599999999999</v>
      </c>
      <c r="AJ103">
        <v>1.129</v>
      </c>
      <c r="AK103">
        <v>212.94200000000001</v>
      </c>
      <c r="AL103" s="15">
        <v>2.65317235681237</v>
      </c>
      <c r="AM103" s="15">
        <v>1.5981907421916299</v>
      </c>
      <c r="AN103" s="15">
        <v>217.19336309900399</v>
      </c>
      <c r="AO103">
        <v>-116.224</v>
      </c>
      <c r="AP103">
        <v>1.169</v>
      </c>
      <c r="AQ103">
        <v>208.97399999999999</v>
      </c>
      <c r="AR103" s="15">
        <v>2.7479285124128099</v>
      </c>
      <c r="AS103" s="15">
        <v>1.65526898298419</v>
      </c>
      <c r="AT103" s="15">
        <v>213.37719749539701</v>
      </c>
      <c r="AU103">
        <v>-120.232</v>
      </c>
      <c r="AV103">
        <v>1.2090000000000001</v>
      </c>
      <c r="AW103">
        <v>205.00700000000001</v>
      </c>
      <c r="AX103" s="15">
        <v>2.8426846680132498</v>
      </c>
      <c r="AY103" s="15">
        <v>1.7123472237767401</v>
      </c>
      <c r="AZ103" s="15">
        <v>209.56203189179001</v>
      </c>
    </row>
    <row r="104" spans="1:52">
      <c r="A104" s="8">
        <v>44440</v>
      </c>
      <c r="B104" t="e">
        <f t="shared" ca="1" si="3"/>
        <v>#NAME?</v>
      </c>
      <c r="C104">
        <v>7575</v>
      </c>
      <c r="D104" s="1">
        <v>5800</v>
      </c>
      <c r="E104" s="9">
        <v>627579.66299999994</v>
      </c>
      <c r="F104" s="9">
        <v>7115806.602</v>
      </c>
      <c r="G104" s="9">
        <v>968.20299999999997</v>
      </c>
      <c r="H104" s="10">
        <v>0.72005787037037039</v>
      </c>
      <c r="I104" s="12">
        <v>5845.9476999999997</v>
      </c>
      <c r="J104">
        <v>0.01</v>
      </c>
      <c r="K104">
        <v>11.3</v>
      </c>
      <c r="L104" s="12">
        <v>3.4871800000000001E-2</v>
      </c>
      <c r="M104" s="14">
        <v>-5819.3829463263701</v>
      </c>
      <c r="N104" s="14">
        <v>26.599625473629199</v>
      </c>
      <c r="O104">
        <v>-0.1</v>
      </c>
      <c r="P104">
        <v>298.78699999999998</v>
      </c>
      <c r="Q104">
        <v>-101.468</v>
      </c>
      <c r="R104">
        <v>1.0169999999999999</v>
      </c>
      <c r="S104">
        <v>224.83600000000001</v>
      </c>
      <c r="T104" s="15">
        <v>2.48645761829829</v>
      </c>
      <c r="U104" s="15">
        <v>1.39694504539123</v>
      </c>
      <c r="V104" s="15">
        <v>228.71940266369</v>
      </c>
      <c r="W104">
        <v>-105.526</v>
      </c>
      <c r="X104">
        <v>1.0569999999999999</v>
      </c>
      <c r="Y104">
        <v>220.81800000000001</v>
      </c>
      <c r="Z104" s="15">
        <v>2.5859159230302202</v>
      </c>
      <c r="AA104" s="15">
        <v>1.45282284720689</v>
      </c>
      <c r="AB104" s="15">
        <v>224.856738770237</v>
      </c>
      <c r="AC104">
        <v>-108.367</v>
      </c>
      <c r="AD104">
        <v>1.0860000000000001</v>
      </c>
      <c r="AE104">
        <v>218.006</v>
      </c>
      <c r="AF104" s="15">
        <v>2.6555367363425701</v>
      </c>
      <c r="AG104" s="15">
        <v>1.49193730847784</v>
      </c>
      <c r="AH104" s="15">
        <v>222.15347404482</v>
      </c>
      <c r="AI104">
        <v>-113.64400000000001</v>
      </c>
      <c r="AJ104">
        <v>1.139</v>
      </c>
      <c r="AK104">
        <v>212.78200000000001</v>
      </c>
      <c r="AL104" s="15">
        <v>2.7848325324940801</v>
      </c>
      <c r="AM104" s="15">
        <v>1.5645784508381799</v>
      </c>
      <c r="AN104" s="15">
        <v>217.13141098333199</v>
      </c>
      <c r="AO104">
        <v>-117.703</v>
      </c>
      <c r="AP104">
        <v>1.179</v>
      </c>
      <c r="AQ104">
        <v>208.76400000000001</v>
      </c>
      <c r="AR104" s="15">
        <v>2.8842908372260201</v>
      </c>
      <c r="AS104" s="15">
        <v>1.62045625265383</v>
      </c>
      <c r="AT104" s="15">
        <v>213.26874708988001</v>
      </c>
      <c r="AU104">
        <v>-121.761</v>
      </c>
      <c r="AV104">
        <v>1.22</v>
      </c>
      <c r="AW104">
        <v>204.74600000000001</v>
      </c>
      <c r="AX104" s="15">
        <v>2.9837491419579498</v>
      </c>
      <c r="AY104" s="15">
        <v>1.67633405446948</v>
      </c>
      <c r="AZ104" s="15">
        <v>209.40608319642701</v>
      </c>
    </row>
    <row r="105" spans="1:52">
      <c r="A105" s="8">
        <v>44440</v>
      </c>
      <c r="B105" t="e">
        <f t="shared" ca="1" si="3"/>
        <v>#NAME?</v>
      </c>
      <c r="C105">
        <v>7575</v>
      </c>
      <c r="D105" s="1">
        <v>5825</v>
      </c>
      <c r="E105" s="9">
        <v>627573.43000000005</v>
      </c>
      <c r="F105" s="9">
        <v>7115832.4220000003</v>
      </c>
      <c r="G105" s="9">
        <v>987.16499999999996</v>
      </c>
      <c r="H105" s="10">
        <v>0.71020833333333333</v>
      </c>
      <c r="I105" s="12">
        <v>5841.8968999999997</v>
      </c>
      <c r="J105">
        <v>1.1599999999999999E-2</v>
      </c>
      <c r="K105">
        <v>13.2</v>
      </c>
      <c r="L105" s="12">
        <v>4.0735199999999999E-2</v>
      </c>
      <c r="M105" s="14">
        <v>-5819.3840282949104</v>
      </c>
      <c r="N105" s="14">
        <v>22.553606905089499</v>
      </c>
      <c r="O105">
        <v>-0.11600000000000001</v>
      </c>
      <c r="P105">
        <v>304.63900000000001</v>
      </c>
      <c r="Q105">
        <v>-103.455</v>
      </c>
      <c r="R105">
        <v>1.0309999999999999</v>
      </c>
      <c r="S105">
        <v>224.65199999999999</v>
      </c>
      <c r="T105" s="15">
        <v>2.6912888496734801</v>
      </c>
      <c r="U105" s="15">
        <v>1.31091636616788</v>
      </c>
      <c r="V105" s="15">
        <v>228.65420521584099</v>
      </c>
      <c r="W105">
        <v>-107.593</v>
      </c>
      <c r="X105">
        <v>1.0720000000000001</v>
      </c>
      <c r="Y105">
        <v>220.55600000000001</v>
      </c>
      <c r="Z105" s="15">
        <v>2.7989404036604202</v>
      </c>
      <c r="AA105" s="15">
        <v>1.3633530208145901</v>
      </c>
      <c r="AB105" s="15">
        <v>224.71829342447501</v>
      </c>
      <c r="AC105">
        <v>-110.49</v>
      </c>
      <c r="AD105">
        <v>1.101</v>
      </c>
      <c r="AE105">
        <v>217.68799999999999</v>
      </c>
      <c r="AF105" s="15">
        <v>2.8742964914512701</v>
      </c>
      <c r="AG105" s="15">
        <v>1.40005867906729</v>
      </c>
      <c r="AH105" s="15">
        <v>221.962355170519</v>
      </c>
      <c r="AI105">
        <v>-115.869</v>
      </c>
      <c r="AJ105">
        <v>1.1539999999999999</v>
      </c>
      <c r="AK105">
        <v>212.36199999999999</v>
      </c>
      <c r="AL105" s="15">
        <v>3.0142435116342901</v>
      </c>
      <c r="AM105" s="15">
        <v>1.4682263301080201</v>
      </c>
      <c r="AN105" s="15">
        <v>216.84446984174201</v>
      </c>
      <c r="AO105">
        <v>-120.008</v>
      </c>
      <c r="AP105">
        <v>1.196</v>
      </c>
      <c r="AQ105">
        <v>208.26499999999999</v>
      </c>
      <c r="AR105" s="15">
        <v>3.1218950656212301</v>
      </c>
      <c r="AS105" s="15">
        <v>1.5206629847547399</v>
      </c>
      <c r="AT105" s="15">
        <v>212.907558050376</v>
      </c>
      <c r="AU105">
        <v>-124.146</v>
      </c>
      <c r="AV105">
        <v>1.2370000000000001</v>
      </c>
      <c r="AW105">
        <v>204.16800000000001</v>
      </c>
      <c r="AX105" s="15">
        <v>3.2295466196081701</v>
      </c>
      <c r="AY105" s="15">
        <v>1.57309963940145</v>
      </c>
      <c r="AZ105" s="15">
        <v>208.97064625901001</v>
      </c>
    </row>
    <row r="106" spans="1:52">
      <c r="A106" s="8">
        <v>44440</v>
      </c>
      <c r="B106" t="e">
        <f t="shared" ca="1" si="3"/>
        <v>#NAME?</v>
      </c>
      <c r="C106">
        <v>7575</v>
      </c>
      <c r="D106" s="1">
        <v>5850</v>
      </c>
      <c r="E106" s="9">
        <v>627579.50699999998</v>
      </c>
      <c r="F106" s="9">
        <v>7115853.8729999997</v>
      </c>
      <c r="G106" s="9">
        <v>1001.981</v>
      </c>
      <c r="H106" s="10">
        <v>0.6994675925925925</v>
      </c>
      <c r="I106" s="12">
        <v>5838.7806</v>
      </c>
      <c r="J106">
        <v>9.1000000000000004E-3</v>
      </c>
      <c r="K106">
        <v>11.1</v>
      </c>
      <c r="L106" s="12">
        <v>3.4254600000000003E-2</v>
      </c>
      <c r="M106" s="14">
        <v>-5819.3852081618998</v>
      </c>
      <c r="N106" s="14">
        <v>19.429646438100502</v>
      </c>
      <c r="O106">
        <v>-0.13</v>
      </c>
      <c r="P106">
        <v>309.21100000000001</v>
      </c>
      <c r="Q106">
        <v>-105.008</v>
      </c>
      <c r="R106">
        <v>1.042</v>
      </c>
      <c r="S106">
        <v>224.54499999999999</v>
      </c>
      <c r="T106" s="15">
        <v>2.7786159196058202</v>
      </c>
      <c r="U106" s="15">
        <v>1.3030250173179201</v>
      </c>
      <c r="V106" s="15">
        <v>228.62664093692399</v>
      </c>
      <c r="W106">
        <v>-109.208</v>
      </c>
      <c r="X106">
        <v>1.083</v>
      </c>
      <c r="Y106">
        <v>220.387</v>
      </c>
      <c r="Z106" s="15">
        <v>2.8897605563900601</v>
      </c>
      <c r="AA106" s="15">
        <v>1.3551460180106301</v>
      </c>
      <c r="AB106" s="15">
        <v>224.631906574401</v>
      </c>
      <c r="AC106">
        <v>-112.148</v>
      </c>
      <c r="AD106">
        <v>1.1120000000000001</v>
      </c>
      <c r="AE106">
        <v>217.47499999999999</v>
      </c>
      <c r="AF106" s="15">
        <v>2.96756180213902</v>
      </c>
      <c r="AG106" s="15">
        <v>1.3916307184955301</v>
      </c>
      <c r="AH106" s="15">
        <v>221.83419252063501</v>
      </c>
      <c r="AI106">
        <v>-117.60899999999999</v>
      </c>
      <c r="AJ106">
        <v>1.167</v>
      </c>
      <c r="AK106">
        <v>212.06899999999999</v>
      </c>
      <c r="AL106" s="15">
        <v>3.11204982995852</v>
      </c>
      <c r="AM106" s="15">
        <v>1.45938801939606</v>
      </c>
      <c r="AN106" s="15">
        <v>216.64043784935501</v>
      </c>
      <c r="AO106">
        <v>-121.809</v>
      </c>
      <c r="AP106">
        <v>1.208</v>
      </c>
      <c r="AQ106">
        <v>207.911</v>
      </c>
      <c r="AR106" s="15">
        <v>3.2231944667427599</v>
      </c>
      <c r="AS106" s="15">
        <v>1.51150902008878</v>
      </c>
      <c r="AT106" s="15">
        <v>212.64570348683199</v>
      </c>
      <c r="AU106">
        <v>-126.009</v>
      </c>
      <c r="AV106">
        <v>1.25</v>
      </c>
      <c r="AW106">
        <v>203.75200000000001</v>
      </c>
      <c r="AX106" s="15">
        <v>3.33433910352699</v>
      </c>
      <c r="AY106" s="15">
        <v>1.5636300207814999</v>
      </c>
      <c r="AZ106" s="15">
        <v>208.649969124308</v>
      </c>
    </row>
    <row r="107" spans="1:52">
      <c r="A107" s="8">
        <v>44440</v>
      </c>
      <c r="B107" t="e">
        <f t="shared" ca="1" si="3"/>
        <v>#NAME?</v>
      </c>
      <c r="C107">
        <v>7575</v>
      </c>
      <c r="D107" s="1">
        <v>5875</v>
      </c>
      <c r="E107" s="9">
        <v>627574.73400000005</v>
      </c>
      <c r="F107" s="9">
        <v>7115874.8660000004</v>
      </c>
      <c r="G107" s="9">
        <v>1013.08</v>
      </c>
      <c r="H107" s="10">
        <v>0.69208333333333327</v>
      </c>
      <c r="I107" s="12">
        <v>5836.4956000000002</v>
      </c>
      <c r="J107">
        <v>0.01</v>
      </c>
      <c r="K107">
        <v>11</v>
      </c>
      <c r="L107" s="12">
        <v>3.3945999999999997E-2</v>
      </c>
      <c r="M107" s="14">
        <v>-5819.38601932046</v>
      </c>
      <c r="N107" s="14">
        <v>17.143526679539701</v>
      </c>
      <c r="O107">
        <v>-0.14299999999999999</v>
      </c>
      <c r="P107">
        <v>312.63600000000002</v>
      </c>
      <c r="Q107">
        <v>-106.17100000000001</v>
      </c>
      <c r="R107">
        <v>1.0489999999999999</v>
      </c>
      <c r="S107">
        <v>224.51499999999999</v>
      </c>
      <c r="T107" s="15">
        <v>2.67800811062637</v>
      </c>
      <c r="U107" s="15">
        <v>1.30542593495044</v>
      </c>
      <c r="V107" s="15">
        <v>228.498434045577</v>
      </c>
      <c r="W107">
        <v>-110.41800000000001</v>
      </c>
      <c r="X107">
        <v>1.091</v>
      </c>
      <c r="Y107">
        <v>220.31</v>
      </c>
      <c r="Z107" s="15">
        <v>2.78512843505142</v>
      </c>
      <c r="AA107" s="15">
        <v>1.35764297234846</v>
      </c>
      <c r="AB107" s="15">
        <v>224.45277140740001</v>
      </c>
      <c r="AC107">
        <v>-113.39</v>
      </c>
      <c r="AD107">
        <v>1.1200000000000001</v>
      </c>
      <c r="AE107">
        <v>217.36699999999999</v>
      </c>
      <c r="AF107" s="15">
        <v>2.8601126621489601</v>
      </c>
      <c r="AG107" s="15">
        <v>1.39419489852707</v>
      </c>
      <c r="AH107" s="15">
        <v>221.621307560676</v>
      </c>
      <c r="AI107">
        <v>-118.911</v>
      </c>
      <c r="AJ107">
        <v>1.175</v>
      </c>
      <c r="AK107">
        <v>211.90100000000001</v>
      </c>
      <c r="AL107" s="15">
        <v>2.9993690839015299</v>
      </c>
      <c r="AM107" s="15">
        <v>1.4620770471444999</v>
      </c>
      <c r="AN107" s="15">
        <v>216.362446131046</v>
      </c>
      <c r="AO107">
        <v>-123.158</v>
      </c>
      <c r="AP107">
        <v>1.2170000000000001</v>
      </c>
      <c r="AQ107">
        <v>207.696</v>
      </c>
      <c r="AR107" s="15">
        <v>3.1064894083265902</v>
      </c>
      <c r="AS107" s="15">
        <v>1.5142940845425099</v>
      </c>
      <c r="AT107" s="15">
        <v>212.31678349286901</v>
      </c>
      <c r="AU107">
        <v>-127.405</v>
      </c>
      <c r="AV107">
        <v>1.2589999999999999</v>
      </c>
      <c r="AW107">
        <v>203.49100000000001</v>
      </c>
      <c r="AX107" s="15">
        <v>3.2136097327516402</v>
      </c>
      <c r="AY107" s="15">
        <v>1.5665111219405301</v>
      </c>
      <c r="AZ107" s="15">
        <v>208.27112085469199</v>
      </c>
    </row>
    <row r="108" spans="1:52">
      <c r="A108" s="8">
        <v>44440</v>
      </c>
      <c r="B108" t="e">
        <f t="shared" ca="1" si="3"/>
        <v>#NAME?</v>
      </c>
      <c r="C108">
        <v>7575</v>
      </c>
      <c r="D108" s="1">
        <v>5900</v>
      </c>
      <c r="E108" s="9">
        <v>627579.804</v>
      </c>
      <c r="F108" s="9">
        <v>7115903.3770000003</v>
      </c>
      <c r="G108" s="9">
        <v>1026.8610000000001</v>
      </c>
      <c r="H108" s="10">
        <v>0.68430555555555561</v>
      </c>
      <c r="I108" s="12">
        <v>5833.5029999999997</v>
      </c>
      <c r="J108">
        <v>1.4999999999999999E-2</v>
      </c>
      <c r="K108">
        <v>11.7</v>
      </c>
      <c r="L108" s="12">
        <v>3.6106199999999998E-2</v>
      </c>
      <c r="M108" s="14">
        <v>-5819.3868737068997</v>
      </c>
      <c r="N108" s="14">
        <v>14.1522324931002</v>
      </c>
      <c r="O108">
        <v>-0.161</v>
      </c>
      <c r="P108">
        <v>316.88900000000001</v>
      </c>
      <c r="Q108">
        <v>-107.61499999999999</v>
      </c>
      <c r="R108">
        <v>1.0580000000000001</v>
      </c>
      <c r="S108">
        <v>224.32400000000001</v>
      </c>
      <c r="T108" s="15">
        <v>2.7418866904024899</v>
      </c>
      <c r="U108" s="15">
        <v>1.35886680621856</v>
      </c>
      <c r="V108" s="15">
        <v>228.42475349662101</v>
      </c>
      <c r="W108">
        <v>-111.92</v>
      </c>
      <c r="X108">
        <v>1.101</v>
      </c>
      <c r="Y108">
        <v>220.06100000000001</v>
      </c>
      <c r="Z108" s="15">
        <v>2.8515621580185901</v>
      </c>
      <c r="AA108" s="15">
        <v>1.4132214784673001</v>
      </c>
      <c r="AB108" s="15">
        <v>224.32578363648599</v>
      </c>
      <c r="AC108">
        <v>-114.93300000000001</v>
      </c>
      <c r="AD108">
        <v>1.1299999999999999</v>
      </c>
      <c r="AE108">
        <v>217.078</v>
      </c>
      <c r="AF108" s="15">
        <v>2.9283349853498599</v>
      </c>
      <c r="AG108" s="15">
        <v>1.4512697490414199</v>
      </c>
      <c r="AH108" s="15">
        <v>221.457604734391</v>
      </c>
      <c r="AI108">
        <v>-120.529</v>
      </c>
      <c r="AJ108">
        <v>1.1850000000000001</v>
      </c>
      <c r="AK108">
        <v>211.53700000000001</v>
      </c>
      <c r="AL108" s="15">
        <v>3.0709130932507902</v>
      </c>
      <c r="AM108" s="15">
        <v>1.5219308229647901</v>
      </c>
      <c r="AN108" s="15">
        <v>216.129843916216</v>
      </c>
      <c r="AO108">
        <v>-124.833</v>
      </c>
      <c r="AP108">
        <v>1.228</v>
      </c>
      <c r="AQ108">
        <v>207.274</v>
      </c>
      <c r="AR108" s="15">
        <v>3.18058856086689</v>
      </c>
      <c r="AS108" s="15">
        <v>1.5762854952135199</v>
      </c>
      <c r="AT108" s="15">
        <v>212.03087405607999</v>
      </c>
      <c r="AU108">
        <v>-129.13800000000001</v>
      </c>
      <c r="AV108">
        <v>1.27</v>
      </c>
      <c r="AW108">
        <v>203.012</v>
      </c>
      <c r="AX108" s="15">
        <v>3.2902640284829801</v>
      </c>
      <c r="AY108" s="15">
        <v>1.6306401674622699</v>
      </c>
      <c r="AZ108" s="15">
        <v>207.93290419594501</v>
      </c>
    </row>
    <row r="109" spans="1:52">
      <c r="A109" s="8">
        <v>44440</v>
      </c>
      <c r="B109" t="e">
        <f t="shared" ca="1" si="3"/>
        <v>#NAME?</v>
      </c>
      <c r="C109">
        <v>7575</v>
      </c>
      <c r="D109" s="1">
        <v>5950</v>
      </c>
      <c r="E109" s="9">
        <v>627576.67700000003</v>
      </c>
      <c r="F109" s="9">
        <v>7115951.2089999998</v>
      </c>
      <c r="G109" s="9">
        <v>1044.425</v>
      </c>
      <c r="H109" s="10">
        <v>0.67284722222222215</v>
      </c>
      <c r="I109" s="12">
        <v>5829.6257999999998</v>
      </c>
      <c r="J109">
        <v>8.5000000000000006E-3</v>
      </c>
      <c r="K109">
        <v>12.6</v>
      </c>
      <c r="L109" s="12">
        <v>3.8883599999999997E-2</v>
      </c>
      <c r="M109" s="14">
        <v>-5819.38813240121</v>
      </c>
      <c r="N109" s="14">
        <v>10.276551198789999</v>
      </c>
      <c r="O109">
        <v>-0.192</v>
      </c>
      <c r="P109">
        <v>322.31</v>
      </c>
      <c r="Q109">
        <v>-109.456</v>
      </c>
      <c r="R109">
        <v>1.07</v>
      </c>
      <c r="S109">
        <v>224.00899999999999</v>
      </c>
      <c r="T109" s="15">
        <v>3.1962663563447098</v>
      </c>
      <c r="U109" s="15">
        <v>1.3771398966089601</v>
      </c>
      <c r="V109" s="15">
        <v>228.582406252954</v>
      </c>
      <c r="W109">
        <v>-113.834</v>
      </c>
      <c r="X109">
        <v>1.113</v>
      </c>
      <c r="Y109">
        <v>219.673</v>
      </c>
      <c r="Z109" s="15">
        <v>3.3241170105985001</v>
      </c>
      <c r="AA109" s="15">
        <v>1.43222549247332</v>
      </c>
      <c r="AB109" s="15">
        <v>224.42934250307201</v>
      </c>
      <c r="AC109">
        <v>-116.899</v>
      </c>
      <c r="AD109">
        <v>1.143</v>
      </c>
      <c r="AE109">
        <v>216.63900000000001</v>
      </c>
      <c r="AF109" s="15">
        <v>3.41361246857615</v>
      </c>
      <c r="AG109" s="15">
        <v>1.4707854095783699</v>
      </c>
      <c r="AH109" s="15">
        <v>221.52339787815501</v>
      </c>
      <c r="AI109">
        <v>-122.59</v>
      </c>
      <c r="AJ109">
        <v>1.1990000000000001</v>
      </c>
      <c r="AK109">
        <v>211.00299999999999</v>
      </c>
      <c r="AL109" s="15">
        <v>3.57981831910607</v>
      </c>
      <c r="AM109" s="15">
        <v>1.54239668420203</v>
      </c>
      <c r="AN109" s="15">
        <v>216.125215003308</v>
      </c>
      <c r="AO109">
        <v>-126.96899999999999</v>
      </c>
      <c r="AP109">
        <v>1.2410000000000001</v>
      </c>
      <c r="AQ109">
        <v>206.667</v>
      </c>
      <c r="AR109" s="15">
        <v>3.7076689733598598</v>
      </c>
      <c r="AS109" s="15">
        <v>1.5974822800663899</v>
      </c>
      <c r="AT109" s="15">
        <v>211.97215125342601</v>
      </c>
      <c r="AU109">
        <v>-131.34700000000001</v>
      </c>
      <c r="AV109">
        <v>1.284</v>
      </c>
      <c r="AW109">
        <v>202.33199999999999</v>
      </c>
      <c r="AX109" s="15">
        <v>3.8355196276136501</v>
      </c>
      <c r="AY109" s="15">
        <v>1.6525678759307501</v>
      </c>
      <c r="AZ109" s="15">
        <v>207.82008750354399</v>
      </c>
    </row>
    <row r="110" spans="1:52">
      <c r="A110" s="16">
        <v>44444</v>
      </c>
      <c r="B110" t="e">
        <f t="shared" ca="1" si="3"/>
        <v>#NAME?</v>
      </c>
      <c r="C110">
        <v>7675</v>
      </c>
      <c r="D110">
        <v>5200</v>
      </c>
      <c r="E110" s="9">
        <v>627677.93400000001</v>
      </c>
      <c r="F110" s="9">
        <v>7115201.1270000003</v>
      </c>
      <c r="G110" s="9">
        <v>908.09100000000001</v>
      </c>
      <c r="H110" s="17">
        <v>0.88567129629629626</v>
      </c>
      <c r="I110" s="12">
        <v>5857.2574489999997</v>
      </c>
      <c r="J110">
        <v>8.5099999999999995E-2</v>
      </c>
      <c r="K110">
        <v>12.4</v>
      </c>
      <c r="L110" s="12">
        <v>3.8266399999999999E-2</v>
      </c>
      <c r="M110" s="14">
        <v>-5818.7861602885896</v>
      </c>
      <c r="N110" s="14">
        <v>38.509555111410002</v>
      </c>
      <c r="O110">
        <v>0.28599999999999998</v>
      </c>
      <c r="P110">
        <v>280.23700000000002</v>
      </c>
      <c r="Q110">
        <v>-95.168000000000006</v>
      </c>
      <c r="R110">
        <v>0.97199999999999998</v>
      </c>
      <c r="S110">
        <v>224.83699999999999</v>
      </c>
      <c r="T110" s="15">
        <v>1.715983379481</v>
      </c>
      <c r="U110" s="15">
        <v>1.4560530140443999</v>
      </c>
      <c r="V110" s="15">
        <v>228.00903639352501</v>
      </c>
      <c r="W110">
        <v>-98.974999999999994</v>
      </c>
      <c r="X110">
        <v>1.0109999999999999</v>
      </c>
      <c r="Y110">
        <v>221.06899999999999</v>
      </c>
      <c r="Z110" s="15">
        <v>1.78462271466024</v>
      </c>
      <c r="AA110" s="15">
        <v>1.5142951346061799</v>
      </c>
      <c r="AB110" s="15">
        <v>224.36791784926601</v>
      </c>
      <c r="AC110">
        <v>-101.639</v>
      </c>
      <c r="AD110">
        <v>1.038</v>
      </c>
      <c r="AE110">
        <v>218.43100000000001</v>
      </c>
      <c r="AF110" s="15">
        <v>1.8326702492857101</v>
      </c>
      <c r="AG110" s="15">
        <v>1.5550646189994199</v>
      </c>
      <c r="AH110" s="15">
        <v>221.81873486828499</v>
      </c>
      <c r="AI110">
        <v>-106.58799999999999</v>
      </c>
      <c r="AJ110">
        <v>1.089</v>
      </c>
      <c r="AK110">
        <v>213.53299999999999</v>
      </c>
      <c r="AL110" s="15">
        <v>1.9219013850187201</v>
      </c>
      <c r="AM110" s="15">
        <v>1.63077937572973</v>
      </c>
      <c r="AN110" s="15">
        <v>217.08568076074801</v>
      </c>
      <c r="AO110">
        <v>-110.395</v>
      </c>
      <c r="AP110">
        <v>1.1279999999999999</v>
      </c>
      <c r="AQ110">
        <v>209.76499999999999</v>
      </c>
      <c r="AR110" s="15">
        <v>1.9905407201979599</v>
      </c>
      <c r="AS110" s="15">
        <v>1.68902149629151</v>
      </c>
      <c r="AT110" s="15">
        <v>213.444562216489</v>
      </c>
      <c r="AU110">
        <v>-114.202</v>
      </c>
      <c r="AV110">
        <v>1.167</v>
      </c>
      <c r="AW110">
        <v>205.99700000000001</v>
      </c>
      <c r="AX110" s="15">
        <v>2.0591800553772002</v>
      </c>
      <c r="AY110" s="15">
        <v>1.74726361685328</v>
      </c>
      <c r="AZ110" s="15">
        <v>209.80344367223</v>
      </c>
    </row>
    <row r="111" spans="1:52">
      <c r="A111" s="16">
        <v>44444</v>
      </c>
      <c r="B111" t="e">
        <f t="shared" ca="1" si="3"/>
        <v>#NAME?</v>
      </c>
      <c r="C111">
        <v>7675</v>
      </c>
      <c r="D111">
        <v>5250</v>
      </c>
      <c r="E111" s="9">
        <v>627671.39899999998</v>
      </c>
      <c r="F111" s="9">
        <v>7115247.4270000001</v>
      </c>
      <c r="G111" s="9">
        <v>900.71799999999996</v>
      </c>
      <c r="H111" s="17">
        <v>0.87406249999999996</v>
      </c>
      <c r="I111" s="12">
        <v>5858.7156910000003</v>
      </c>
      <c r="J111">
        <v>1.6899999999999998E-2</v>
      </c>
      <c r="K111">
        <v>11.4</v>
      </c>
      <c r="L111" s="12">
        <v>3.5180400000000001E-2</v>
      </c>
      <c r="M111" s="14">
        <v>-5818.78770090945</v>
      </c>
      <c r="N111" s="14">
        <v>39.963170490550503</v>
      </c>
      <c r="O111">
        <v>0.25600000000000001</v>
      </c>
      <c r="P111">
        <v>277.96199999999999</v>
      </c>
      <c r="Q111">
        <v>-94.394999999999996</v>
      </c>
      <c r="R111">
        <v>0.96699999999999997</v>
      </c>
      <c r="S111">
        <v>224.75299999999999</v>
      </c>
      <c r="T111" s="15">
        <v>1.6941091609408701</v>
      </c>
      <c r="U111" s="15">
        <v>1.44544641718211</v>
      </c>
      <c r="V111" s="15">
        <v>227.89255557812299</v>
      </c>
      <c r="W111">
        <v>-98.171000000000006</v>
      </c>
      <c r="X111">
        <v>1.0049999999999999</v>
      </c>
      <c r="Y111">
        <v>221.01499999999999</v>
      </c>
      <c r="Z111" s="15">
        <v>1.76187352737851</v>
      </c>
      <c r="AA111" s="15">
        <v>1.5032642738694</v>
      </c>
      <c r="AB111" s="15">
        <v>224.280137801248</v>
      </c>
      <c r="AC111">
        <v>-100.81399999999999</v>
      </c>
      <c r="AD111">
        <v>1.0329999999999999</v>
      </c>
      <c r="AE111">
        <v>218.399</v>
      </c>
      <c r="AF111" s="15">
        <v>1.8093085838848499</v>
      </c>
      <c r="AG111" s="15">
        <v>1.5437367735504901</v>
      </c>
      <c r="AH111" s="15">
        <v>221.75204535743501</v>
      </c>
      <c r="AI111">
        <v>-105.723</v>
      </c>
      <c r="AJ111">
        <v>1.083</v>
      </c>
      <c r="AK111">
        <v>213.541</v>
      </c>
      <c r="AL111" s="15">
        <v>1.8974022602537799</v>
      </c>
      <c r="AM111" s="15">
        <v>1.61889998724397</v>
      </c>
      <c r="AN111" s="15">
        <v>217.057302247498</v>
      </c>
      <c r="AO111">
        <v>-109.498</v>
      </c>
      <c r="AP111">
        <v>1.1220000000000001</v>
      </c>
      <c r="AQ111">
        <v>209.804</v>
      </c>
      <c r="AR111" s="15">
        <v>1.9651666266914101</v>
      </c>
      <c r="AS111" s="15">
        <v>1.67671784393125</v>
      </c>
      <c r="AT111" s="15">
        <v>213.44588447062301</v>
      </c>
      <c r="AU111">
        <v>-113.274</v>
      </c>
      <c r="AV111">
        <v>1.1599999999999999</v>
      </c>
      <c r="AW111">
        <v>206.06700000000001</v>
      </c>
      <c r="AX111" s="15">
        <v>2.03293099312905</v>
      </c>
      <c r="AY111" s="15">
        <v>1.73453570061853</v>
      </c>
      <c r="AZ111" s="15">
        <v>209.834466693748</v>
      </c>
    </row>
    <row r="112" spans="1:52">
      <c r="A112" s="16">
        <v>44444</v>
      </c>
      <c r="B112" t="e">
        <f t="shared" ca="1" si="3"/>
        <v>#NAME?</v>
      </c>
      <c r="C112">
        <v>7675</v>
      </c>
      <c r="D112">
        <v>5300</v>
      </c>
      <c r="E112" s="9">
        <v>627677.42700000003</v>
      </c>
      <c r="F112" s="9">
        <v>7115305.1330000004</v>
      </c>
      <c r="G112" s="9">
        <v>905.32600000000002</v>
      </c>
      <c r="H112" s="17">
        <v>0.86337962962962966</v>
      </c>
      <c r="I112" s="12">
        <v>5857.9489949999997</v>
      </c>
      <c r="J112">
        <v>1.6500000000000001E-2</v>
      </c>
      <c r="K112">
        <v>11.8</v>
      </c>
      <c r="L112" s="12">
        <v>3.6414799999999997E-2</v>
      </c>
      <c r="M112" s="14">
        <v>-5818.7891186492798</v>
      </c>
      <c r="N112" s="14">
        <v>39.196291150719802</v>
      </c>
      <c r="O112">
        <v>0.22</v>
      </c>
      <c r="P112">
        <v>279.38400000000001</v>
      </c>
      <c r="Q112">
        <v>-94.878</v>
      </c>
      <c r="R112">
        <v>0.97</v>
      </c>
      <c r="S112">
        <v>224.892</v>
      </c>
      <c r="T112" s="15">
        <v>1.5332320291993899</v>
      </c>
      <c r="U112" s="15">
        <v>1.42852501227329</v>
      </c>
      <c r="V112" s="15">
        <v>227.85375704147299</v>
      </c>
      <c r="W112">
        <v>-98.673000000000002</v>
      </c>
      <c r="X112">
        <v>1.0089999999999999</v>
      </c>
      <c r="Y112">
        <v>221.13499999999999</v>
      </c>
      <c r="Z112" s="15">
        <v>1.5945613103673599</v>
      </c>
      <c r="AA112" s="15">
        <v>1.48566601276423</v>
      </c>
      <c r="AB112" s="15">
        <v>224.21522732313201</v>
      </c>
      <c r="AC112">
        <v>-101.33</v>
      </c>
      <c r="AD112">
        <v>1.036</v>
      </c>
      <c r="AE112">
        <v>218.506</v>
      </c>
      <c r="AF112" s="15">
        <v>1.63749180718495</v>
      </c>
      <c r="AG112" s="15">
        <v>1.52566471310788</v>
      </c>
      <c r="AH112" s="15">
        <v>221.669156520293</v>
      </c>
      <c r="AI112">
        <v>-106.264</v>
      </c>
      <c r="AJ112">
        <v>1.087</v>
      </c>
      <c r="AK112">
        <v>213.62299999999999</v>
      </c>
      <c r="AL112" s="15">
        <v>1.7172198727033201</v>
      </c>
      <c r="AM112" s="15">
        <v>1.59994801374609</v>
      </c>
      <c r="AN112" s="15">
        <v>216.94016788644899</v>
      </c>
      <c r="AO112">
        <v>-110.059</v>
      </c>
      <c r="AP112">
        <v>1.125</v>
      </c>
      <c r="AQ112">
        <v>209.86600000000001</v>
      </c>
      <c r="AR112" s="15">
        <v>1.7785491538712901</v>
      </c>
      <c r="AS112" s="15">
        <v>1.65708901423702</v>
      </c>
      <c r="AT112" s="15">
        <v>213.30163816810801</v>
      </c>
      <c r="AU112">
        <v>-113.854</v>
      </c>
      <c r="AV112">
        <v>1.1639999999999999</v>
      </c>
      <c r="AW112">
        <v>206.11</v>
      </c>
      <c r="AX112" s="15">
        <v>1.8398784350392701</v>
      </c>
      <c r="AY112" s="15">
        <v>1.7142300147279499</v>
      </c>
      <c r="AZ112" s="15">
        <v>209.66410844976701</v>
      </c>
    </row>
    <row r="113" spans="1:52">
      <c r="A113" s="16">
        <v>44444</v>
      </c>
      <c r="B113" t="e">
        <f t="shared" ca="1" si="3"/>
        <v>#NAME?</v>
      </c>
      <c r="C113">
        <v>7675</v>
      </c>
      <c r="D113">
        <v>5350</v>
      </c>
      <c r="E113" s="9">
        <v>627677.99399999995</v>
      </c>
      <c r="F113" s="9">
        <v>7115344.6940000001</v>
      </c>
      <c r="G113" s="9">
        <v>906.846</v>
      </c>
      <c r="H113" s="17">
        <v>0.85256944444444449</v>
      </c>
      <c r="I113" s="12">
        <v>5857.6374759999999</v>
      </c>
      <c r="J113">
        <v>2.07E-2</v>
      </c>
      <c r="K113">
        <v>10.6</v>
      </c>
      <c r="L113" s="12">
        <v>3.27116E-2</v>
      </c>
      <c r="M113" s="14">
        <v>-5818.7905532852501</v>
      </c>
      <c r="N113" s="14">
        <v>38.879634314749602</v>
      </c>
      <c r="O113">
        <v>0.19400000000000001</v>
      </c>
      <c r="P113">
        <v>279.85300000000001</v>
      </c>
      <c r="Q113">
        <v>-95.037000000000006</v>
      </c>
      <c r="R113">
        <v>0.97099999999999997</v>
      </c>
      <c r="S113">
        <v>224.86099999999999</v>
      </c>
      <c r="T113" s="15">
        <v>1.4605296531476</v>
      </c>
      <c r="U113" s="15">
        <v>1.43612686193199</v>
      </c>
      <c r="V113" s="15">
        <v>227.75765651507999</v>
      </c>
      <c r="W113">
        <v>-98.838999999999999</v>
      </c>
      <c r="X113">
        <v>1.01</v>
      </c>
      <c r="Y113">
        <v>221.09800000000001</v>
      </c>
      <c r="Z113" s="15">
        <v>1.5189508392735001</v>
      </c>
      <c r="AA113" s="15">
        <v>1.4935719364092701</v>
      </c>
      <c r="AB113" s="15">
        <v>224.11052277568299</v>
      </c>
      <c r="AC113">
        <v>-101.5</v>
      </c>
      <c r="AD113">
        <v>1.0369999999999999</v>
      </c>
      <c r="AE113">
        <v>218.464</v>
      </c>
      <c r="AF113" s="15">
        <v>1.5598456695616301</v>
      </c>
      <c r="AG113" s="15">
        <v>1.5337834885433701</v>
      </c>
      <c r="AH113" s="15">
        <v>221.55762915810499</v>
      </c>
      <c r="AI113">
        <v>-106.44199999999999</v>
      </c>
      <c r="AJ113">
        <v>1.0880000000000001</v>
      </c>
      <c r="AK113">
        <v>213.57300000000001</v>
      </c>
      <c r="AL113" s="15">
        <v>1.63579321152531</v>
      </c>
      <c r="AM113" s="15">
        <v>1.6084620853638301</v>
      </c>
      <c r="AN113" s="15">
        <v>216.81725529688899</v>
      </c>
      <c r="AO113">
        <v>-110.24299999999999</v>
      </c>
      <c r="AP113">
        <v>1.127</v>
      </c>
      <c r="AQ113">
        <v>209.81</v>
      </c>
      <c r="AR113" s="15">
        <v>1.6942143976512101</v>
      </c>
      <c r="AS113" s="15">
        <v>1.6659071598411099</v>
      </c>
      <c r="AT113" s="15">
        <v>213.170121557492</v>
      </c>
      <c r="AU113">
        <v>-114.045</v>
      </c>
      <c r="AV113">
        <v>1.1659999999999999</v>
      </c>
      <c r="AW113">
        <v>206.047</v>
      </c>
      <c r="AX113" s="15">
        <v>1.7526355837771199</v>
      </c>
      <c r="AY113" s="15">
        <v>1.72335223431839</v>
      </c>
      <c r="AZ113" s="15">
        <v>209.522987818095</v>
      </c>
    </row>
    <row r="114" spans="1:52">
      <c r="A114" s="16">
        <v>44444</v>
      </c>
      <c r="B114" t="e">
        <f t="shared" ca="1" si="3"/>
        <v>#NAME?</v>
      </c>
      <c r="C114">
        <v>7675</v>
      </c>
      <c r="D114">
        <v>5400</v>
      </c>
      <c r="E114" s="9">
        <v>627677.76899999997</v>
      </c>
      <c r="F114" s="9">
        <v>7115399.9330000002</v>
      </c>
      <c r="G114" s="9">
        <v>907.75699999999995</v>
      </c>
      <c r="H114" s="17">
        <v>0.84312500000000001</v>
      </c>
      <c r="I114" s="12">
        <v>5857.6685109999999</v>
      </c>
      <c r="J114">
        <v>1.1599999999999999E-2</v>
      </c>
      <c r="K114">
        <v>11.2</v>
      </c>
      <c r="L114" s="12">
        <v>3.4563200000000002E-2</v>
      </c>
      <c r="M114" s="14">
        <v>-5818.7918066717102</v>
      </c>
      <c r="N114" s="14">
        <v>38.9112675282895</v>
      </c>
      <c r="O114">
        <v>0.159</v>
      </c>
      <c r="P114">
        <v>280.13400000000001</v>
      </c>
      <c r="Q114">
        <v>-95.132999999999996</v>
      </c>
      <c r="R114">
        <v>0.97199999999999998</v>
      </c>
      <c r="S114">
        <v>225.04300000000001</v>
      </c>
      <c r="T114" s="15">
        <v>1.44533875469649</v>
      </c>
      <c r="U114" s="15">
        <v>1.47893219424912</v>
      </c>
      <c r="V114" s="15">
        <v>227.96727094894601</v>
      </c>
      <c r="W114">
        <v>-98.938000000000002</v>
      </c>
      <c r="X114">
        <v>1.0109999999999999</v>
      </c>
      <c r="Y114">
        <v>221.27699999999999</v>
      </c>
      <c r="Z114" s="15">
        <v>1.50315230488435</v>
      </c>
      <c r="AA114" s="15">
        <v>1.53808948201909</v>
      </c>
      <c r="AB114" s="15">
        <v>224.318241786903</v>
      </c>
      <c r="AC114">
        <v>-101.602</v>
      </c>
      <c r="AD114">
        <v>1.038</v>
      </c>
      <c r="AE114">
        <v>218.64</v>
      </c>
      <c r="AF114" s="15">
        <v>1.54362179001585</v>
      </c>
      <c r="AG114" s="15">
        <v>1.5794995834580601</v>
      </c>
      <c r="AH114" s="15">
        <v>221.76312137347401</v>
      </c>
      <c r="AI114">
        <v>-106.54900000000001</v>
      </c>
      <c r="AJ114">
        <v>1.089</v>
      </c>
      <c r="AK114">
        <v>213.744</v>
      </c>
      <c r="AL114" s="15">
        <v>1.6187794052600699</v>
      </c>
      <c r="AM114" s="15">
        <v>1.65640405755901</v>
      </c>
      <c r="AN114" s="15">
        <v>217.019183462819</v>
      </c>
      <c r="AO114">
        <v>-110.354</v>
      </c>
      <c r="AP114">
        <v>1.1279999999999999</v>
      </c>
      <c r="AQ114">
        <v>209.97800000000001</v>
      </c>
      <c r="AR114" s="15">
        <v>1.67659295544793</v>
      </c>
      <c r="AS114" s="15">
        <v>1.71556134532898</v>
      </c>
      <c r="AT114" s="15">
        <v>213.37015430077699</v>
      </c>
      <c r="AU114">
        <v>-114.16</v>
      </c>
      <c r="AV114">
        <v>1.1659999999999999</v>
      </c>
      <c r="AW114">
        <v>206.21100000000001</v>
      </c>
      <c r="AX114" s="15">
        <v>1.73440650563579</v>
      </c>
      <c r="AY114" s="15">
        <v>1.77471863309894</v>
      </c>
      <c r="AZ114" s="15">
        <v>209.720125138735</v>
      </c>
    </row>
    <row r="115" spans="1:52">
      <c r="A115" s="16">
        <v>44444</v>
      </c>
      <c r="B115" t="e">
        <f t="shared" ca="1" si="3"/>
        <v>#NAME?</v>
      </c>
      <c r="C115">
        <v>7675</v>
      </c>
      <c r="D115">
        <v>5425</v>
      </c>
      <c r="E115" s="9">
        <v>627673.81299999997</v>
      </c>
      <c r="F115" s="9">
        <v>7115425.9400000004</v>
      </c>
      <c r="G115" s="9">
        <v>901.01400000000001</v>
      </c>
      <c r="H115" s="17">
        <v>0.83483796296296298</v>
      </c>
      <c r="I115" s="12">
        <v>5859.01127</v>
      </c>
      <c r="J115">
        <v>1.8499999999999999E-2</v>
      </c>
      <c r="K115">
        <v>11.5</v>
      </c>
      <c r="L115" s="12">
        <v>3.5489E-2</v>
      </c>
      <c r="M115" s="14">
        <v>-5818.7929064568798</v>
      </c>
      <c r="N115" s="14">
        <v>40.253852543119997</v>
      </c>
      <c r="O115">
        <v>0.14299999999999999</v>
      </c>
      <c r="P115">
        <v>278.053</v>
      </c>
      <c r="Q115">
        <v>-94.426000000000002</v>
      </c>
      <c r="R115">
        <v>0.96699999999999997</v>
      </c>
      <c r="S115">
        <v>224.99</v>
      </c>
      <c r="T115" s="15">
        <v>1.56402907173758</v>
      </c>
      <c r="U115" s="15">
        <v>1.5434566723965499</v>
      </c>
      <c r="V115" s="15">
        <v>228.09748574413399</v>
      </c>
      <c r="W115">
        <v>-98.203000000000003</v>
      </c>
      <c r="X115">
        <v>1.006</v>
      </c>
      <c r="Y115">
        <v>221.25200000000001</v>
      </c>
      <c r="Z115" s="15">
        <v>1.62659023460708</v>
      </c>
      <c r="AA115" s="15">
        <v>1.6051949392924101</v>
      </c>
      <c r="AB115" s="15">
        <v>224.48378517389901</v>
      </c>
      <c r="AC115">
        <v>-100.84699999999999</v>
      </c>
      <c r="AD115">
        <v>1.0329999999999999</v>
      </c>
      <c r="AE115">
        <v>218.63499999999999</v>
      </c>
      <c r="AF115" s="15">
        <v>1.6703830486157301</v>
      </c>
      <c r="AG115" s="15">
        <v>1.6484117261195099</v>
      </c>
      <c r="AH115" s="15">
        <v>221.953794774735</v>
      </c>
      <c r="AI115">
        <v>-105.75700000000001</v>
      </c>
      <c r="AJ115">
        <v>1.083</v>
      </c>
      <c r="AK115">
        <v>213.77500000000001</v>
      </c>
      <c r="AL115" s="15">
        <v>1.7517125603460899</v>
      </c>
      <c r="AM115" s="15">
        <v>1.7286714730841399</v>
      </c>
      <c r="AN115" s="15">
        <v>217.25538403343</v>
      </c>
      <c r="AO115">
        <v>-109.53400000000001</v>
      </c>
      <c r="AP115">
        <v>1.1220000000000001</v>
      </c>
      <c r="AQ115">
        <v>210.03700000000001</v>
      </c>
      <c r="AR115" s="15">
        <v>1.8142737232155901</v>
      </c>
      <c r="AS115" s="15">
        <v>1.7904097399800001</v>
      </c>
      <c r="AT115" s="15">
        <v>213.64168346319599</v>
      </c>
      <c r="AU115">
        <v>-113.312</v>
      </c>
      <c r="AV115">
        <v>1.1599999999999999</v>
      </c>
      <c r="AW115">
        <v>206.298</v>
      </c>
      <c r="AX115" s="15">
        <v>1.8768348860851001</v>
      </c>
      <c r="AY115" s="15">
        <v>1.85214800687586</v>
      </c>
      <c r="AZ115" s="15">
        <v>210.026982892961</v>
      </c>
    </row>
    <row r="116" spans="1:52">
      <c r="A116" s="16">
        <v>44444</v>
      </c>
      <c r="B116" t="e">
        <f t="shared" ca="1" si="3"/>
        <v>#NAME?</v>
      </c>
      <c r="C116">
        <v>7675</v>
      </c>
      <c r="D116">
        <v>5450</v>
      </c>
      <c r="E116" s="9">
        <v>627676.31999999995</v>
      </c>
      <c r="F116" s="9">
        <v>7115449.3190000001</v>
      </c>
      <c r="G116" s="9">
        <v>887.86599999999999</v>
      </c>
      <c r="H116" s="17">
        <v>0.82601851851851849</v>
      </c>
      <c r="I116" s="12">
        <v>5861.3654390000002</v>
      </c>
      <c r="J116">
        <v>1.44E-2</v>
      </c>
      <c r="K116">
        <v>10.9</v>
      </c>
      <c r="L116" s="12">
        <v>3.3637399999999998E-2</v>
      </c>
      <c r="M116" s="14">
        <v>-5818.79407689865</v>
      </c>
      <c r="N116" s="14">
        <v>42.604999501350001</v>
      </c>
      <c r="O116">
        <v>0.128</v>
      </c>
      <c r="P116">
        <v>273.995</v>
      </c>
      <c r="Q116">
        <v>-93.048000000000002</v>
      </c>
      <c r="R116">
        <v>0.95599999999999996</v>
      </c>
      <c r="S116">
        <v>224.636</v>
      </c>
      <c r="T116" s="15">
        <v>1.7707501199790601</v>
      </c>
      <c r="U116" s="15">
        <v>1.6374716482134299</v>
      </c>
      <c r="V116" s="15">
        <v>228.04422176819199</v>
      </c>
      <c r="W116">
        <v>-96.77</v>
      </c>
      <c r="X116">
        <v>0.995</v>
      </c>
      <c r="Y116">
        <v>220.953</v>
      </c>
      <c r="Z116" s="15">
        <v>1.84158012477822</v>
      </c>
      <c r="AA116" s="15">
        <v>1.70297051414197</v>
      </c>
      <c r="AB116" s="15">
        <v>224.49755063891999</v>
      </c>
      <c r="AC116">
        <v>-99.376000000000005</v>
      </c>
      <c r="AD116">
        <v>1.0209999999999999</v>
      </c>
      <c r="AE116">
        <v>218.374</v>
      </c>
      <c r="AF116" s="15">
        <v>1.8911611281376299</v>
      </c>
      <c r="AG116" s="15">
        <v>1.74881972029194</v>
      </c>
      <c r="AH116" s="15">
        <v>222.01398084843001</v>
      </c>
      <c r="AI116">
        <v>-104.214</v>
      </c>
      <c r="AJ116">
        <v>1.071</v>
      </c>
      <c r="AK116">
        <v>213.58500000000001</v>
      </c>
      <c r="AL116" s="15">
        <v>1.98324013437655</v>
      </c>
      <c r="AM116" s="15">
        <v>1.8339682459990401</v>
      </c>
      <c r="AN116" s="15">
        <v>217.40220838037601</v>
      </c>
      <c r="AO116">
        <v>-107.93600000000001</v>
      </c>
      <c r="AP116">
        <v>1.109</v>
      </c>
      <c r="AQ116">
        <v>209.90199999999999</v>
      </c>
      <c r="AR116" s="15">
        <v>2.0540701391757099</v>
      </c>
      <c r="AS116" s="15">
        <v>1.8994671119275801</v>
      </c>
      <c r="AT116" s="15">
        <v>213.85553725110299</v>
      </c>
      <c r="AU116">
        <v>-111.658</v>
      </c>
      <c r="AV116">
        <v>1.1479999999999999</v>
      </c>
      <c r="AW116">
        <v>206.21799999999999</v>
      </c>
      <c r="AX116" s="15">
        <v>2.12490014397487</v>
      </c>
      <c r="AY116" s="15">
        <v>1.9649659778561199</v>
      </c>
      <c r="AZ116" s="15">
        <v>210.30786612183101</v>
      </c>
    </row>
    <row r="117" spans="1:52">
      <c r="A117" s="16">
        <v>44444</v>
      </c>
      <c r="B117" t="e">
        <f t="shared" ca="1" si="3"/>
        <v>#NAME?</v>
      </c>
      <c r="C117">
        <v>7675</v>
      </c>
      <c r="D117">
        <v>5475</v>
      </c>
      <c r="E117" s="9">
        <v>627675.696</v>
      </c>
      <c r="F117" s="9">
        <v>7115476.9220000003</v>
      </c>
      <c r="G117" s="9">
        <v>868.25099999999998</v>
      </c>
      <c r="H117" s="17">
        <v>0.81793981481481481</v>
      </c>
      <c r="I117" s="12">
        <v>5864.7204170000005</v>
      </c>
      <c r="J117">
        <v>1.6799999999999999E-2</v>
      </c>
      <c r="K117">
        <v>13.1</v>
      </c>
      <c r="L117" s="12">
        <v>4.04266E-2</v>
      </c>
      <c r="M117" s="14">
        <v>-5818.7951490355999</v>
      </c>
      <c r="N117" s="14">
        <v>45.965694564400103</v>
      </c>
      <c r="O117">
        <v>0.11</v>
      </c>
      <c r="P117">
        <v>267.94200000000001</v>
      </c>
      <c r="Q117">
        <v>-90.992999999999995</v>
      </c>
      <c r="R117">
        <v>0.94</v>
      </c>
      <c r="S117">
        <v>223.96600000000001</v>
      </c>
      <c r="T117" s="15">
        <v>2.0617352547991699</v>
      </c>
      <c r="U117" s="15">
        <v>1.7788361991228301</v>
      </c>
      <c r="V117" s="15">
        <v>227.806571453922</v>
      </c>
      <c r="W117">
        <v>-94.632000000000005</v>
      </c>
      <c r="X117">
        <v>0.97799999999999998</v>
      </c>
      <c r="Y117">
        <v>220.364</v>
      </c>
      <c r="Z117" s="15">
        <v>2.1442046649911402</v>
      </c>
      <c r="AA117" s="15">
        <v>1.8499896470877499</v>
      </c>
      <c r="AB117" s="15">
        <v>224.35819431207901</v>
      </c>
      <c r="AC117">
        <v>-97.18</v>
      </c>
      <c r="AD117">
        <v>1.004</v>
      </c>
      <c r="AE117">
        <v>217.84200000000001</v>
      </c>
      <c r="AF117" s="15">
        <v>2.2019332521255199</v>
      </c>
      <c r="AG117" s="15">
        <v>1.89979706066319</v>
      </c>
      <c r="AH117" s="15">
        <v>221.943730312789</v>
      </c>
      <c r="AI117">
        <v>-101.91200000000001</v>
      </c>
      <c r="AJ117">
        <v>1.0529999999999999</v>
      </c>
      <c r="AK117">
        <v>213.16</v>
      </c>
      <c r="AL117" s="15">
        <v>2.3091434853750701</v>
      </c>
      <c r="AM117" s="15">
        <v>1.9922965430175801</v>
      </c>
      <c r="AN117" s="15">
        <v>217.46144002839301</v>
      </c>
      <c r="AO117">
        <v>-105.55200000000001</v>
      </c>
      <c r="AP117">
        <v>1.091</v>
      </c>
      <c r="AQ117">
        <v>209.55699999999999</v>
      </c>
      <c r="AR117" s="15">
        <v>2.3916128955670399</v>
      </c>
      <c r="AS117" s="15">
        <v>2.0634499909824902</v>
      </c>
      <c r="AT117" s="15">
        <v>214.01206288655001</v>
      </c>
      <c r="AU117">
        <v>-109.191</v>
      </c>
      <c r="AV117">
        <v>1.129</v>
      </c>
      <c r="AW117">
        <v>205.95500000000001</v>
      </c>
      <c r="AX117" s="15">
        <v>2.4740823057590098</v>
      </c>
      <c r="AY117" s="15">
        <v>2.1346034389474</v>
      </c>
      <c r="AZ117" s="15">
        <v>210.56368574470599</v>
      </c>
    </row>
    <row r="118" spans="1:52">
      <c r="A118" s="16">
        <v>44444</v>
      </c>
      <c r="B118" t="e">
        <f t="shared" ca="1" si="3"/>
        <v>#NAME?</v>
      </c>
      <c r="C118">
        <v>7675</v>
      </c>
      <c r="D118">
        <v>5500</v>
      </c>
      <c r="E118" s="9">
        <v>627677.91299999994</v>
      </c>
      <c r="F118" s="9">
        <v>7115501.3109999998</v>
      </c>
      <c r="G118" s="9">
        <v>855.45299999999997</v>
      </c>
      <c r="H118" s="17">
        <v>0.80474537037037031</v>
      </c>
      <c r="I118" s="12">
        <v>5867.0093880000004</v>
      </c>
      <c r="J118">
        <v>0.02</v>
      </c>
      <c r="K118">
        <v>10.3</v>
      </c>
      <c r="L118" s="12">
        <v>3.1785800000000003E-2</v>
      </c>
      <c r="M118" s="14">
        <v>-5818.7969000902103</v>
      </c>
      <c r="N118" s="14">
        <v>48.244273709789901</v>
      </c>
      <c r="O118">
        <v>9.5000000000000001E-2</v>
      </c>
      <c r="P118">
        <v>263.99299999999999</v>
      </c>
      <c r="Q118">
        <v>-89.650999999999996</v>
      </c>
      <c r="R118">
        <v>0.93</v>
      </c>
      <c r="S118">
        <v>223.61</v>
      </c>
      <c r="T118" s="15">
        <v>2.4547216281539801</v>
      </c>
      <c r="U118" s="15">
        <v>2.15451167239305</v>
      </c>
      <c r="V118" s="15">
        <v>228.21923330054699</v>
      </c>
      <c r="W118">
        <v>-93.238</v>
      </c>
      <c r="X118">
        <v>0.96699999999999997</v>
      </c>
      <c r="Y118">
        <v>220.06100000000001</v>
      </c>
      <c r="Z118" s="15">
        <v>2.5529104932801401</v>
      </c>
      <c r="AA118" s="15">
        <v>2.2406921392887802</v>
      </c>
      <c r="AB118" s="15">
        <v>224.854602632569</v>
      </c>
      <c r="AC118">
        <v>-95.748000000000005</v>
      </c>
      <c r="AD118">
        <v>0.99299999999999999</v>
      </c>
      <c r="AE118">
        <v>217.577</v>
      </c>
      <c r="AF118" s="15">
        <v>2.62164269886846</v>
      </c>
      <c r="AG118" s="15">
        <v>2.3010184661157802</v>
      </c>
      <c r="AH118" s="15">
        <v>222.49966116498399</v>
      </c>
      <c r="AI118">
        <v>-100.41</v>
      </c>
      <c r="AJ118">
        <v>1.042</v>
      </c>
      <c r="AK118">
        <v>212.964</v>
      </c>
      <c r="AL118" s="15">
        <v>2.7492882235324601</v>
      </c>
      <c r="AM118" s="15">
        <v>2.4130530730802202</v>
      </c>
      <c r="AN118" s="15">
        <v>218.12634129661299</v>
      </c>
      <c r="AO118">
        <v>-103.996</v>
      </c>
      <c r="AP118">
        <v>1.079</v>
      </c>
      <c r="AQ118">
        <v>209.41499999999999</v>
      </c>
      <c r="AR118" s="15">
        <v>2.84747708865862</v>
      </c>
      <c r="AS118" s="15">
        <v>2.4992335399759402</v>
      </c>
      <c r="AT118" s="15">
        <v>214.761710628635</v>
      </c>
      <c r="AU118">
        <v>-107.58199999999999</v>
      </c>
      <c r="AV118">
        <v>1.1160000000000001</v>
      </c>
      <c r="AW118">
        <v>205.86600000000001</v>
      </c>
      <c r="AX118" s="15">
        <v>2.94566595378478</v>
      </c>
      <c r="AY118" s="15">
        <v>2.58541400687167</v>
      </c>
      <c r="AZ118" s="15">
        <v>211.39707996065599</v>
      </c>
    </row>
    <row r="119" spans="1:52">
      <c r="A119" s="16">
        <v>44444</v>
      </c>
      <c r="B119" t="e">
        <f t="shared" ca="1" si="3"/>
        <v>#NAME?</v>
      </c>
      <c r="C119">
        <v>7675</v>
      </c>
      <c r="D119">
        <v>5525</v>
      </c>
      <c r="E119" s="9">
        <v>627672.62399999995</v>
      </c>
      <c r="F119" s="9">
        <v>7115521.4340000004</v>
      </c>
      <c r="G119" s="9">
        <v>841.51400000000001</v>
      </c>
      <c r="H119" s="17">
        <v>0.79627314814814809</v>
      </c>
      <c r="I119" s="12">
        <v>5869.0132830000002</v>
      </c>
      <c r="J119">
        <v>3.0700000000000002E-2</v>
      </c>
      <c r="K119">
        <v>11.5</v>
      </c>
      <c r="L119" s="12">
        <v>3.5489E-2</v>
      </c>
      <c r="M119" s="14">
        <v>-5818.7980244515902</v>
      </c>
      <c r="N119" s="14">
        <v>50.250747548409898</v>
      </c>
      <c r="O119">
        <v>8.2000000000000003E-2</v>
      </c>
      <c r="P119">
        <v>259.69099999999997</v>
      </c>
      <c r="Q119">
        <v>-88.191000000000003</v>
      </c>
      <c r="R119">
        <v>0.91900000000000004</v>
      </c>
      <c r="S119">
        <v>222.75200000000001</v>
      </c>
      <c r="T119" s="15">
        <v>3.00422323671713</v>
      </c>
      <c r="U119" s="15">
        <v>2.2229682393733698</v>
      </c>
      <c r="V119" s="15">
        <v>227.97919147609099</v>
      </c>
      <c r="W119">
        <v>-91.718000000000004</v>
      </c>
      <c r="X119">
        <v>0.95499999999999996</v>
      </c>
      <c r="Y119">
        <v>219.261</v>
      </c>
      <c r="Z119" s="15">
        <v>3.1243921661858098</v>
      </c>
      <c r="AA119" s="15">
        <v>2.3118869689483001</v>
      </c>
      <c r="AB119" s="15">
        <v>224.69727913513401</v>
      </c>
      <c r="AC119">
        <v>-94.188000000000002</v>
      </c>
      <c r="AD119">
        <v>0.98099999999999998</v>
      </c>
      <c r="AE119">
        <v>216.81700000000001</v>
      </c>
      <c r="AF119" s="15">
        <v>3.20851041681389</v>
      </c>
      <c r="AG119" s="15">
        <v>2.3741300796507501</v>
      </c>
      <c r="AH119" s="15">
        <v>222.399640496465</v>
      </c>
      <c r="AI119">
        <v>-98.774000000000001</v>
      </c>
      <c r="AJ119">
        <v>1.0289999999999999</v>
      </c>
      <c r="AK119">
        <v>212.279</v>
      </c>
      <c r="AL119" s="15">
        <v>3.3647300251231802</v>
      </c>
      <c r="AM119" s="15">
        <v>2.4897244280981701</v>
      </c>
      <c r="AN119" s="15">
        <v>218.13345445322099</v>
      </c>
      <c r="AO119">
        <v>-102.301</v>
      </c>
      <c r="AP119">
        <v>1.0660000000000001</v>
      </c>
      <c r="AQ119">
        <v>208.78800000000001</v>
      </c>
      <c r="AR119" s="15">
        <v>3.4848989545918698</v>
      </c>
      <c r="AS119" s="15">
        <v>2.5786431576731101</v>
      </c>
      <c r="AT119" s="15">
        <v>214.85154211226501</v>
      </c>
      <c r="AU119">
        <v>-105.82899999999999</v>
      </c>
      <c r="AV119">
        <v>1.1020000000000001</v>
      </c>
      <c r="AW119">
        <v>205.297</v>
      </c>
      <c r="AX119" s="15">
        <v>3.6050678840605501</v>
      </c>
      <c r="AY119" s="15">
        <v>2.66756188724804</v>
      </c>
      <c r="AZ119" s="15">
        <v>211.569629771309</v>
      </c>
    </row>
    <row r="120" spans="1:52">
      <c r="A120" s="16">
        <v>44444</v>
      </c>
      <c r="B120" t="e">
        <f t="shared" ca="1" si="3"/>
        <v>#NAME?</v>
      </c>
      <c r="C120">
        <v>7675</v>
      </c>
      <c r="D120">
        <v>5550</v>
      </c>
      <c r="E120" s="9">
        <v>627669.14</v>
      </c>
      <c r="F120" s="9">
        <v>7115549.085</v>
      </c>
      <c r="G120" s="9">
        <v>847.67200000000003</v>
      </c>
      <c r="H120" s="17">
        <v>0.78575231481481478</v>
      </c>
      <c r="I120" s="12">
        <v>5867.9765450000004</v>
      </c>
      <c r="J120">
        <v>2.5000000000000001E-2</v>
      </c>
      <c r="K120">
        <v>11</v>
      </c>
      <c r="L120" s="12">
        <v>3.3945999999999997E-2</v>
      </c>
      <c r="M120" s="14">
        <v>-5818.7994206872399</v>
      </c>
      <c r="N120" s="14">
        <v>49.2110703127601</v>
      </c>
      <c r="O120">
        <v>6.4000000000000001E-2</v>
      </c>
      <c r="P120">
        <v>261.59199999999998</v>
      </c>
      <c r="Q120">
        <v>-88.835999999999999</v>
      </c>
      <c r="R120">
        <v>0.92400000000000004</v>
      </c>
      <c r="S120">
        <v>222.95500000000001</v>
      </c>
      <c r="T120" s="15">
        <v>2.7195972729033699</v>
      </c>
      <c r="U120" s="15">
        <v>2.30183989458284</v>
      </c>
      <c r="V120" s="15">
        <v>227.97643716748601</v>
      </c>
      <c r="W120">
        <v>-92.388999999999996</v>
      </c>
      <c r="X120">
        <v>0.96099999999999997</v>
      </c>
      <c r="Y120">
        <v>219.43799999999999</v>
      </c>
      <c r="Z120" s="15">
        <v>2.8283811638195102</v>
      </c>
      <c r="AA120" s="15">
        <v>2.3939134903661499</v>
      </c>
      <c r="AB120" s="15">
        <v>224.660294654186</v>
      </c>
      <c r="AC120">
        <v>-94.876999999999995</v>
      </c>
      <c r="AD120">
        <v>0.98599999999999999</v>
      </c>
      <c r="AE120">
        <v>216.976</v>
      </c>
      <c r="AF120" s="15">
        <v>2.9045298874608001</v>
      </c>
      <c r="AG120" s="15">
        <v>2.4583650074144701</v>
      </c>
      <c r="AH120" s="15">
        <v>222.33889489487501</v>
      </c>
      <c r="AI120">
        <v>-99.495999999999995</v>
      </c>
      <c r="AJ120">
        <v>1.0349999999999999</v>
      </c>
      <c r="AK120">
        <v>212.405</v>
      </c>
      <c r="AL120" s="15">
        <v>3.0459489456517801</v>
      </c>
      <c r="AM120" s="15">
        <v>2.5780606819327798</v>
      </c>
      <c r="AN120" s="15">
        <v>218.029009627585</v>
      </c>
      <c r="AO120">
        <v>-103.05</v>
      </c>
      <c r="AP120">
        <v>1.071</v>
      </c>
      <c r="AQ120">
        <v>208.88900000000001</v>
      </c>
      <c r="AR120" s="15">
        <v>3.1547328365679101</v>
      </c>
      <c r="AS120" s="15">
        <v>2.6701342777160901</v>
      </c>
      <c r="AT120" s="15">
        <v>214.713867114284</v>
      </c>
      <c r="AU120">
        <v>-106.60299999999999</v>
      </c>
      <c r="AV120">
        <v>1.1080000000000001</v>
      </c>
      <c r="AW120">
        <v>205.37200000000001</v>
      </c>
      <c r="AX120" s="15">
        <v>3.26351672748405</v>
      </c>
      <c r="AY120" s="15">
        <v>2.7622078734994</v>
      </c>
      <c r="AZ120" s="15">
        <v>211.397724600983</v>
      </c>
    </row>
    <row r="121" spans="1:52">
      <c r="A121" s="8">
        <v>44438</v>
      </c>
      <c r="B121" t="e">
        <f t="shared" ca="1" si="3"/>
        <v>#NAME?</v>
      </c>
      <c r="C121" s="1">
        <v>7675</v>
      </c>
      <c r="D121" s="1">
        <v>5575</v>
      </c>
      <c r="E121" s="9">
        <v>627675.78599999996</v>
      </c>
      <c r="F121" s="9">
        <v>7115579.8559999997</v>
      </c>
      <c r="G121" s="9">
        <v>869.96</v>
      </c>
      <c r="H121" s="10">
        <v>0.93383101851851857</v>
      </c>
      <c r="I121" s="11">
        <v>5865.1490999999996</v>
      </c>
      <c r="J121" s="1">
        <v>8.0000000000000002E-3</v>
      </c>
      <c r="K121" s="1">
        <v>11.2</v>
      </c>
      <c r="L121" s="12">
        <v>3.4563200000000002E-2</v>
      </c>
      <c r="M121" s="14">
        <v>-5819.6409721563996</v>
      </c>
      <c r="N121" s="14">
        <v>45.542691043599902</v>
      </c>
      <c r="O121">
        <v>4.4999999999999998E-2</v>
      </c>
      <c r="P121">
        <v>268.47000000000003</v>
      </c>
      <c r="Q121">
        <v>-91.171999999999997</v>
      </c>
      <c r="R121">
        <v>0.94199999999999995</v>
      </c>
      <c r="S121">
        <v>223.827</v>
      </c>
      <c r="T121" s="15">
        <v>2.3845185450716699</v>
      </c>
      <c r="U121" s="15">
        <v>2.2808502574835501</v>
      </c>
      <c r="V121" s="15">
        <v>228.49236880255501</v>
      </c>
      <c r="W121">
        <v>-94.819000000000003</v>
      </c>
      <c r="X121">
        <v>0.97899999999999998</v>
      </c>
      <c r="Y121">
        <v>220.21799999999999</v>
      </c>
      <c r="Z121" s="15">
        <v>2.47989928687453</v>
      </c>
      <c r="AA121" s="15">
        <v>2.37208426778288</v>
      </c>
      <c r="AB121" s="15">
        <v>225.069983554657</v>
      </c>
      <c r="AC121">
        <v>-97.370999999999995</v>
      </c>
      <c r="AD121">
        <v>1.006</v>
      </c>
      <c r="AE121">
        <v>217.691</v>
      </c>
      <c r="AF121" s="15">
        <v>2.5466658061365401</v>
      </c>
      <c r="AG121" s="15">
        <v>2.4359480749924298</v>
      </c>
      <c r="AH121" s="15">
        <v>222.673613881129</v>
      </c>
      <c r="AI121">
        <v>-102.11199999999999</v>
      </c>
      <c r="AJ121">
        <v>1.0549999999999999</v>
      </c>
      <c r="AK121">
        <v>212.999</v>
      </c>
      <c r="AL121" s="15">
        <v>2.6706607704802701</v>
      </c>
      <c r="AM121" s="15">
        <v>2.5545522883815699</v>
      </c>
      <c r="AN121" s="15">
        <v>218.22421305886201</v>
      </c>
      <c r="AO121">
        <v>-105.759</v>
      </c>
      <c r="AP121">
        <v>1.093</v>
      </c>
      <c r="AQ121">
        <v>209.39</v>
      </c>
      <c r="AR121" s="15">
        <v>2.7660415122831301</v>
      </c>
      <c r="AS121" s="15">
        <v>2.64578629868091</v>
      </c>
      <c r="AT121" s="15">
        <v>214.801827810964</v>
      </c>
      <c r="AU121">
        <v>-109.40600000000001</v>
      </c>
      <c r="AV121">
        <v>1.1299999999999999</v>
      </c>
      <c r="AW121">
        <v>205.78100000000001</v>
      </c>
      <c r="AX121" s="15">
        <v>2.8614222540859999</v>
      </c>
      <c r="AY121" s="15">
        <v>2.7370203089802501</v>
      </c>
      <c r="AZ121" s="15">
        <v>211.37944256306599</v>
      </c>
    </row>
    <row r="122" spans="1:52">
      <c r="A122" s="8">
        <v>44438</v>
      </c>
      <c r="B122" t="e">
        <f t="shared" ca="1" si="3"/>
        <v>#NAME?</v>
      </c>
      <c r="C122" s="1">
        <v>7675</v>
      </c>
      <c r="D122" s="1">
        <v>5600</v>
      </c>
      <c r="E122" s="9">
        <v>627677.89899999998</v>
      </c>
      <c r="F122" s="9">
        <v>7115598.2149999999</v>
      </c>
      <c r="G122" s="9">
        <v>881.96400000000006</v>
      </c>
      <c r="H122" s="10">
        <v>0.92343749999999991</v>
      </c>
      <c r="I122" s="11">
        <v>5862.9758000000002</v>
      </c>
      <c r="J122" s="1">
        <v>6.7599999999999993E-2</v>
      </c>
      <c r="K122" s="1">
        <v>12.6</v>
      </c>
      <c r="L122" s="12">
        <v>3.8883599999999997E-2</v>
      </c>
      <c r="M122" s="14">
        <v>-5819.6418527728802</v>
      </c>
      <c r="N122" s="14">
        <v>43.372830827120197</v>
      </c>
      <c r="O122">
        <v>3.3000000000000002E-2</v>
      </c>
      <c r="P122">
        <v>272.17399999999998</v>
      </c>
      <c r="Q122">
        <v>-92.43</v>
      </c>
      <c r="R122">
        <v>0.95199999999999996</v>
      </c>
      <c r="S122">
        <v>224.102</v>
      </c>
      <c r="T122" s="15">
        <v>2.2412298520129701</v>
      </c>
      <c r="U122" s="15">
        <v>2.0586008075537001</v>
      </c>
      <c r="V122" s="15">
        <v>228.401830659567</v>
      </c>
      <c r="W122">
        <v>-96.126999999999995</v>
      </c>
      <c r="X122">
        <v>0.99</v>
      </c>
      <c r="Y122">
        <v>220.44300000000001</v>
      </c>
      <c r="Z122" s="15">
        <v>2.3308790460934898</v>
      </c>
      <c r="AA122" s="15">
        <v>2.1409448398558499</v>
      </c>
      <c r="AB122" s="15">
        <v>224.914823885949</v>
      </c>
      <c r="AC122">
        <v>-98.715000000000003</v>
      </c>
      <c r="AD122">
        <v>1.016</v>
      </c>
      <c r="AE122">
        <v>217.881</v>
      </c>
      <c r="AF122" s="15">
        <v>2.3936334819498502</v>
      </c>
      <c r="AG122" s="15">
        <v>2.1985856624673499</v>
      </c>
      <c r="AH122" s="15">
        <v>222.47321914441699</v>
      </c>
      <c r="AI122">
        <v>-103.521</v>
      </c>
      <c r="AJ122">
        <v>1.0660000000000001</v>
      </c>
      <c r="AK122">
        <v>213.124</v>
      </c>
      <c r="AL122" s="15">
        <v>2.51017743425452</v>
      </c>
      <c r="AM122" s="15">
        <v>2.30563290446015</v>
      </c>
      <c r="AN122" s="15">
        <v>217.93981033871501</v>
      </c>
      <c r="AO122">
        <v>-107.21899999999999</v>
      </c>
      <c r="AP122">
        <v>1.1040000000000001</v>
      </c>
      <c r="AQ122">
        <v>209.465</v>
      </c>
      <c r="AR122" s="15">
        <v>2.5998266283350402</v>
      </c>
      <c r="AS122" s="15">
        <v>2.3879769367622901</v>
      </c>
      <c r="AT122" s="15">
        <v>214.45280356509701</v>
      </c>
      <c r="AU122">
        <v>-110.916</v>
      </c>
      <c r="AV122">
        <v>1.1419999999999999</v>
      </c>
      <c r="AW122">
        <v>205.80600000000001</v>
      </c>
      <c r="AX122" s="15">
        <v>2.6894758224155599</v>
      </c>
      <c r="AY122" s="15">
        <v>2.4703209690644399</v>
      </c>
      <c r="AZ122" s="15">
        <v>210.96579679147999</v>
      </c>
    </row>
    <row r="123" spans="1:52">
      <c r="A123" s="8">
        <v>44438</v>
      </c>
      <c r="B123" t="e">
        <f t="shared" ca="1" si="3"/>
        <v>#NAME?</v>
      </c>
      <c r="C123" s="1">
        <v>7675</v>
      </c>
      <c r="D123" s="1">
        <v>5625</v>
      </c>
      <c r="E123" s="9">
        <v>627677.49600000004</v>
      </c>
      <c r="F123" s="9">
        <v>7115623.8930000002</v>
      </c>
      <c r="G123" s="9">
        <v>897.61800000000005</v>
      </c>
      <c r="H123" s="10">
        <v>0.91190972222222222</v>
      </c>
      <c r="I123" s="11">
        <v>5860.1310999999996</v>
      </c>
      <c r="J123" s="1">
        <v>8.0999999999999996E-3</v>
      </c>
      <c r="K123" s="1">
        <v>12.9</v>
      </c>
      <c r="L123" s="12">
        <v>3.9809400000000002E-2</v>
      </c>
      <c r="M123" s="14">
        <v>-5819.6428294922798</v>
      </c>
      <c r="N123" s="14">
        <v>40.528079907719999</v>
      </c>
      <c r="O123">
        <v>1.7000000000000001E-2</v>
      </c>
      <c r="P123">
        <v>277.005</v>
      </c>
      <c r="Q123">
        <v>-94.07</v>
      </c>
      <c r="R123">
        <v>0.96399999999999997</v>
      </c>
      <c r="S123">
        <v>224.44399999999999</v>
      </c>
      <c r="T123" s="15">
        <v>2.1637472844318002</v>
      </c>
      <c r="U123" s="15">
        <v>2.03491375868711</v>
      </c>
      <c r="V123" s="15">
        <v>228.64266104311901</v>
      </c>
      <c r="W123">
        <v>-97.832999999999998</v>
      </c>
      <c r="X123">
        <v>1.0029999999999999</v>
      </c>
      <c r="Y123">
        <v>220.71899999999999</v>
      </c>
      <c r="Z123" s="15">
        <v>2.2502971758090702</v>
      </c>
      <c r="AA123" s="15">
        <v>2.1163103090346</v>
      </c>
      <c r="AB123" s="15">
        <v>225.08560748484399</v>
      </c>
      <c r="AC123">
        <v>-100.467</v>
      </c>
      <c r="AD123">
        <v>1.03</v>
      </c>
      <c r="AE123">
        <v>218.11199999999999</v>
      </c>
      <c r="AF123" s="15">
        <v>2.3108820997731598</v>
      </c>
      <c r="AG123" s="15">
        <v>2.17328789427784</v>
      </c>
      <c r="AH123" s="15">
        <v>222.596169994051</v>
      </c>
      <c r="AI123">
        <v>-105.35899999999999</v>
      </c>
      <c r="AJ123">
        <v>1.08</v>
      </c>
      <c r="AK123">
        <v>213.27099999999999</v>
      </c>
      <c r="AL123" s="15">
        <v>2.4233969585636101</v>
      </c>
      <c r="AM123" s="15">
        <v>2.2791034097295699</v>
      </c>
      <c r="AN123" s="15">
        <v>217.973500368293</v>
      </c>
      <c r="AO123">
        <v>-109.122</v>
      </c>
      <c r="AP123">
        <v>1.119</v>
      </c>
      <c r="AQ123">
        <v>209.547</v>
      </c>
      <c r="AR123" s="15">
        <v>2.5099468499408899</v>
      </c>
      <c r="AS123" s="15">
        <v>2.3604999600770502</v>
      </c>
      <c r="AT123" s="15">
        <v>214.41744681001799</v>
      </c>
      <c r="AU123">
        <v>-112.884</v>
      </c>
      <c r="AV123">
        <v>1.157</v>
      </c>
      <c r="AW123">
        <v>205.822</v>
      </c>
      <c r="AX123" s="15">
        <v>2.5964967413181599</v>
      </c>
      <c r="AY123" s="15">
        <v>2.4418965104245398</v>
      </c>
      <c r="AZ123" s="15">
        <v>210.86039325174301</v>
      </c>
    </row>
    <row r="124" spans="1:52">
      <c r="A124" s="8">
        <v>44438</v>
      </c>
      <c r="B124" t="e">
        <f t="shared" ca="1" si="3"/>
        <v>#NAME?</v>
      </c>
      <c r="C124" s="1">
        <v>7675</v>
      </c>
      <c r="D124" s="1">
        <v>5650</v>
      </c>
      <c r="E124" s="9">
        <v>627674.35699999996</v>
      </c>
      <c r="F124" s="9">
        <v>7115654.3119999999</v>
      </c>
      <c r="G124" s="9">
        <v>914.428</v>
      </c>
      <c r="H124" s="10">
        <v>0.90091435185185187</v>
      </c>
      <c r="I124" s="11">
        <v>5857.0940000000001</v>
      </c>
      <c r="J124" s="1">
        <v>9.7999999999999997E-3</v>
      </c>
      <c r="K124" s="1">
        <v>11.4</v>
      </c>
      <c r="L124" s="12">
        <v>3.5180400000000001E-2</v>
      </c>
      <c r="M124" s="14">
        <v>-5819.6437611021502</v>
      </c>
      <c r="N124" s="14">
        <v>37.4854192978501</v>
      </c>
      <c r="O124">
        <v>-3.0000000000000001E-3</v>
      </c>
      <c r="P124">
        <v>282.19200000000001</v>
      </c>
      <c r="Q124">
        <v>-95.831999999999994</v>
      </c>
      <c r="R124">
        <v>0.97699999999999998</v>
      </c>
      <c r="S124">
        <v>224.82</v>
      </c>
      <c r="T124" s="15">
        <v>2.11635829064116</v>
      </c>
      <c r="U124" s="15">
        <v>1.6753050009650099</v>
      </c>
      <c r="V124" s="15">
        <v>228.61166329160599</v>
      </c>
      <c r="W124">
        <v>-99.665000000000006</v>
      </c>
      <c r="X124">
        <v>1.016</v>
      </c>
      <c r="Y124">
        <v>221.02600000000001</v>
      </c>
      <c r="Z124" s="15">
        <v>2.20101262226681</v>
      </c>
      <c r="AA124" s="15">
        <v>1.7423172010036201</v>
      </c>
      <c r="AB124" s="15">
        <v>224.96932982326999</v>
      </c>
      <c r="AC124">
        <v>-102.349</v>
      </c>
      <c r="AD124">
        <v>1.0429999999999999</v>
      </c>
      <c r="AE124">
        <v>218.37</v>
      </c>
      <c r="AF124" s="15">
        <v>2.2602706544047599</v>
      </c>
      <c r="AG124" s="15">
        <v>1.78922574103064</v>
      </c>
      <c r="AH124" s="15">
        <v>222.419496395435</v>
      </c>
      <c r="AI124">
        <v>-107.33199999999999</v>
      </c>
      <c r="AJ124">
        <v>1.0940000000000001</v>
      </c>
      <c r="AK124">
        <v>213.43700000000001</v>
      </c>
      <c r="AL124" s="15">
        <v>2.3703212855181</v>
      </c>
      <c r="AM124" s="15">
        <v>1.87634160108082</v>
      </c>
      <c r="AN124" s="15">
        <v>217.683662886599</v>
      </c>
      <c r="AO124">
        <v>-111.16500000000001</v>
      </c>
      <c r="AP124">
        <v>1.133</v>
      </c>
      <c r="AQ124">
        <v>209.643</v>
      </c>
      <c r="AR124" s="15">
        <v>2.45497561714375</v>
      </c>
      <c r="AS124" s="15">
        <v>1.94335380111942</v>
      </c>
      <c r="AT124" s="15">
        <v>214.04132941826299</v>
      </c>
      <c r="AU124">
        <v>-114.998</v>
      </c>
      <c r="AV124">
        <v>1.1719999999999999</v>
      </c>
      <c r="AW124">
        <v>205.84899999999999</v>
      </c>
      <c r="AX124" s="15">
        <v>2.5396299487693899</v>
      </c>
      <c r="AY124" s="15">
        <v>2.0103660011580202</v>
      </c>
      <c r="AZ124" s="15">
        <v>210.39899594992701</v>
      </c>
    </row>
    <row r="125" spans="1:52">
      <c r="A125" s="8">
        <v>44438</v>
      </c>
      <c r="B125" t="e">
        <f t="shared" ca="1" si="3"/>
        <v>#NAME?</v>
      </c>
      <c r="C125" s="1">
        <v>7675</v>
      </c>
      <c r="D125" s="1">
        <v>5675</v>
      </c>
      <c r="E125" s="9">
        <v>627676.51599999995</v>
      </c>
      <c r="F125" s="9">
        <v>7115678.3449999997</v>
      </c>
      <c r="G125" s="9">
        <v>924.88099999999997</v>
      </c>
      <c r="H125" s="10">
        <v>0.89039351851851845</v>
      </c>
      <c r="I125" s="11">
        <v>5855.1559999999999</v>
      </c>
      <c r="J125" s="1">
        <v>8.0000000000000002E-3</v>
      </c>
      <c r="K125" s="1">
        <v>12.1</v>
      </c>
      <c r="L125" s="12">
        <v>3.7340600000000002E-2</v>
      </c>
      <c r="M125" s="14">
        <v>-5819.6446525056899</v>
      </c>
      <c r="N125" s="14">
        <v>35.548688094309902</v>
      </c>
      <c r="O125">
        <v>-1.7999999999999999E-2</v>
      </c>
      <c r="P125">
        <v>285.41800000000001</v>
      </c>
      <c r="Q125">
        <v>-96.927999999999997</v>
      </c>
      <c r="R125">
        <v>0.98499999999999999</v>
      </c>
      <c r="S125">
        <v>225.006</v>
      </c>
      <c r="T125" s="15">
        <v>2.10953429425656</v>
      </c>
      <c r="U125" s="15">
        <v>1.56854610746114</v>
      </c>
      <c r="V125" s="15">
        <v>228.68408040171801</v>
      </c>
      <c r="W125">
        <v>-100.80500000000001</v>
      </c>
      <c r="X125">
        <v>1.024</v>
      </c>
      <c r="Y125">
        <v>221.16800000000001</v>
      </c>
      <c r="Z125" s="15">
        <v>2.1939156660268302</v>
      </c>
      <c r="AA125" s="15">
        <v>1.63128795175959</v>
      </c>
      <c r="AB125" s="15">
        <v>224.99320361778601</v>
      </c>
      <c r="AC125">
        <v>-103.51900000000001</v>
      </c>
      <c r="AD125">
        <v>1.052</v>
      </c>
      <c r="AE125">
        <v>218.482</v>
      </c>
      <c r="AF125" s="15">
        <v>2.25298262626601</v>
      </c>
      <c r="AG125" s="15">
        <v>1.6752072427685001</v>
      </c>
      <c r="AH125" s="15">
        <v>222.41018986903401</v>
      </c>
      <c r="AI125">
        <v>-108.559</v>
      </c>
      <c r="AJ125">
        <v>1.103</v>
      </c>
      <c r="AK125">
        <v>213.49299999999999</v>
      </c>
      <c r="AL125" s="15">
        <v>2.3626784095673501</v>
      </c>
      <c r="AM125" s="15">
        <v>1.7567716403564799</v>
      </c>
      <c r="AN125" s="15">
        <v>217.61245004992401</v>
      </c>
      <c r="AO125">
        <v>-112.43600000000001</v>
      </c>
      <c r="AP125">
        <v>1.1419999999999999</v>
      </c>
      <c r="AQ125">
        <v>209.655</v>
      </c>
      <c r="AR125" s="15">
        <v>2.44705978133761</v>
      </c>
      <c r="AS125" s="15">
        <v>1.8195134846549299</v>
      </c>
      <c r="AT125" s="15">
        <v>213.921573265993</v>
      </c>
      <c r="AU125">
        <v>-116.313</v>
      </c>
      <c r="AV125">
        <v>1.1819999999999999</v>
      </c>
      <c r="AW125">
        <v>205.81800000000001</v>
      </c>
      <c r="AX125" s="15">
        <v>2.5314411531078802</v>
      </c>
      <c r="AY125" s="15">
        <v>1.8822553289533701</v>
      </c>
      <c r="AZ125" s="15">
        <v>210.23169648206101</v>
      </c>
    </row>
    <row r="126" spans="1:52">
      <c r="A126" s="8">
        <v>44438</v>
      </c>
      <c r="B126" t="e">
        <f t="shared" ca="1" si="3"/>
        <v>#NAME?</v>
      </c>
      <c r="C126" s="1">
        <v>7675</v>
      </c>
      <c r="D126" s="1">
        <v>5700</v>
      </c>
      <c r="E126" s="9">
        <v>627678.99899999995</v>
      </c>
      <c r="F126" s="9">
        <v>7115696.6900000004</v>
      </c>
      <c r="G126" s="9">
        <v>929.255</v>
      </c>
      <c r="H126" s="10">
        <v>0.88211805555555556</v>
      </c>
      <c r="I126" s="11">
        <v>5854.3761999999997</v>
      </c>
      <c r="J126" s="1">
        <v>1.83E-2</v>
      </c>
      <c r="K126" s="1">
        <v>10.199999999999999</v>
      </c>
      <c r="L126" s="12">
        <v>3.1477199999999997E-2</v>
      </c>
      <c r="M126" s="14">
        <v>-5819.6453536647005</v>
      </c>
      <c r="N126" s="14">
        <v>34.762323535299402</v>
      </c>
      <c r="O126">
        <v>-0.03</v>
      </c>
      <c r="P126">
        <v>286.76799999999997</v>
      </c>
      <c r="Q126">
        <v>-97.385999999999996</v>
      </c>
      <c r="R126">
        <v>0.98799999999999999</v>
      </c>
      <c r="S126">
        <v>225.10300000000001</v>
      </c>
      <c r="T126" s="15">
        <v>2.12443523962071</v>
      </c>
      <c r="U126" s="15">
        <v>1.55800085404122</v>
      </c>
      <c r="V126" s="15">
        <v>228.78543609366201</v>
      </c>
      <c r="W126">
        <v>-101.28100000000001</v>
      </c>
      <c r="X126">
        <v>1.0269999999999999</v>
      </c>
      <c r="Y126">
        <v>221.24700000000001</v>
      </c>
      <c r="Z126" s="15">
        <v>2.2094126492055302</v>
      </c>
      <c r="AA126" s="15">
        <v>1.6203208882028699</v>
      </c>
      <c r="AB126" s="15">
        <v>225.07673353740799</v>
      </c>
      <c r="AC126">
        <v>-104.008</v>
      </c>
      <c r="AD126">
        <v>1.0549999999999999</v>
      </c>
      <c r="AE126">
        <v>218.548</v>
      </c>
      <c r="AF126" s="15">
        <v>2.26889683591491</v>
      </c>
      <c r="AG126" s="15">
        <v>1.6639449121160199</v>
      </c>
      <c r="AH126" s="15">
        <v>222.480841748031</v>
      </c>
      <c r="AI126">
        <v>-109.072</v>
      </c>
      <c r="AJ126">
        <v>1.1060000000000001</v>
      </c>
      <c r="AK126">
        <v>213.535</v>
      </c>
      <c r="AL126" s="15">
        <v>2.37936746837519</v>
      </c>
      <c r="AM126" s="15">
        <v>1.7449609565261699</v>
      </c>
      <c r="AN126" s="15">
        <v>217.65932842490099</v>
      </c>
      <c r="AO126">
        <v>-112.968</v>
      </c>
      <c r="AP126">
        <v>1.1459999999999999</v>
      </c>
      <c r="AQ126">
        <v>209.679</v>
      </c>
      <c r="AR126" s="15">
        <v>2.4643448779600199</v>
      </c>
      <c r="AS126" s="15">
        <v>1.80728099068782</v>
      </c>
      <c r="AT126" s="15">
        <v>213.95062586864799</v>
      </c>
      <c r="AU126">
        <v>-116.863</v>
      </c>
      <c r="AV126">
        <v>1.1859999999999999</v>
      </c>
      <c r="AW126">
        <v>205.82300000000001</v>
      </c>
      <c r="AX126" s="15">
        <v>2.5493222875448498</v>
      </c>
      <c r="AY126" s="15">
        <v>1.8696010248494599</v>
      </c>
      <c r="AZ126" s="15">
        <v>210.24192331239399</v>
      </c>
    </row>
    <row r="127" spans="1:52">
      <c r="A127" s="8">
        <v>44438</v>
      </c>
      <c r="B127" t="e">
        <f t="shared" ca="1" si="3"/>
        <v>#NAME?</v>
      </c>
      <c r="C127" s="1">
        <v>7675</v>
      </c>
      <c r="D127" s="1">
        <v>5725</v>
      </c>
      <c r="E127" s="9">
        <v>627681.06799999997</v>
      </c>
      <c r="F127" s="9">
        <v>7115724.375</v>
      </c>
      <c r="G127" s="9">
        <v>932.26300000000003</v>
      </c>
      <c r="H127" s="10">
        <v>0.87349537037037039</v>
      </c>
      <c r="I127" s="11">
        <v>5853.8420999999998</v>
      </c>
      <c r="J127" s="1">
        <v>9.2999999999999992E-3</v>
      </c>
      <c r="K127" s="1">
        <v>12.4</v>
      </c>
      <c r="L127" s="12">
        <v>3.8266399999999999E-2</v>
      </c>
      <c r="M127" s="14">
        <v>-5819.6460842429697</v>
      </c>
      <c r="N127" s="14">
        <v>34.234282157030101</v>
      </c>
      <c r="O127">
        <v>-4.7E-2</v>
      </c>
      <c r="P127">
        <v>287.69600000000003</v>
      </c>
      <c r="Q127">
        <v>-97.700999999999993</v>
      </c>
      <c r="R127">
        <v>0.99</v>
      </c>
      <c r="S127">
        <v>225.172</v>
      </c>
      <c r="T127" s="15">
        <v>2.1514694107263699</v>
      </c>
      <c r="U127" s="15">
        <v>1.42279981904218</v>
      </c>
      <c r="V127" s="15">
        <v>228.74626922976901</v>
      </c>
      <c r="W127">
        <v>-101.60899999999999</v>
      </c>
      <c r="X127">
        <v>1.03</v>
      </c>
      <c r="Y127">
        <v>221.304</v>
      </c>
      <c r="Z127" s="15">
        <v>2.23752818715543</v>
      </c>
      <c r="AA127" s="15">
        <v>1.4797118118038599</v>
      </c>
      <c r="AB127" s="15">
        <v>225.021239998959</v>
      </c>
      <c r="AC127">
        <v>-104.345</v>
      </c>
      <c r="AD127">
        <v>1.0569999999999999</v>
      </c>
      <c r="AE127">
        <v>218.596</v>
      </c>
      <c r="AF127" s="15">
        <v>2.29776933065577</v>
      </c>
      <c r="AG127" s="15">
        <v>1.5195502067370501</v>
      </c>
      <c r="AH127" s="15">
        <v>222.41331953739299</v>
      </c>
      <c r="AI127">
        <v>-109.425</v>
      </c>
      <c r="AJ127">
        <v>1.109</v>
      </c>
      <c r="AK127">
        <v>213.56700000000001</v>
      </c>
      <c r="AL127" s="15">
        <v>2.40964574001354</v>
      </c>
      <c r="AM127" s="15">
        <v>1.5935357973272399</v>
      </c>
      <c r="AN127" s="15">
        <v>217.570181537341</v>
      </c>
      <c r="AO127">
        <v>-113.333</v>
      </c>
      <c r="AP127">
        <v>1.149</v>
      </c>
      <c r="AQ127">
        <v>209.69900000000001</v>
      </c>
      <c r="AR127" s="15">
        <v>2.4957045164425899</v>
      </c>
      <c r="AS127" s="15">
        <v>1.6504477900889201</v>
      </c>
      <c r="AT127" s="15">
        <v>213.84515230653199</v>
      </c>
      <c r="AU127">
        <v>-117.241</v>
      </c>
      <c r="AV127">
        <v>1.1879999999999999</v>
      </c>
      <c r="AW127">
        <v>205.83</v>
      </c>
      <c r="AX127" s="15">
        <v>2.5817632928716501</v>
      </c>
      <c r="AY127" s="15">
        <v>1.70735978285061</v>
      </c>
      <c r="AZ127" s="15">
        <v>210.119123075722</v>
      </c>
    </row>
    <row r="128" spans="1:52">
      <c r="A128" s="8">
        <v>44438</v>
      </c>
      <c r="B128" t="e">
        <f t="shared" ca="1" si="3"/>
        <v>#NAME?</v>
      </c>
      <c r="C128" s="1">
        <v>7675</v>
      </c>
      <c r="D128" s="1">
        <v>5750</v>
      </c>
      <c r="E128" s="9">
        <v>627672.01300000004</v>
      </c>
      <c r="F128" s="9">
        <v>7115756.2429999998</v>
      </c>
      <c r="G128" s="9">
        <v>944.53499999999997</v>
      </c>
      <c r="H128" s="10">
        <v>0.86497685185185191</v>
      </c>
      <c r="I128" s="11">
        <v>5851.3094000000001</v>
      </c>
      <c r="J128" s="1">
        <v>8.9999999999999993E-3</v>
      </c>
      <c r="K128" s="1">
        <v>10.199999999999999</v>
      </c>
      <c r="L128" s="12">
        <v>3.1477199999999997E-2</v>
      </c>
      <c r="M128" s="14">
        <v>-5819.6468059954504</v>
      </c>
      <c r="N128" s="14">
        <v>31.6940712045498</v>
      </c>
      <c r="O128">
        <v>-6.8000000000000005E-2</v>
      </c>
      <c r="P128">
        <v>291.48399999999998</v>
      </c>
      <c r="Q128">
        <v>-98.986999999999995</v>
      </c>
      <c r="R128">
        <v>0.999</v>
      </c>
      <c r="S128">
        <v>225.12200000000001</v>
      </c>
      <c r="T128" s="15">
        <v>2.2322672051200101</v>
      </c>
      <c r="U128" s="15">
        <v>1.39722227379825</v>
      </c>
      <c r="V128" s="15">
        <v>228.75148947891799</v>
      </c>
      <c r="W128">
        <v>-102.947</v>
      </c>
      <c r="X128">
        <v>1.0389999999999999</v>
      </c>
      <c r="Y128">
        <v>221.202</v>
      </c>
      <c r="Z128" s="15">
        <v>2.32155789332481</v>
      </c>
      <c r="AA128" s="15">
        <v>1.45311116475018</v>
      </c>
      <c r="AB128" s="15">
        <v>224.976669058075</v>
      </c>
      <c r="AC128">
        <v>-105.718</v>
      </c>
      <c r="AD128">
        <v>1.0669999999999999</v>
      </c>
      <c r="AE128">
        <v>218.459</v>
      </c>
      <c r="AF128" s="15">
        <v>2.3840613750681698</v>
      </c>
      <c r="AG128" s="15">
        <v>1.49223338841653</v>
      </c>
      <c r="AH128" s="15">
        <v>222.335294763485</v>
      </c>
      <c r="AI128">
        <v>-110.866</v>
      </c>
      <c r="AJ128">
        <v>1.119</v>
      </c>
      <c r="AK128">
        <v>213.363</v>
      </c>
      <c r="AL128" s="15">
        <v>2.5001392697344098</v>
      </c>
      <c r="AM128" s="15">
        <v>1.5648889466540301</v>
      </c>
      <c r="AN128" s="15">
        <v>217.42802821638799</v>
      </c>
      <c r="AO128">
        <v>-114.825</v>
      </c>
      <c r="AP128">
        <v>1.159</v>
      </c>
      <c r="AQ128">
        <v>209.44399999999999</v>
      </c>
      <c r="AR128" s="15">
        <v>2.5894299579392102</v>
      </c>
      <c r="AS128" s="15">
        <v>1.6207778376059701</v>
      </c>
      <c r="AT128" s="15">
        <v>213.65420779554501</v>
      </c>
      <c r="AU128">
        <v>-118.785</v>
      </c>
      <c r="AV128">
        <v>1.1990000000000001</v>
      </c>
      <c r="AW128">
        <v>205.524</v>
      </c>
      <c r="AX128" s="15">
        <v>2.6787206461440101</v>
      </c>
      <c r="AY128" s="15">
        <v>1.67666672855789</v>
      </c>
      <c r="AZ128" s="15">
        <v>209.87938737470199</v>
      </c>
    </row>
    <row r="129" spans="1:52">
      <c r="A129" s="8">
        <v>44438</v>
      </c>
      <c r="B129" t="e">
        <f t="shared" ca="1" si="3"/>
        <v>#NAME?</v>
      </c>
      <c r="C129" s="1">
        <v>7675</v>
      </c>
      <c r="D129" s="1">
        <v>5775</v>
      </c>
      <c r="E129" s="9">
        <v>627677.16700000002</v>
      </c>
      <c r="F129" s="9">
        <v>7115775.2079999996</v>
      </c>
      <c r="G129" s="9">
        <v>952.79</v>
      </c>
      <c r="H129" s="10">
        <v>0.85351851851851857</v>
      </c>
      <c r="I129" s="11">
        <v>5849.7152999999998</v>
      </c>
      <c r="J129" s="1">
        <v>9.7999999999999997E-3</v>
      </c>
      <c r="K129" s="1">
        <v>12.2</v>
      </c>
      <c r="L129" s="12">
        <v>3.7649200000000001E-2</v>
      </c>
      <c r="M129" s="14">
        <v>-5819.6477768309996</v>
      </c>
      <c r="N129" s="14">
        <v>30.105172368999799</v>
      </c>
      <c r="O129">
        <v>-0.08</v>
      </c>
      <c r="P129">
        <v>294.03100000000001</v>
      </c>
      <c r="Q129">
        <v>-99.852000000000004</v>
      </c>
      <c r="R129">
        <v>1.0049999999999999</v>
      </c>
      <c r="S129">
        <v>225.209</v>
      </c>
      <c r="T129" s="15">
        <v>2.2467359363728399</v>
      </c>
      <c r="U129" s="15">
        <v>1.3873510113203</v>
      </c>
      <c r="V129" s="15">
        <v>228.843086947693</v>
      </c>
      <c r="W129">
        <v>-103.846</v>
      </c>
      <c r="X129">
        <v>1.046</v>
      </c>
      <c r="Y129">
        <v>221.256</v>
      </c>
      <c r="Z129" s="15">
        <v>2.3366053738277501</v>
      </c>
      <c r="AA129" s="15">
        <v>1.4428450517731199</v>
      </c>
      <c r="AB129" s="15">
        <v>225.035450425601</v>
      </c>
      <c r="AC129">
        <v>-106.642</v>
      </c>
      <c r="AD129">
        <v>1.0740000000000001</v>
      </c>
      <c r="AE129">
        <v>218.488</v>
      </c>
      <c r="AF129" s="15">
        <v>2.3995139800461902</v>
      </c>
      <c r="AG129" s="15">
        <v>1.4816908800900801</v>
      </c>
      <c r="AH129" s="15">
        <v>222.36920486013599</v>
      </c>
      <c r="AI129">
        <v>-111.83499999999999</v>
      </c>
      <c r="AJ129">
        <v>1.1259999999999999</v>
      </c>
      <c r="AK129">
        <v>213.34800000000001</v>
      </c>
      <c r="AL129" s="15">
        <v>2.51634424873758</v>
      </c>
      <c r="AM129" s="15">
        <v>1.55383313267874</v>
      </c>
      <c r="AN129" s="15">
        <v>217.418177381416</v>
      </c>
      <c r="AO129">
        <v>-115.82899999999999</v>
      </c>
      <c r="AP129">
        <v>1.1659999999999999</v>
      </c>
      <c r="AQ129">
        <v>209.39400000000001</v>
      </c>
      <c r="AR129" s="15">
        <v>2.6062136861924898</v>
      </c>
      <c r="AS129" s="15">
        <v>1.6093271731315499</v>
      </c>
      <c r="AT129" s="15">
        <v>213.609540859324</v>
      </c>
      <c r="AU129">
        <v>-119.82299999999999</v>
      </c>
      <c r="AV129">
        <v>1.206</v>
      </c>
      <c r="AW129">
        <v>205.44</v>
      </c>
      <c r="AX129" s="15">
        <v>2.6960831236474001</v>
      </c>
      <c r="AY129" s="15">
        <v>1.6648212135843601</v>
      </c>
      <c r="AZ129" s="15">
        <v>209.800904337232</v>
      </c>
    </row>
    <row r="130" spans="1:52">
      <c r="A130" s="8">
        <v>44438</v>
      </c>
      <c r="B130" t="e">
        <f t="shared" ref="B130:B161" ca="1" si="4">COM.MICROSOFT.CONCAT(C130,"E",D130)</f>
        <v>#NAME?</v>
      </c>
      <c r="C130" s="1">
        <v>7675</v>
      </c>
      <c r="D130" s="1">
        <v>5800</v>
      </c>
      <c r="E130" s="9">
        <v>627676.56900000002</v>
      </c>
      <c r="F130" s="9">
        <v>7115800.0039999997</v>
      </c>
      <c r="G130" s="9">
        <v>958.73800000000006</v>
      </c>
      <c r="H130" s="10">
        <v>0.84018518518518515</v>
      </c>
      <c r="I130" s="11">
        <v>5848.4966000000004</v>
      </c>
      <c r="J130" s="1">
        <v>1.1900000000000001E-2</v>
      </c>
      <c r="K130" s="1">
        <v>12.5</v>
      </c>
      <c r="L130" s="12">
        <v>3.8574999999999998E-2</v>
      </c>
      <c r="M130" s="14">
        <v>-5819.6489065305504</v>
      </c>
      <c r="N130" s="14">
        <v>28.886268469449501</v>
      </c>
      <c r="O130">
        <v>-9.5000000000000001E-2</v>
      </c>
      <c r="P130">
        <v>295.86700000000002</v>
      </c>
      <c r="Q130">
        <v>-100.476</v>
      </c>
      <c r="R130">
        <v>1.01</v>
      </c>
      <c r="S130">
        <v>225.191</v>
      </c>
      <c r="T130" s="15">
        <v>2.3067448620816902</v>
      </c>
      <c r="U130" s="15">
        <v>1.3638264651210701</v>
      </c>
      <c r="V130" s="15">
        <v>228.861571327203</v>
      </c>
      <c r="W130">
        <v>-104.495</v>
      </c>
      <c r="X130">
        <v>1.05</v>
      </c>
      <c r="Y130">
        <v>221.21299999999999</v>
      </c>
      <c r="Z130" s="15">
        <v>2.3990146565649502</v>
      </c>
      <c r="AA130" s="15">
        <v>1.41837952372591</v>
      </c>
      <c r="AB130" s="15">
        <v>225.03039418029101</v>
      </c>
      <c r="AC130">
        <v>-107.30800000000001</v>
      </c>
      <c r="AD130">
        <v>1.0780000000000001</v>
      </c>
      <c r="AE130">
        <v>218.428</v>
      </c>
      <c r="AF130" s="15">
        <v>2.4636035127032399</v>
      </c>
      <c r="AG130" s="15">
        <v>1.4565666647493101</v>
      </c>
      <c r="AH130" s="15">
        <v>222.348170177453</v>
      </c>
      <c r="AI130">
        <v>-112.533</v>
      </c>
      <c r="AJ130">
        <v>1.131</v>
      </c>
      <c r="AK130">
        <v>213.255</v>
      </c>
      <c r="AL130" s="15">
        <v>2.5835542455314902</v>
      </c>
      <c r="AM130" s="15">
        <v>1.5274856409355999</v>
      </c>
      <c r="AN130" s="15">
        <v>217.36603988646701</v>
      </c>
      <c r="AO130">
        <v>-116.55200000000001</v>
      </c>
      <c r="AP130">
        <v>1.171</v>
      </c>
      <c r="AQ130">
        <v>209.27699999999999</v>
      </c>
      <c r="AR130" s="15">
        <v>2.6758240400147599</v>
      </c>
      <c r="AS130" s="15">
        <v>1.5820386995404401</v>
      </c>
      <c r="AT130" s="15">
        <v>213.534862739555</v>
      </c>
      <c r="AU130">
        <v>-120.571</v>
      </c>
      <c r="AV130">
        <v>1.212</v>
      </c>
      <c r="AW130">
        <v>205.298</v>
      </c>
      <c r="AX130" s="15">
        <v>2.7680938344980199</v>
      </c>
      <c r="AY130" s="15">
        <v>1.63659175814529</v>
      </c>
      <c r="AZ130" s="15">
        <v>209.70268559264301</v>
      </c>
    </row>
    <row r="131" spans="1:52">
      <c r="A131" s="8">
        <v>44438</v>
      </c>
      <c r="B131" t="e">
        <f t="shared" ca="1" si="4"/>
        <v>#NAME?</v>
      </c>
      <c r="C131" s="1">
        <v>7675</v>
      </c>
      <c r="D131" s="1">
        <v>5825</v>
      </c>
      <c r="E131" s="9">
        <v>627677.69200000004</v>
      </c>
      <c r="F131" s="9">
        <v>7115825.1940000001</v>
      </c>
      <c r="G131" s="9">
        <v>963.45100000000002</v>
      </c>
      <c r="H131" s="10">
        <v>0.83230324074074069</v>
      </c>
      <c r="I131" s="11">
        <v>5847.4979999999996</v>
      </c>
      <c r="J131" s="1">
        <v>1.0999999999999999E-2</v>
      </c>
      <c r="K131" s="1">
        <v>10.9</v>
      </c>
      <c r="L131" s="12">
        <v>3.3637399999999998E-2</v>
      </c>
      <c r="M131" s="14">
        <v>-5819.6495743477199</v>
      </c>
      <c r="N131" s="14">
        <v>27.882063052279602</v>
      </c>
      <c r="O131">
        <v>-0.112</v>
      </c>
      <c r="P131">
        <v>297.32100000000003</v>
      </c>
      <c r="Q131">
        <v>-100.97</v>
      </c>
      <c r="R131">
        <v>1.0129999999999999</v>
      </c>
      <c r="S131">
        <v>225.13499999999999</v>
      </c>
      <c r="T131" s="15">
        <v>2.40420865445228</v>
      </c>
      <c r="U131" s="15">
        <v>1.3151141058089599</v>
      </c>
      <c r="V131" s="15">
        <v>228.854322760261</v>
      </c>
      <c r="W131">
        <v>-105.008</v>
      </c>
      <c r="X131">
        <v>1.054</v>
      </c>
      <c r="Y131">
        <v>221.137</v>
      </c>
      <c r="Z131" s="15">
        <v>2.5003770006303698</v>
      </c>
      <c r="AA131" s="15">
        <v>1.36771867004132</v>
      </c>
      <c r="AB131" s="15">
        <v>225.00509567067201</v>
      </c>
      <c r="AC131">
        <v>-107.836</v>
      </c>
      <c r="AD131">
        <v>1.0820000000000001</v>
      </c>
      <c r="AE131">
        <v>218.33799999999999</v>
      </c>
      <c r="AF131" s="15">
        <v>2.5676948429550301</v>
      </c>
      <c r="AG131" s="15">
        <v>1.40454186500397</v>
      </c>
      <c r="AH131" s="15">
        <v>222.31023670795901</v>
      </c>
      <c r="AI131">
        <v>-113.086</v>
      </c>
      <c r="AJ131">
        <v>1.135</v>
      </c>
      <c r="AK131">
        <v>213.14</v>
      </c>
      <c r="AL131" s="15">
        <v>2.6927136929865498</v>
      </c>
      <c r="AM131" s="15">
        <v>1.4729277985060301</v>
      </c>
      <c r="AN131" s="15">
        <v>217.30564149149299</v>
      </c>
      <c r="AO131">
        <v>-117.125</v>
      </c>
      <c r="AP131">
        <v>1.175</v>
      </c>
      <c r="AQ131">
        <v>209.142</v>
      </c>
      <c r="AR131" s="15">
        <v>2.7888820391646401</v>
      </c>
      <c r="AS131" s="15">
        <v>1.5255323627383901</v>
      </c>
      <c r="AT131" s="15">
        <v>213.456414401903</v>
      </c>
      <c r="AU131">
        <v>-121.164</v>
      </c>
      <c r="AV131">
        <v>1.216</v>
      </c>
      <c r="AW131">
        <v>205.14400000000001</v>
      </c>
      <c r="AX131" s="15">
        <v>2.8850503853427298</v>
      </c>
      <c r="AY131" s="15">
        <v>1.5781369269707499</v>
      </c>
      <c r="AZ131" s="15">
        <v>209.60718731231299</v>
      </c>
    </row>
    <row r="132" spans="1:52">
      <c r="A132" s="8">
        <v>44438</v>
      </c>
      <c r="B132" t="e">
        <f t="shared" ca="1" si="4"/>
        <v>#NAME?</v>
      </c>
      <c r="C132" s="1">
        <v>7675</v>
      </c>
      <c r="D132" s="1">
        <v>5850</v>
      </c>
      <c r="E132" s="9">
        <v>627674.96600000001</v>
      </c>
      <c r="F132" s="9">
        <v>7115851.3150000004</v>
      </c>
      <c r="G132" s="9">
        <v>974.14099999999996</v>
      </c>
      <c r="H132" s="10">
        <v>0.82101851851851848</v>
      </c>
      <c r="I132" s="11">
        <v>5845.3382000000001</v>
      </c>
      <c r="J132" s="1">
        <v>8.6E-3</v>
      </c>
      <c r="K132" s="1">
        <v>9.1</v>
      </c>
      <c r="L132" s="12">
        <v>2.8082599999999999E-2</v>
      </c>
      <c r="M132" s="14">
        <v>-5819.6505304736402</v>
      </c>
      <c r="N132" s="14">
        <v>25.715752126359799</v>
      </c>
      <c r="O132">
        <v>-0.128</v>
      </c>
      <c r="P132">
        <v>300.62</v>
      </c>
      <c r="Q132">
        <v>-102.09</v>
      </c>
      <c r="R132">
        <v>1.0209999999999999</v>
      </c>
      <c r="S132">
        <v>225.13900000000001</v>
      </c>
      <c r="T132" s="15">
        <v>2.4889564937794302</v>
      </c>
      <c r="U132" s="15">
        <v>1.31814022342073</v>
      </c>
      <c r="V132" s="15">
        <v>228.94609671719999</v>
      </c>
      <c r="W132">
        <v>-106.17400000000001</v>
      </c>
      <c r="X132">
        <v>1.0620000000000001</v>
      </c>
      <c r="Y132">
        <v>221.096</v>
      </c>
      <c r="Z132" s="15">
        <v>2.5885147535306001</v>
      </c>
      <c r="AA132" s="15">
        <v>1.37086583235756</v>
      </c>
      <c r="AB132" s="15">
        <v>225.055380585888</v>
      </c>
      <c r="AC132">
        <v>-109.032</v>
      </c>
      <c r="AD132">
        <v>1.091</v>
      </c>
      <c r="AE132">
        <v>218.26599999999999</v>
      </c>
      <c r="AF132" s="15">
        <v>2.65820553535643</v>
      </c>
      <c r="AG132" s="15">
        <v>1.4077737586133301</v>
      </c>
      <c r="AH132" s="15">
        <v>222.33197929396999</v>
      </c>
      <c r="AI132">
        <v>-114.34099999999999</v>
      </c>
      <c r="AJ132">
        <v>1.1439999999999999</v>
      </c>
      <c r="AK132">
        <v>213.01</v>
      </c>
      <c r="AL132" s="15">
        <v>2.78763127303296</v>
      </c>
      <c r="AM132" s="15">
        <v>1.47631705023121</v>
      </c>
      <c r="AN132" s="15">
        <v>217.27394832326399</v>
      </c>
      <c r="AO132">
        <v>-118.42400000000001</v>
      </c>
      <c r="AP132">
        <v>1.1850000000000001</v>
      </c>
      <c r="AQ132">
        <v>208.96799999999999</v>
      </c>
      <c r="AR132" s="15">
        <v>2.8871895327841401</v>
      </c>
      <c r="AS132" s="15">
        <v>1.5290426591680399</v>
      </c>
      <c r="AT132" s="15">
        <v>213.38423219195201</v>
      </c>
      <c r="AU132">
        <v>-122.508</v>
      </c>
      <c r="AV132">
        <v>1.2250000000000001</v>
      </c>
      <c r="AW132">
        <v>204.92500000000001</v>
      </c>
      <c r="AX132" s="15">
        <v>2.9867477925353101</v>
      </c>
      <c r="AY132" s="15">
        <v>1.5817682681048699</v>
      </c>
      <c r="AZ132" s="15">
        <v>209.49351606063999</v>
      </c>
    </row>
    <row r="133" spans="1:52">
      <c r="A133" s="8">
        <v>44438</v>
      </c>
      <c r="B133" t="e">
        <f t="shared" ca="1" si="4"/>
        <v>#NAME?</v>
      </c>
      <c r="C133" s="1">
        <v>7675</v>
      </c>
      <c r="D133" s="1">
        <v>5875</v>
      </c>
      <c r="E133" s="9">
        <v>627671.17299999995</v>
      </c>
      <c r="F133" s="9">
        <v>7115875.0750000002</v>
      </c>
      <c r="G133" s="9">
        <v>991.35799999999995</v>
      </c>
      <c r="H133" s="10">
        <v>0.81312499999999999</v>
      </c>
      <c r="I133" s="11">
        <v>5841.9501</v>
      </c>
      <c r="J133" s="1">
        <v>8.3000000000000001E-3</v>
      </c>
      <c r="K133" s="1">
        <v>10.4</v>
      </c>
      <c r="L133" s="12">
        <v>3.2094400000000002E-2</v>
      </c>
      <c r="M133" s="14">
        <v>-5819.6511992714604</v>
      </c>
      <c r="N133" s="14">
        <v>22.330995128539101</v>
      </c>
      <c r="O133">
        <v>-0.14299999999999999</v>
      </c>
      <c r="P133">
        <v>305.93299999999999</v>
      </c>
      <c r="Q133">
        <v>-103.89400000000001</v>
      </c>
      <c r="R133">
        <v>1.034</v>
      </c>
      <c r="S133">
        <v>225.26</v>
      </c>
      <c r="T133" s="15">
        <v>2.4592853024180599</v>
      </c>
      <c r="U133" s="15">
        <v>1.30644778806596</v>
      </c>
      <c r="V133" s="15">
        <v>229.02573309048401</v>
      </c>
      <c r="W133">
        <v>-108.05</v>
      </c>
      <c r="X133">
        <v>1.075</v>
      </c>
      <c r="Y133">
        <v>221.14599999999999</v>
      </c>
      <c r="Z133" s="15">
        <v>2.5576567145147799</v>
      </c>
      <c r="AA133" s="15">
        <v>1.3587056995886</v>
      </c>
      <c r="AB133" s="15">
        <v>225.06236241410301</v>
      </c>
      <c r="AC133">
        <v>-110.959</v>
      </c>
      <c r="AD133">
        <v>1.1040000000000001</v>
      </c>
      <c r="AE133">
        <v>218.26599999999999</v>
      </c>
      <c r="AF133" s="15">
        <v>2.6265167029824901</v>
      </c>
      <c r="AG133" s="15">
        <v>1.3952862376544499</v>
      </c>
      <c r="AH133" s="15">
        <v>222.28780294063699</v>
      </c>
      <c r="AI133">
        <v>-116.36199999999999</v>
      </c>
      <c r="AJ133">
        <v>1.1579999999999999</v>
      </c>
      <c r="AK133">
        <v>212.917</v>
      </c>
      <c r="AL133" s="15">
        <v>2.7543995387082298</v>
      </c>
      <c r="AM133" s="15">
        <v>1.4632215226338801</v>
      </c>
      <c r="AN133" s="15">
        <v>217.13462106134199</v>
      </c>
      <c r="AO133">
        <v>-120.517</v>
      </c>
      <c r="AP133">
        <v>1.1990000000000001</v>
      </c>
      <c r="AQ133">
        <v>208.803</v>
      </c>
      <c r="AR133" s="15">
        <v>2.8527709508049499</v>
      </c>
      <c r="AS133" s="15">
        <v>1.5154794341565201</v>
      </c>
      <c r="AT133" s="15">
        <v>213.17125038496101</v>
      </c>
      <c r="AU133">
        <v>-124.673</v>
      </c>
      <c r="AV133">
        <v>1.2410000000000001</v>
      </c>
      <c r="AW133">
        <v>204.68799999999999</v>
      </c>
      <c r="AX133" s="15">
        <v>2.95114236290167</v>
      </c>
      <c r="AY133" s="15">
        <v>1.5677373456791599</v>
      </c>
      <c r="AZ133" s="15">
        <v>209.206879708581</v>
      </c>
    </row>
    <row r="134" spans="1:52">
      <c r="A134" s="8">
        <v>44438</v>
      </c>
      <c r="B134" t="e">
        <f t="shared" ca="1" si="4"/>
        <v>#NAME?</v>
      </c>
      <c r="C134" s="1">
        <v>7675</v>
      </c>
      <c r="D134" s="1">
        <v>5900</v>
      </c>
      <c r="E134" s="9">
        <v>627676.08600000001</v>
      </c>
      <c r="F134" s="9">
        <v>7115904.7630000003</v>
      </c>
      <c r="G134" s="9">
        <v>1010.008</v>
      </c>
      <c r="H134" s="10">
        <v>0.80357638888888883</v>
      </c>
      <c r="I134" s="11">
        <v>5838.3404</v>
      </c>
      <c r="J134" s="1">
        <v>8.8999999999999999E-3</v>
      </c>
      <c r="K134" s="1">
        <v>10.9</v>
      </c>
      <c r="L134" s="12">
        <v>3.3637399999999998E-2</v>
      </c>
      <c r="M134" s="14">
        <v>-5819.6520083010901</v>
      </c>
      <c r="N134" s="14">
        <v>18.7220290989098</v>
      </c>
      <c r="O134">
        <v>-0.16200000000000001</v>
      </c>
      <c r="P134">
        <v>311.68799999999999</v>
      </c>
      <c r="Q134">
        <v>-105.849</v>
      </c>
      <c r="R134">
        <v>1.0469999999999999</v>
      </c>
      <c r="S134">
        <v>225.446</v>
      </c>
      <c r="T134" s="15">
        <v>2.4339032737811599</v>
      </c>
      <c r="U134" s="15">
        <v>1.3354898033195299</v>
      </c>
      <c r="V134" s="15">
        <v>229.215393077101</v>
      </c>
      <c r="W134">
        <v>-110.083</v>
      </c>
      <c r="X134">
        <v>1.089</v>
      </c>
      <c r="Y134">
        <v>221.25399999999999</v>
      </c>
      <c r="Z134" s="15">
        <v>2.5312594047324102</v>
      </c>
      <c r="AA134" s="15">
        <v>1.38890939545232</v>
      </c>
      <c r="AB134" s="15">
        <v>225.17416880018499</v>
      </c>
      <c r="AC134">
        <v>-113.047</v>
      </c>
      <c r="AD134">
        <v>1.1180000000000001</v>
      </c>
      <c r="AE134">
        <v>218.32</v>
      </c>
      <c r="AF134" s="15">
        <v>2.5994086963982799</v>
      </c>
      <c r="AG134" s="15">
        <v>1.4263031099452601</v>
      </c>
      <c r="AH134" s="15">
        <v>222.34571180634401</v>
      </c>
      <c r="AI134">
        <v>-118.551</v>
      </c>
      <c r="AJ134">
        <v>1.173</v>
      </c>
      <c r="AK134">
        <v>212.87</v>
      </c>
      <c r="AL134" s="15">
        <v>2.7259716666349001</v>
      </c>
      <c r="AM134" s="15">
        <v>1.49574857971788</v>
      </c>
      <c r="AN134" s="15">
        <v>217.09172024635299</v>
      </c>
      <c r="AO134">
        <v>-122.785</v>
      </c>
      <c r="AP134">
        <v>1.2150000000000001</v>
      </c>
      <c r="AQ134">
        <v>208.678</v>
      </c>
      <c r="AR134" s="15">
        <v>2.8233277975861499</v>
      </c>
      <c r="AS134" s="15">
        <v>1.54916817185066</v>
      </c>
      <c r="AT134" s="15">
        <v>213.05049596943701</v>
      </c>
      <c r="AU134">
        <v>-127.01900000000001</v>
      </c>
      <c r="AV134">
        <v>1.256</v>
      </c>
      <c r="AW134">
        <v>204.48599999999999</v>
      </c>
      <c r="AX134" s="15">
        <v>2.9206839285374002</v>
      </c>
      <c r="AY134" s="15">
        <v>1.6025877639834401</v>
      </c>
      <c r="AZ134" s="15">
        <v>209.009271692521</v>
      </c>
    </row>
    <row r="135" spans="1:52">
      <c r="A135" s="8">
        <v>44438</v>
      </c>
      <c r="B135" t="e">
        <f t="shared" ca="1" si="4"/>
        <v>#NAME?</v>
      </c>
      <c r="C135" s="1">
        <v>7675</v>
      </c>
      <c r="D135" s="1">
        <v>5950</v>
      </c>
      <c r="E135" s="9">
        <v>627678.18599999999</v>
      </c>
      <c r="F135" s="9">
        <v>7115956.1890000002</v>
      </c>
      <c r="G135" s="9">
        <v>1042.329</v>
      </c>
      <c r="H135" s="10">
        <v>0.7908101851851852</v>
      </c>
      <c r="I135" s="11">
        <v>5831.4381000000003</v>
      </c>
      <c r="J135" s="1">
        <v>1.01E-2</v>
      </c>
      <c r="K135" s="1">
        <v>10</v>
      </c>
      <c r="L135" s="12">
        <v>3.0859999999999999E-2</v>
      </c>
      <c r="M135" s="14">
        <v>-5819.65308994917</v>
      </c>
      <c r="N135" s="14">
        <v>11.815870050830201</v>
      </c>
      <c r="O135">
        <v>-0.19500000000000001</v>
      </c>
      <c r="P135">
        <v>321.66300000000001</v>
      </c>
      <c r="Q135">
        <v>-109.236</v>
      </c>
      <c r="R135">
        <v>1.069</v>
      </c>
      <c r="S135">
        <v>225.11600000000001</v>
      </c>
      <c r="T135" s="15">
        <v>2.7496391909126001</v>
      </c>
      <c r="U135" s="15">
        <v>1.3997795533494399</v>
      </c>
      <c r="V135" s="15">
        <v>229.26541874426201</v>
      </c>
      <c r="W135">
        <v>-113.60599999999999</v>
      </c>
      <c r="X135">
        <v>1.1120000000000001</v>
      </c>
      <c r="Y135">
        <v>220.79</v>
      </c>
      <c r="Z135" s="15">
        <v>2.8596247585491001</v>
      </c>
      <c r="AA135" s="15">
        <v>1.45577073548342</v>
      </c>
      <c r="AB135" s="15">
        <v>225.10539549403299</v>
      </c>
      <c r="AC135">
        <v>-116.664</v>
      </c>
      <c r="AD135">
        <v>1.141</v>
      </c>
      <c r="AE135">
        <v>217.761</v>
      </c>
      <c r="AF135" s="15">
        <v>2.9366146558946502</v>
      </c>
      <c r="AG135" s="15">
        <v>1.4949645629771999</v>
      </c>
      <c r="AH135" s="15">
        <v>222.192579218872</v>
      </c>
      <c r="AI135">
        <v>-122.34399999999999</v>
      </c>
      <c r="AJ135">
        <v>1.1970000000000001</v>
      </c>
      <c r="AK135">
        <v>212.136</v>
      </c>
      <c r="AL135" s="15">
        <v>3.07959589382211</v>
      </c>
      <c r="AM135" s="15">
        <v>1.56775309975137</v>
      </c>
      <c r="AN135" s="15">
        <v>216.78334899357299</v>
      </c>
      <c r="AO135">
        <v>-126.714</v>
      </c>
      <c r="AP135">
        <v>1.24</v>
      </c>
      <c r="AQ135">
        <v>207.81</v>
      </c>
      <c r="AR135" s="15">
        <v>3.18958146145861</v>
      </c>
      <c r="AS135" s="15">
        <v>1.62374428188535</v>
      </c>
      <c r="AT135" s="15">
        <v>212.623325743344</v>
      </c>
      <c r="AU135">
        <v>-131.083</v>
      </c>
      <c r="AV135">
        <v>1.2829999999999999</v>
      </c>
      <c r="AW135">
        <v>203.483</v>
      </c>
      <c r="AX135" s="15">
        <v>3.2995670290951198</v>
      </c>
      <c r="AY135" s="15">
        <v>1.6797354640193201</v>
      </c>
      <c r="AZ135" s="15">
        <v>208.46230249311401</v>
      </c>
    </row>
    <row r="136" spans="1:52">
      <c r="A136" s="8">
        <v>44438</v>
      </c>
      <c r="B136" t="e">
        <f t="shared" ca="1" si="4"/>
        <v>#NAME?</v>
      </c>
      <c r="C136" s="1">
        <v>7675</v>
      </c>
      <c r="D136" s="1">
        <v>6000</v>
      </c>
      <c r="E136" s="9">
        <v>627668.21100000001</v>
      </c>
      <c r="F136" s="9">
        <v>7116001.7149999999</v>
      </c>
      <c r="G136" s="9">
        <v>1062.999</v>
      </c>
      <c r="H136" s="10">
        <v>0.78096064814814814</v>
      </c>
      <c r="I136" s="11">
        <v>5826.6809000000003</v>
      </c>
      <c r="J136" s="1">
        <v>9.1999999999999998E-3</v>
      </c>
      <c r="K136" s="1">
        <v>9.6</v>
      </c>
      <c r="L136" s="12">
        <v>2.9625599999999998E-2</v>
      </c>
      <c r="M136" s="14">
        <v>-5819.6539244754904</v>
      </c>
      <c r="N136" s="14">
        <v>7.0566011245100499</v>
      </c>
      <c r="O136">
        <v>-0.224</v>
      </c>
      <c r="P136">
        <v>328.041</v>
      </c>
      <c r="Q136">
        <v>-111.402</v>
      </c>
      <c r="R136">
        <v>1.083</v>
      </c>
      <c r="S136">
        <v>224.55500000000001</v>
      </c>
      <c r="T136" s="15">
        <v>2.9610375779267999</v>
      </c>
      <c r="U136" s="15">
        <v>1.45433524030559</v>
      </c>
      <c r="V136" s="15">
        <v>228.97037281823199</v>
      </c>
      <c r="W136">
        <v>-115.858</v>
      </c>
      <c r="X136">
        <v>1.1259999999999999</v>
      </c>
      <c r="Y136">
        <v>220.142</v>
      </c>
      <c r="Z136" s="15">
        <v>3.0794790810438699</v>
      </c>
      <c r="AA136" s="15">
        <v>1.51250864991782</v>
      </c>
      <c r="AB136" s="15">
        <v>224.73398773096201</v>
      </c>
      <c r="AC136">
        <v>-118.97799999999999</v>
      </c>
      <c r="AD136">
        <v>1.1559999999999999</v>
      </c>
      <c r="AE136">
        <v>217.053</v>
      </c>
      <c r="AF136" s="15">
        <v>3.1623881332258201</v>
      </c>
      <c r="AG136" s="15">
        <v>1.55323003664637</v>
      </c>
      <c r="AH136" s="15">
        <v>221.76861816987201</v>
      </c>
      <c r="AI136">
        <v>-124.771</v>
      </c>
      <c r="AJ136">
        <v>1.2130000000000001</v>
      </c>
      <c r="AK136">
        <v>211.316</v>
      </c>
      <c r="AL136" s="15">
        <v>3.31636208727801</v>
      </c>
      <c r="AM136" s="15">
        <v>1.6288554691422601</v>
      </c>
      <c r="AN136" s="15">
        <v>216.26121755642001</v>
      </c>
      <c r="AO136">
        <v>-129.227</v>
      </c>
      <c r="AP136">
        <v>1.256</v>
      </c>
      <c r="AQ136">
        <v>206.90299999999999</v>
      </c>
      <c r="AR136" s="15">
        <v>3.4348035903950902</v>
      </c>
      <c r="AS136" s="15">
        <v>1.68702887875449</v>
      </c>
      <c r="AT136" s="15">
        <v>212.02483246915</v>
      </c>
      <c r="AU136">
        <v>-133.68299999999999</v>
      </c>
      <c r="AV136">
        <v>1.2989999999999999</v>
      </c>
      <c r="AW136">
        <v>202.49100000000001</v>
      </c>
      <c r="AX136" s="15">
        <v>3.5532450935121598</v>
      </c>
      <c r="AY136" s="15">
        <v>1.74520228836671</v>
      </c>
      <c r="AZ136" s="15">
        <v>207.789447381879</v>
      </c>
    </row>
    <row r="137" spans="1:52">
      <c r="A137" s="8">
        <v>44438</v>
      </c>
      <c r="B137" t="e">
        <f t="shared" ca="1" si="4"/>
        <v>#NAME?</v>
      </c>
      <c r="C137" s="1">
        <v>7675</v>
      </c>
      <c r="D137" s="1">
        <v>6050</v>
      </c>
      <c r="E137" s="9">
        <v>627672.79299999995</v>
      </c>
      <c r="F137" s="9">
        <v>7116043.6129999999</v>
      </c>
      <c r="G137" s="9">
        <v>1057.9829999999999</v>
      </c>
      <c r="H137" s="10">
        <v>0.77148148148148155</v>
      </c>
      <c r="I137" s="11">
        <v>5828.3743999999997</v>
      </c>
      <c r="J137" s="1">
        <v>7.7999999999999996E-3</v>
      </c>
      <c r="K137" s="1">
        <v>11</v>
      </c>
      <c r="L137" s="12">
        <v>3.3945999999999997E-2</v>
      </c>
      <c r="M137" s="14">
        <v>-5819.6547276212596</v>
      </c>
      <c r="N137" s="14">
        <v>8.7536183787397004</v>
      </c>
      <c r="O137">
        <v>-0.251</v>
      </c>
      <c r="P137">
        <v>326.49400000000003</v>
      </c>
      <c r="Q137">
        <v>-110.877</v>
      </c>
      <c r="R137">
        <v>1.079</v>
      </c>
      <c r="S137">
        <v>225.19900000000001</v>
      </c>
      <c r="T137" s="15">
        <v>3.0538705619104198</v>
      </c>
      <c r="U137" s="15">
        <v>1.43569383688459</v>
      </c>
      <c r="V137" s="15">
        <v>229.68856439879499</v>
      </c>
      <c r="W137">
        <v>-115.312</v>
      </c>
      <c r="X137">
        <v>1.123</v>
      </c>
      <c r="Y137">
        <v>220.80699999999999</v>
      </c>
      <c r="Z137" s="15">
        <v>3.17602538438683</v>
      </c>
      <c r="AA137" s="15">
        <v>1.4931215903599699</v>
      </c>
      <c r="AB137" s="15">
        <v>225.476146974747</v>
      </c>
      <c r="AC137">
        <v>-118.416</v>
      </c>
      <c r="AD137">
        <v>1.153</v>
      </c>
      <c r="AE137">
        <v>217.733</v>
      </c>
      <c r="AF137" s="15">
        <v>3.2615337601203298</v>
      </c>
      <c r="AG137" s="15">
        <v>1.5333210177927401</v>
      </c>
      <c r="AH137" s="15">
        <v>222.52785477791301</v>
      </c>
      <c r="AI137">
        <v>-124.182</v>
      </c>
      <c r="AJ137">
        <v>1.2090000000000001</v>
      </c>
      <c r="AK137">
        <v>212.024</v>
      </c>
      <c r="AL137" s="15">
        <v>3.4203350293396699</v>
      </c>
      <c r="AM137" s="15">
        <v>1.6079770973107399</v>
      </c>
      <c r="AN137" s="15">
        <v>217.05231212665001</v>
      </c>
      <c r="AO137">
        <v>-128.61699999999999</v>
      </c>
      <c r="AP137">
        <v>1.252</v>
      </c>
      <c r="AQ137">
        <v>207.63200000000001</v>
      </c>
      <c r="AR137" s="15">
        <v>3.5424898518160801</v>
      </c>
      <c r="AS137" s="15">
        <v>1.6654048507861201</v>
      </c>
      <c r="AT137" s="15">
        <v>212.83989470260201</v>
      </c>
      <c r="AU137">
        <v>-133.05199999999999</v>
      </c>
      <c r="AV137">
        <v>1.2949999999999999</v>
      </c>
      <c r="AW137">
        <v>203.24</v>
      </c>
      <c r="AX137" s="15">
        <v>3.6646446742925001</v>
      </c>
      <c r="AY137" s="15">
        <v>1.7228326042615101</v>
      </c>
      <c r="AZ137" s="15">
        <v>208.62747727855401</v>
      </c>
    </row>
    <row r="138" spans="1:52">
      <c r="A138" s="8">
        <v>44438</v>
      </c>
      <c r="B138" t="e">
        <f t="shared" ca="1" si="4"/>
        <v>#NAME?</v>
      </c>
      <c r="C138" s="1">
        <v>7675</v>
      </c>
      <c r="D138" s="1">
        <v>6100</v>
      </c>
      <c r="E138" s="9">
        <v>627673.821</v>
      </c>
      <c r="F138" s="9">
        <v>7116103.5310000004</v>
      </c>
      <c r="G138" s="9">
        <v>1047.673</v>
      </c>
      <c r="H138" s="10">
        <v>0.76262731481481472</v>
      </c>
      <c r="I138" s="11">
        <v>5830.8284999999996</v>
      </c>
      <c r="J138" s="1">
        <v>8.8000000000000005E-3</v>
      </c>
      <c r="K138" s="1">
        <v>11.2</v>
      </c>
      <c r="L138" s="12">
        <v>3.4563200000000002E-2</v>
      </c>
      <c r="M138" s="14">
        <v>-5819.65547781236</v>
      </c>
      <c r="N138" s="14">
        <v>11.207585387639501</v>
      </c>
      <c r="O138">
        <v>-0.28899999999999998</v>
      </c>
      <c r="P138">
        <v>323.31200000000001</v>
      </c>
      <c r="Q138">
        <v>-109.79600000000001</v>
      </c>
      <c r="R138">
        <v>1.0720000000000001</v>
      </c>
      <c r="S138">
        <v>225.50700000000001</v>
      </c>
      <c r="T138" s="15">
        <v>2.7778558562099498</v>
      </c>
      <c r="U138" s="15">
        <v>1.39468360440184</v>
      </c>
      <c r="V138" s="15">
        <v>229.67953946061201</v>
      </c>
      <c r="W138">
        <v>-114.188</v>
      </c>
      <c r="X138">
        <v>1.115</v>
      </c>
      <c r="Y138">
        <v>221.15799999999999</v>
      </c>
      <c r="Z138" s="15">
        <v>2.8889700904583502</v>
      </c>
      <c r="AA138" s="15">
        <v>1.4504709485779199</v>
      </c>
      <c r="AB138" s="15">
        <v>225.497441039036</v>
      </c>
      <c r="AC138">
        <v>-117.262</v>
      </c>
      <c r="AD138">
        <v>1.145</v>
      </c>
      <c r="AE138">
        <v>218.114</v>
      </c>
      <c r="AF138" s="15">
        <v>2.9667500544322301</v>
      </c>
      <c r="AG138" s="15">
        <v>1.48952208950117</v>
      </c>
      <c r="AH138" s="15">
        <v>222.57027214393301</v>
      </c>
      <c r="AI138">
        <v>-122.97199999999999</v>
      </c>
      <c r="AJ138">
        <v>1.2010000000000001</v>
      </c>
      <c r="AK138">
        <v>212.46</v>
      </c>
      <c r="AL138" s="15">
        <v>3.1111985589551399</v>
      </c>
      <c r="AM138" s="15">
        <v>1.5620456369300599</v>
      </c>
      <c r="AN138" s="15">
        <v>217.133244195885</v>
      </c>
      <c r="AO138">
        <v>-127.364</v>
      </c>
      <c r="AP138">
        <v>1.244</v>
      </c>
      <c r="AQ138">
        <v>208.11099999999999</v>
      </c>
      <c r="AR138" s="15">
        <v>3.2223127932035398</v>
      </c>
      <c r="AS138" s="15">
        <v>1.61783298110614</v>
      </c>
      <c r="AT138" s="15">
        <v>212.95114577430999</v>
      </c>
      <c r="AU138">
        <v>-131.755</v>
      </c>
      <c r="AV138">
        <v>1.2869999999999999</v>
      </c>
      <c r="AW138">
        <v>203.762</v>
      </c>
      <c r="AX138" s="15">
        <v>3.3334270274519402</v>
      </c>
      <c r="AY138" s="15">
        <v>1.6736203252822099</v>
      </c>
      <c r="AZ138" s="15">
        <v>208.76904735273399</v>
      </c>
    </row>
    <row r="139" spans="1:52">
      <c r="A139" s="16">
        <v>44444</v>
      </c>
      <c r="B139" t="e">
        <f t="shared" ca="1" si="4"/>
        <v>#NAME?</v>
      </c>
      <c r="C139">
        <v>7775</v>
      </c>
      <c r="D139">
        <v>5200</v>
      </c>
      <c r="E139" s="9">
        <v>627781.83499999996</v>
      </c>
      <c r="F139" s="9">
        <v>7115194.5140000004</v>
      </c>
      <c r="G139" s="9">
        <v>964.98</v>
      </c>
      <c r="H139" s="17">
        <v>0.71983796296296299</v>
      </c>
      <c r="I139" s="12">
        <v>5846.0128089999998</v>
      </c>
      <c r="J139">
        <v>1.0800000000000001E-2</v>
      </c>
      <c r="K139">
        <v>11.8</v>
      </c>
      <c r="L139" s="12">
        <v>3.6414799999999997E-2</v>
      </c>
      <c r="M139" s="14">
        <v>-5818.8081682802303</v>
      </c>
      <c r="N139" s="14">
        <v>27.2410555197694</v>
      </c>
      <c r="O139">
        <v>0.28999999999999998</v>
      </c>
      <c r="P139">
        <v>297.79300000000001</v>
      </c>
      <c r="Q139">
        <v>-101.13</v>
      </c>
      <c r="R139">
        <v>1.014</v>
      </c>
      <c r="S139">
        <v>225.208</v>
      </c>
      <c r="T139" s="15">
        <v>1.37277815584399</v>
      </c>
      <c r="U139" s="15">
        <v>1.3117509094693001</v>
      </c>
      <c r="V139" s="15">
        <v>227.892529065313</v>
      </c>
      <c r="W139">
        <v>-105.175</v>
      </c>
      <c r="X139">
        <v>1.0549999999999999</v>
      </c>
      <c r="Y139">
        <v>221.20400000000001</v>
      </c>
      <c r="Z139" s="15">
        <v>1.42768928207775</v>
      </c>
      <c r="AA139" s="15">
        <v>1.3642209458480701</v>
      </c>
      <c r="AB139" s="15">
        <v>223.995910227926</v>
      </c>
      <c r="AC139">
        <v>-108.00700000000001</v>
      </c>
      <c r="AD139">
        <v>1.083</v>
      </c>
      <c r="AE139">
        <v>218.4</v>
      </c>
      <c r="AF139" s="15">
        <v>1.46612707044138</v>
      </c>
      <c r="AG139" s="15">
        <v>1.4009499713132101</v>
      </c>
      <c r="AH139" s="15">
        <v>221.26707704175499</v>
      </c>
      <c r="AI139">
        <v>-113.265</v>
      </c>
      <c r="AJ139">
        <v>1.1359999999999999</v>
      </c>
      <c r="AK139">
        <v>213.19399999999999</v>
      </c>
      <c r="AL139" s="15">
        <v>1.5375115345452599</v>
      </c>
      <c r="AM139" s="15">
        <v>1.4691610186056201</v>
      </c>
      <c r="AN139" s="15">
        <v>216.20067255315101</v>
      </c>
      <c r="AO139">
        <v>-117.31100000000001</v>
      </c>
      <c r="AP139">
        <v>1.177</v>
      </c>
      <c r="AQ139">
        <v>209.19</v>
      </c>
      <c r="AR139" s="15">
        <v>1.5924226607790199</v>
      </c>
      <c r="AS139" s="15">
        <v>1.5216310549843901</v>
      </c>
      <c r="AT139" s="15">
        <v>212.30405371576299</v>
      </c>
      <c r="AU139">
        <v>-121.35599999999999</v>
      </c>
      <c r="AV139">
        <v>1.2170000000000001</v>
      </c>
      <c r="AW139">
        <v>205.185</v>
      </c>
      <c r="AX139" s="15">
        <v>1.64733378701278</v>
      </c>
      <c r="AY139" s="15">
        <v>1.5741010913631599</v>
      </c>
      <c r="AZ139" s="15">
        <v>208.40643487837599</v>
      </c>
    </row>
    <row r="140" spans="1:52">
      <c r="A140" s="16">
        <v>44444</v>
      </c>
      <c r="B140" t="e">
        <f t="shared" ca="1" si="4"/>
        <v>#NAME?</v>
      </c>
      <c r="C140">
        <v>7775</v>
      </c>
      <c r="D140">
        <v>5250</v>
      </c>
      <c r="E140" s="9">
        <v>627770.00899999996</v>
      </c>
      <c r="F140" s="9">
        <v>7115252.5619999999</v>
      </c>
      <c r="G140" s="9">
        <v>960.72</v>
      </c>
      <c r="H140" s="17">
        <v>0.72951388888888902</v>
      </c>
      <c r="I140" s="12">
        <v>5846.4826540000004</v>
      </c>
      <c r="J140">
        <v>1.1900000000000001E-2</v>
      </c>
      <c r="K140">
        <v>11.1</v>
      </c>
      <c r="L140" s="12">
        <v>3.4254600000000003E-2</v>
      </c>
      <c r="M140" s="14">
        <v>-5818.8068841735203</v>
      </c>
      <c r="N140" s="14">
        <v>27.710024426480199</v>
      </c>
      <c r="O140">
        <v>0.253</v>
      </c>
      <c r="P140">
        <v>296.47800000000001</v>
      </c>
      <c r="Q140">
        <v>-100.68300000000001</v>
      </c>
      <c r="R140">
        <v>1.0109999999999999</v>
      </c>
      <c r="S140">
        <v>224.76900000000001</v>
      </c>
      <c r="T140" s="15">
        <v>1.3384973403486999</v>
      </c>
      <c r="U140" s="15">
        <v>1.30968006711498</v>
      </c>
      <c r="V140" s="15">
        <v>227.41717740746401</v>
      </c>
      <c r="W140">
        <v>-104.711</v>
      </c>
      <c r="X140">
        <v>1.052</v>
      </c>
      <c r="Y140">
        <v>220.78200000000001</v>
      </c>
      <c r="Z140" s="15">
        <v>1.3920372339626399</v>
      </c>
      <c r="AA140" s="15">
        <v>1.3620672697995799</v>
      </c>
      <c r="AB140" s="15">
        <v>223.536104503762</v>
      </c>
      <c r="AC140">
        <v>-107.53</v>
      </c>
      <c r="AD140">
        <v>1.08</v>
      </c>
      <c r="AE140">
        <v>217.99100000000001</v>
      </c>
      <c r="AF140" s="15">
        <v>1.42951515949241</v>
      </c>
      <c r="AG140" s="15">
        <v>1.3987383116787999</v>
      </c>
      <c r="AH140" s="15">
        <v>220.81925347117101</v>
      </c>
      <c r="AI140">
        <v>-112.765</v>
      </c>
      <c r="AJ140">
        <v>1.133</v>
      </c>
      <c r="AK140">
        <v>212.80799999999999</v>
      </c>
      <c r="AL140" s="15">
        <v>1.49911702119054</v>
      </c>
      <c r="AM140" s="15">
        <v>1.4668416751687801</v>
      </c>
      <c r="AN140" s="15">
        <v>215.77395869635899</v>
      </c>
      <c r="AO140">
        <v>-116.79300000000001</v>
      </c>
      <c r="AP140">
        <v>1.173</v>
      </c>
      <c r="AQ140">
        <v>208.821</v>
      </c>
      <c r="AR140" s="15">
        <v>1.55265691480449</v>
      </c>
      <c r="AS140" s="15">
        <v>1.51922887785338</v>
      </c>
      <c r="AT140" s="15">
        <v>211.89288579265801</v>
      </c>
      <c r="AU140">
        <v>-120.82</v>
      </c>
      <c r="AV140">
        <v>1.2130000000000001</v>
      </c>
      <c r="AW140">
        <v>204.83500000000001</v>
      </c>
      <c r="AX140" s="15">
        <v>1.6061968084184399</v>
      </c>
      <c r="AY140" s="15">
        <v>1.57161608053798</v>
      </c>
      <c r="AZ140" s="15">
        <v>208.01281288895601</v>
      </c>
    </row>
    <row r="141" spans="1:52">
      <c r="A141" s="16">
        <v>44444</v>
      </c>
      <c r="B141" t="e">
        <f t="shared" ca="1" si="4"/>
        <v>#NAME?</v>
      </c>
      <c r="C141">
        <v>7775</v>
      </c>
      <c r="D141">
        <v>5300</v>
      </c>
      <c r="E141" s="9">
        <v>627777.80200000003</v>
      </c>
      <c r="F141" s="9">
        <v>7115305.6040000003</v>
      </c>
      <c r="G141" s="9">
        <v>931.10900000000004</v>
      </c>
      <c r="H141" s="17">
        <v>0.7380324074074075</v>
      </c>
      <c r="I141" s="12">
        <v>5853.1040009999997</v>
      </c>
      <c r="J141">
        <v>2.0199999999999999E-2</v>
      </c>
      <c r="K141">
        <v>11.9</v>
      </c>
      <c r="L141" s="12">
        <v>3.6723400000000003E-2</v>
      </c>
      <c r="M141" s="14">
        <v>-5818.8057536680799</v>
      </c>
      <c r="N141" s="14">
        <v>34.334970731919398</v>
      </c>
      <c r="O141">
        <v>0.219</v>
      </c>
      <c r="P141">
        <v>287.33999999999997</v>
      </c>
      <c r="Q141">
        <v>-97.58</v>
      </c>
      <c r="R141">
        <v>0.98899999999999999</v>
      </c>
      <c r="S141">
        <v>225.304</v>
      </c>
      <c r="T141" s="15">
        <v>1.35882813633739</v>
      </c>
      <c r="U141" s="15">
        <v>1.32449765111988</v>
      </c>
      <c r="V141" s="15">
        <v>227.987325787457</v>
      </c>
      <c r="W141">
        <v>-101.483</v>
      </c>
      <c r="X141">
        <v>1.0289999999999999</v>
      </c>
      <c r="Y141">
        <v>221.44</v>
      </c>
      <c r="Z141" s="15">
        <v>1.4131812617908901</v>
      </c>
      <c r="AA141" s="15">
        <v>1.37747755716468</v>
      </c>
      <c r="AB141" s="15">
        <v>224.23065881895599</v>
      </c>
      <c r="AC141">
        <v>-104.21599999999999</v>
      </c>
      <c r="AD141">
        <v>1.0569999999999999</v>
      </c>
      <c r="AE141">
        <v>218.73500000000001</v>
      </c>
      <c r="AF141" s="15">
        <v>1.4512284496083301</v>
      </c>
      <c r="AG141" s="15">
        <v>1.4145634913960401</v>
      </c>
      <c r="AH141" s="15">
        <v>221.60079194100399</v>
      </c>
      <c r="AI141">
        <v>-109.29</v>
      </c>
      <c r="AJ141">
        <v>1.1080000000000001</v>
      </c>
      <c r="AK141">
        <v>213.71299999999999</v>
      </c>
      <c r="AL141" s="15">
        <v>1.5218875126978799</v>
      </c>
      <c r="AM141" s="15">
        <v>1.4834373692542699</v>
      </c>
      <c r="AN141" s="15">
        <v>216.71832488195199</v>
      </c>
      <c r="AO141">
        <v>-113.193</v>
      </c>
      <c r="AP141">
        <v>1.1479999999999999</v>
      </c>
      <c r="AQ141">
        <v>209.84899999999999</v>
      </c>
      <c r="AR141" s="15">
        <v>1.5762406381513701</v>
      </c>
      <c r="AS141" s="15">
        <v>1.5364172752990599</v>
      </c>
      <c r="AT141" s="15">
        <v>212.96165791345001</v>
      </c>
      <c r="AU141">
        <v>-117.096</v>
      </c>
      <c r="AV141">
        <v>1.1870000000000001</v>
      </c>
      <c r="AW141">
        <v>205.98500000000001</v>
      </c>
      <c r="AX141" s="15">
        <v>1.63059376360487</v>
      </c>
      <c r="AY141" s="15">
        <v>1.5893971813438601</v>
      </c>
      <c r="AZ141" s="15">
        <v>209.204990944949</v>
      </c>
    </row>
    <row r="142" spans="1:52">
      <c r="A142" s="16">
        <v>44444</v>
      </c>
      <c r="B142" t="e">
        <f t="shared" ca="1" si="4"/>
        <v>#NAME?</v>
      </c>
      <c r="C142">
        <v>7775</v>
      </c>
      <c r="D142">
        <v>5350</v>
      </c>
      <c r="E142" s="9">
        <v>627776.19299999997</v>
      </c>
      <c r="F142" s="9">
        <v>7115356.324</v>
      </c>
      <c r="G142" s="9">
        <v>913.31</v>
      </c>
      <c r="H142" s="17">
        <v>0.74761574074074078</v>
      </c>
      <c r="I142" s="12">
        <v>5856.5648879999999</v>
      </c>
      <c r="J142">
        <v>1.0200000000000001E-2</v>
      </c>
      <c r="K142">
        <v>13</v>
      </c>
      <c r="L142" s="12">
        <v>4.0118000000000001E-2</v>
      </c>
      <c r="M142" s="14">
        <v>-5818.80448184947</v>
      </c>
      <c r="N142" s="14">
        <v>37.800524150529803</v>
      </c>
      <c r="O142">
        <v>0.187</v>
      </c>
      <c r="P142">
        <v>281.84699999999998</v>
      </c>
      <c r="Q142">
        <v>-95.715000000000003</v>
      </c>
      <c r="R142">
        <v>0.97599999999999998</v>
      </c>
      <c r="S142">
        <v>225.096</v>
      </c>
      <c r="T142" s="15">
        <v>1.4449173978102201</v>
      </c>
      <c r="U142" s="15">
        <v>1.3575969681841</v>
      </c>
      <c r="V142" s="15">
        <v>227.898514365994</v>
      </c>
      <c r="W142">
        <v>-99.543000000000006</v>
      </c>
      <c r="X142">
        <v>1.0149999999999999</v>
      </c>
      <c r="Y142">
        <v>221.30699999999999</v>
      </c>
      <c r="Z142" s="15">
        <v>1.50271409372263</v>
      </c>
      <c r="AA142" s="15">
        <v>1.41190084691146</v>
      </c>
      <c r="AB142" s="15">
        <v>224.221614940634</v>
      </c>
      <c r="AC142">
        <v>-102.224</v>
      </c>
      <c r="AD142">
        <v>1.0429999999999999</v>
      </c>
      <c r="AE142">
        <v>218.654</v>
      </c>
      <c r="AF142" s="15">
        <v>1.5431717808613099</v>
      </c>
      <c r="AG142" s="15">
        <v>1.4499135620206201</v>
      </c>
      <c r="AH142" s="15">
        <v>221.64708534288201</v>
      </c>
      <c r="AI142">
        <v>-107.20099999999999</v>
      </c>
      <c r="AJ142">
        <v>1.093</v>
      </c>
      <c r="AK142">
        <v>213.72800000000001</v>
      </c>
      <c r="AL142" s="15">
        <v>1.61830748554744</v>
      </c>
      <c r="AM142" s="15">
        <v>1.52050860436619</v>
      </c>
      <c r="AN142" s="15">
        <v>216.86681608991401</v>
      </c>
      <c r="AO142">
        <v>-111.029</v>
      </c>
      <c r="AP142">
        <v>1.1319999999999999</v>
      </c>
      <c r="AQ142">
        <v>209.93799999999999</v>
      </c>
      <c r="AR142" s="15">
        <v>1.6761041814598501</v>
      </c>
      <c r="AS142" s="15">
        <v>1.5748124830935599</v>
      </c>
      <c r="AT142" s="15">
        <v>213.18891666455301</v>
      </c>
      <c r="AU142">
        <v>-114.858</v>
      </c>
      <c r="AV142">
        <v>1.171</v>
      </c>
      <c r="AW142">
        <v>206.148</v>
      </c>
      <c r="AX142" s="15">
        <v>1.73390087737226</v>
      </c>
      <c r="AY142" s="15">
        <v>1.6291163618209199</v>
      </c>
      <c r="AZ142" s="15">
        <v>209.511017239193</v>
      </c>
    </row>
    <row r="143" spans="1:52">
      <c r="A143" s="8">
        <v>44439</v>
      </c>
      <c r="B143" t="e">
        <f t="shared" ca="1" si="4"/>
        <v>#NAME?</v>
      </c>
      <c r="C143" s="1">
        <v>7775</v>
      </c>
      <c r="D143" s="1">
        <v>5400</v>
      </c>
      <c r="E143" s="9">
        <v>627777.98800000001</v>
      </c>
      <c r="F143" s="9">
        <v>7115404.8459999999</v>
      </c>
      <c r="G143" s="9">
        <v>901.95699999999999</v>
      </c>
      <c r="H143" s="10">
        <v>0.97746527777777781</v>
      </c>
      <c r="I143" s="11">
        <v>5859.4225999999999</v>
      </c>
      <c r="J143" s="1">
        <v>1.11E-2</v>
      </c>
      <c r="K143" s="1">
        <v>9.6999999999999993</v>
      </c>
      <c r="L143" s="12">
        <v>2.9934200000000001E-2</v>
      </c>
      <c r="M143" s="14">
        <v>-5819.4953420826196</v>
      </c>
      <c r="N143" s="14">
        <v>39.957192117380103</v>
      </c>
      <c r="O143">
        <v>0.156</v>
      </c>
      <c r="P143">
        <v>278.34399999999999</v>
      </c>
      <c r="Q143">
        <v>-94.525000000000006</v>
      </c>
      <c r="R143">
        <v>0.96799999999999997</v>
      </c>
      <c r="S143">
        <v>224.9</v>
      </c>
      <c r="T143" s="15">
        <v>1.61107313126324</v>
      </c>
      <c r="U143" s="15">
        <v>1.43488674628349</v>
      </c>
      <c r="V143" s="15">
        <v>227.94595987754701</v>
      </c>
      <c r="W143">
        <v>-98.305999999999997</v>
      </c>
      <c r="X143">
        <v>1.006</v>
      </c>
      <c r="Y143">
        <v>221.15799999999999</v>
      </c>
      <c r="Z143" s="15">
        <v>1.6755160565137699</v>
      </c>
      <c r="AA143" s="15">
        <v>1.4922822161348299</v>
      </c>
      <c r="AB143" s="15">
        <v>224.325798272649</v>
      </c>
      <c r="AC143">
        <v>-100.953</v>
      </c>
      <c r="AD143">
        <v>1.034</v>
      </c>
      <c r="AE143">
        <v>218.53800000000001</v>
      </c>
      <c r="AF143" s="15">
        <v>1.72062610418914</v>
      </c>
      <c r="AG143" s="15">
        <v>1.53245904503077</v>
      </c>
      <c r="AH143" s="15">
        <v>221.79108514922001</v>
      </c>
      <c r="AI143">
        <v>-105.86799999999999</v>
      </c>
      <c r="AJ143">
        <v>1.0840000000000001</v>
      </c>
      <c r="AK143">
        <v>213.673</v>
      </c>
      <c r="AL143" s="15">
        <v>1.8044019070148301</v>
      </c>
      <c r="AM143" s="15">
        <v>1.6070731558375</v>
      </c>
      <c r="AN143" s="15">
        <v>217.08447506285199</v>
      </c>
      <c r="AO143">
        <v>-109.649</v>
      </c>
      <c r="AP143">
        <v>1.123</v>
      </c>
      <c r="AQ143">
        <v>209.93100000000001</v>
      </c>
      <c r="AR143" s="15">
        <v>1.8688448322653599</v>
      </c>
      <c r="AS143" s="15">
        <v>1.6644686256888399</v>
      </c>
      <c r="AT143" s="15">
        <v>213.46431345795401</v>
      </c>
      <c r="AU143">
        <v>-113.43</v>
      </c>
      <c r="AV143">
        <v>1.161</v>
      </c>
      <c r="AW143">
        <v>206.18799999999999</v>
      </c>
      <c r="AX143" s="15">
        <v>1.93328775751588</v>
      </c>
      <c r="AY143" s="15">
        <v>1.7218640955401801</v>
      </c>
      <c r="AZ143" s="15">
        <v>209.84315185305601</v>
      </c>
    </row>
    <row r="144" spans="1:52">
      <c r="A144" s="8">
        <v>44439</v>
      </c>
      <c r="B144" t="e">
        <f t="shared" ca="1" si="4"/>
        <v>#NAME?</v>
      </c>
      <c r="C144" s="1">
        <v>7775</v>
      </c>
      <c r="D144" s="1">
        <v>5425</v>
      </c>
      <c r="E144" s="9">
        <v>627778.16399999999</v>
      </c>
      <c r="F144" s="9">
        <v>7115433.8509999998</v>
      </c>
      <c r="G144" s="9">
        <v>891.88800000000003</v>
      </c>
      <c r="H144" s="10">
        <v>0.96452546296296293</v>
      </c>
      <c r="I144" s="11">
        <v>5861.2966999999999</v>
      </c>
      <c r="J144" s="1">
        <v>8.3000000000000001E-3</v>
      </c>
      <c r="K144" s="1">
        <v>10.5</v>
      </c>
      <c r="L144" s="12">
        <v>3.2403000000000001E-2</v>
      </c>
      <c r="M144" s="14">
        <v>-5819.4969150288298</v>
      </c>
      <c r="N144" s="14">
        <v>41.8321879711702</v>
      </c>
      <c r="O144">
        <v>0.13800000000000001</v>
      </c>
      <c r="P144">
        <v>275.23700000000002</v>
      </c>
      <c r="Q144">
        <v>-93.47</v>
      </c>
      <c r="R144">
        <v>0.96</v>
      </c>
      <c r="S144">
        <v>224.696</v>
      </c>
      <c r="T144" s="15">
        <v>1.74802784442182</v>
      </c>
      <c r="U144" s="15">
        <v>1.53150829064413</v>
      </c>
      <c r="V144" s="15">
        <v>227.97553613506599</v>
      </c>
      <c r="W144">
        <v>-97.209000000000003</v>
      </c>
      <c r="X144">
        <v>0.998</v>
      </c>
      <c r="Y144">
        <v>220.99600000000001</v>
      </c>
      <c r="Z144" s="15">
        <v>1.8179489581986901</v>
      </c>
      <c r="AA144" s="15">
        <v>1.5927686222699</v>
      </c>
      <c r="AB144" s="15">
        <v>224.40671758046901</v>
      </c>
      <c r="AC144">
        <v>-99.825999999999993</v>
      </c>
      <c r="AD144">
        <v>1.0249999999999999</v>
      </c>
      <c r="AE144">
        <v>218.40600000000001</v>
      </c>
      <c r="AF144" s="15">
        <v>1.8668937378424999</v>
      </c>
      <c r="AG144" s="15">
        <v>1.63565085440794</v>
      </c>
      <c r="AH144" s="15">
        <v>221.90854459225</v>
      </c>
      <c r="AI144">
        <v>-104.68600000000001</v>
      </c>
      <c r="AJ144">
        <v>1.075</v>
      </c>
      <c r="AK144">
        <v>213.595</v>
      </c>
      <c r="AL144" s="15">
        <v>1.9577911857524399</v>
      </c>
      <c r="AM144" s="15">
        <v>1.7152892855214299</v>
      </c>
      <c r="AN144" s="15">
        <v>217.268080471274</v>
      </c>
      <c r="AO144">
        <v>-108.425</v>
      </c>
      <c r="AP144">
        <v>1.113</v>
      </c>
      <c r="AQ144">
        <v>209.89500000000001</v>
      </c>
      <c r="AR144" s="15">
        <v>2.02771229952931</v>
      </c>
      <c r="AS144" s="15">
        <v>1.7765496171471999</v>
      </c>
      <c r="AT144" s="15">
        <v>213.69926191667699</v>
      </c>
      <c r="AU144">
        <v>-112.164</v>
      </c>
      <c r="AV144">
        <v>1.1519999999999999</v>
      </c>
      <c r="AW144">
        <v>206.19399999999999</v>
      </c>
      <c r="AX144" s="15">
        <v>2.09763341330618</v>
      </c>
      <c r="AY144" s="15">
        <v>1.83780994877296</v>
      </c>
      <c r="AZ144" s="15">
        <v>210.129443362079</v>
      </c>
    </row>
    <row r="145" spans="1:52">
      <c r="A145" s="8">
        <v>44439</v>
      </c>
      <c r="B145" t="e">
        <f t="shared" ca="1" si="4"/>
        <v>#NAME?</v>
      </c>
      <c r="C145" s="1">
        <v>7775</v>
      </c>
      <c r="D145" s="1">
        <v>5450</v>
      </c>
      <c r="E145" s="9">
        <v>627778.88600000006</v>
      </c>
      <c r="F145" s="9">
        <v>7115453.6359999999</v>
      </c>
      <c r="G145" s="9">
        <v>881.75099999999998</v>
      </c>
      <c r="H145" s="10">
        <v>0.9493287037037037</v>
      </c>
      <c r="I145" s="11">
        <v>5863.0448999999999</v>
      </c>
      <c r="J145" s="1">
        <v>8.3999999999999995E-3</v>
      </c>
      <c r="K145" s="1">
        <v>10.6</v>
      </c>
      <c r="L145" s="12">
        <v>3.27116E-2</v>
      </c>
      <c r="M145" s="14">
        <v>-5819.4987623261204</v>
      </c>
      <c r="N145" s="14">
        <v>43.5788492738793</v>
      </c>
      <c r="O145">
        <v>0.125</v>
      </c>
      <c r="P145">
        <v>272.108</v>
      </c>
      <c r="Q145">
        <v>-92.408000000000001</v>
      </c>
      <c r="R145">
        <v>0.95099999999999996</v>
      </c>
      <c r="S145">
        <v>224.35599999999999</v>
      </c>
      <c r="T145" s="15">
        <v>1.89425432499243</v>
      </c>
      <c r="U145" s="15">
        <v>1.6038461292491999</v>
      </c>
      <c r="V145" s="15">
        <v>227.854100454242</v>
      </c>
      <c r="W145">
        <v>-96.103999999999999</v>
      </c>
      <c r="X145">
        <v>0.98899999999999999</v>
      </c>
      <c r="Y145">
        <v>220.69800000000001</v>
      </c>
      <c r="Z145" s="15">
        <v>1.97002449799213</v>
      </c>
      <c r="AA145" s="15">
        <v>1.66799997441917</v>
      </c>
      <c r="AB145" s="15">
        <v>224.336024472411</v>
      </c>
      <c r="AC145">
        <v>-98.691000000000003</v>
      </c>
      <c r="AD145">
        <v>1.016</v>
      </c>
      <c r="AE145">
        <v>218.137</v>
      </c>
      <c r="AF145" s="15">
        <v>2.02306361909192</v>
      </c>
      <c r="AG145" s="15">
        <v>1.7129076660381499</v>
      </c>
      <c r="AH145" s="15">
        <v>221.87297128513001</v>
      </c>
      <c r="AI145">
        <v>-103.496</v>
      </c>
      <c r="AJ145">
        <v>1.0660000000000001</v>
      </c>
      <c r="AK145">
        <v>213.381</v>
      </c>
      <c r="AL145" s="15">
        <v>2.1215648439915298</v>
      </c>
      <c r="AM145" s="15">
        <v>1.7963076647591101</v>
      </c>
      <c r="AN145" s="15">
        <v>217.298872508751</v>
      </c>
      <c r="AO145">
        <v>-107.193</v>
      </c>
      <c r="AP145">
        <v>1.1040000000000001</v>
      </c>
      <c r="AQ145">
        <v>209.72300000000001</v>
      </c>
      <c r="AR145" s="15">
        <v>2.1973350169912198</v>
      </c>
      <c r="AS145" s="15">
        <v>1.86046150992907</v>
      </c>
      <c r="AT145" s="15">
        <v>213.78079652692</v>
      </c>
      <c r="AU145">
        <v>-110.889</v>
      </c>
      <c r="AV145">
        <v>1.1419999999999999</v>
      </c>
      <c r="AW145">
        <v>206.065</v>
      </c>
      <c r="AX145" s="15">
        <v>2.27310518999092</v>
      </c>
      <c r="AY145" s="15">
        <v>1.9246153550990399</v>
      </c>
      <c r="AZ145" s="15">
        <v>210.26272054508999</v>
      </c>
    </row>
    <row r="146" spans="1:52">
      <c r="A146" s="8">
        <v>44439</v>
      </c>
      <c r="B146" t="e">
        <f t="shared" ca="1" si="4"/>
        <v>#NAME?</v>
      </c>
      <c r="C146" s="1">
        <v>7775</v>
      </c>
      <c r="D146" s="1">
        <v>5475</v>
      </c>
      <c r="E146" s="9">
        <v>627775.68700000003</v>
      </c>
      <c r="F146" s="9">
        <v>7115479.926</v>
      </c>
      <c r="G146" s="9">
        <v>875.93299999999999</v>
      </c>
      <c r="H146" s="10">
        <v>0.92523148148148138</v>
      </c>
      <c r="I146" s="11">
        <v>5865.7870000000003</v>
      </c>
      <c r="J146" s="1">
        <v>1.17E-2</v>
      </c>
      <c r="K146" s="1">
        <v>11.1</v>
      </c>
      <c r="L146" s="12">
        <v>3.4254600000000003E-2</v>
      </c>
      <c r="M146" s="14">
        <v>-5819.5016915515298</v>
      </c>
      <c r="N146" s="14">
        <v>46.319563048470599</v>
      </c>
      <c r="O146">
        <v>0.108</v>
      </c>
      <c r="P146">
        <v>270.31299999999999</v>
      </c>
      <c r="Q146">
        <v>-91.798000000000002</v>
      </c>
      <c r="R146">
        <v>0.94699999999999995</v>
      </c>
      <c r="S146">
        <v>225.89</v>
      </c>
      <c r="T146" s="15">
        <v>2.1321965904813598</v>
      </c>
      <c r="U146" s="15">
        <v>1.71032240473788</v>
      </c>
      <c r="V146" s="15">
        <v>229.73251899521901</v>
      </c>
      <c r="W146">
        <v>-95.47</v>
      </c>
      <c r="X146">
        <v>0.98499999999999999</v>
      </c>
      <c r="Y146">
        <v>222.256</v>
      </c>
      <c r="Z146" s="15">
        <v>2.21748445410062</v>
      </c>
      <c r="AA146" s="15">
        <v>1.7787353009274001</v>
      </c>
      <c r="AB146" s="15">
        <v>226.25221975502799</v>
      </c>
      <c r="AC146">
        <v>-98.04</v>
      </c>
      <c r="AD146">
        <v>1.0109999999999999</v>
      </c>
      <c r="AE146">
        <v>219.71199999999999</v>
      </c>
      <c r="AF146" s="15">
        <v>2.2771859586340999</v>
      </c>
      <c r="AG146" s="15">
        <v>1.8266243282600501</v>
      </c>
      <c r="AH146" s="15">
        <v>223.81581028689399</v>
      </c>
      <c r="AI146">
        <v>-102.81399999999999</v>
      </c>
      <c r="AJ146">
        <v>1.06</v>
      </c>
      <c r="AK146">
        <v>214.988</v>
      </c>
      <c r="AL146" s="15">
        <v>2.3880601813391298</v>
      </c>
      <c r="AM146" s="15">
        <v>1.91556109330642</v>
      </c>
      <c r="AN146" s="15">
        <v>219.29162127464599</v>
      </c>
      <c r="AO146">
        <v>-106.485</v>
      </c>
      <c r="AP146">
        <v>1.0980000000000001</v>
      </c>
      <c r="AQ146">
        <v>211.35300000000001</v>
      </c>
      <c r="AR146" s="15">
        <v>2.4733480449583798</v>
      </c>
      <c r="AS146" s="15">
        <v>1.9839739894959401</v>
      </c>
      <c r="AT146" s="15">
        <v>215.810322034454</v>
      </c>
      <c r="AU146">
        <v>-110.157</v>
      </c>
      <c r="AV146">
        <v>1.1359999999999999</v>
      </c>
      <c r="AW146">
        <v>207.71899999999999</v>
      </c>
      <c r="AX146" s="15">
        <v>2.55863590857764</v>
      </c>
      <c r="AY146" s="15">
        <v>2.0523868856854501</v>
      </c>
      <c r="AZ146" s="15">
        <v>212.33002279426299</v>
      </c>
    </row>
    <row r="147" spans="1:52">
      <c r="A147" s="8">
        <v>44439</v>
      </c>
      <c r="B147" t="e">
        <f t="shared" ca="1" si="4"/>
        <v>#NAME?</v>
      </c>
      <c r="C147" s="1">
        <v>7775</v>
      </c>
      <c r="D147" s="1">
        <v>5500</v>
      </c>
      <c r="E147" s="9">
        <v>627774.51500000001</v>
      </c>
      <c r="F147" s="9">
        <v>7115506.0250000004</v>
      </c>
      <c r="G147" s="9">
        <v>865.66899999999998</v>
      </c>
      <c r="H147" s="10">
        <v>0.92061342592592588</v>
      </c>
      <c r="I147" s="11">
        <v>5865.7861000000003</v>
      </c>
      <c r="J147" s="1">
        <v>7.1999999999999998E-3</v>
      </c>
      <c r="K147" s="1">
        <v>11.1</v>
      </c>
      <c r="L147" s="12">
        <v>3.4254600000000003E-2</v>
      </c>
      <c r="M147" s="14">
        <v>-5819.5022529160597</v>
      </c>
      <c r="N147" s="14">
        <v>46.318101683940803</v>
      </c>
      <c r="O147">
        <v>9.1999999999999998E-2</v>
      </c>
      <c r="P147">
        <v>267.14499999999998</v>
      </c>
      <c r="Q147">
        <v>-90.721999999999994</v>
      </c>
      <c r="R147">
        <v>0.93799999999999994</v>
      </c>
      <c r="S147">
        <v>223.77099999999999</v>
      </c>
      <c r="T147" s="15">
        <v>2.51259441205909</v>
      </c>
      <c r="U147" s="15">
        <v>1.9427272979631001</v>
      </c>
      <c r="V147" s="15">
        <v>228.22632171002201</v>
      </c>
      <c r="W147">
        <v>-94.350999999999999</v>
      </c>
      <c r="X147">
        <v>0.97599999999999998</v>
      </c>
      <c r="Y147">
        <v>220.18</v>
      </c>
      <c r="Z147" s="15">
        <v>2.6130981885414499</v>
      </c>
      <c r="AA147" s="15">
        <v>2.02043638988162</v>
      </c>
      <c r="AB147" s="15">
        <v>224.813534578423</v>
      </c>
      <c r="AC147">
        <v>-96.891000000000005</v>
      </c>
      <c r="AD147">
        <v>1.002</v>
      </c>
      <c r="AE147">
        <v>217.666</v>
      </c>
      <c r="AF147" s="15">
        <v>2.6834508320791102</v>
      </c>
      <c r="AG147" s="15">
        <v>2.0748327542245901</v>
      </c>
      <c r="AH147" s="15">
        <v>222.424283586304</v>
      </c>
      <c r="AI147">
        <v>-101.60899999999999</v>
      </c>
      <c r="AJ147">
        <v>1.0509999999999999</v>
      </c>
      <c r="AK147">
        <v>212.99700000000001</v>
      </c>
      <c r="AL147" s="15">
        <v>2.8141057415061801</v>
      </c>
      <c r="AM147" s="15">
        <v>2.1758545737186799</v>
      </c>
      <c r="AN147" s="15">
        <v>217.98696031522499</v>
      </c>
      <c r="AO147">
        <v>-105.238</v>
      </c>
      <c r="AP147">
        <v>1.0880000000000001</v>
      </c>
      <c r="AQ147">
        <v>209.40600000000001</v>
      </c>
      <c r="AR147" s="15">
        <v>2.9146095179885401</v>
      </c>
      <c r="AS147" s="15">
        <v>2.2535636656371998</v>
      </c>
      <c r="AT147" s="15">
        <v>214.57417318362599</v>
      </c>
      <c r="AU147">
        <v>-108.867</v>
      </c>
      <c r="AV147">
        <v>1.1259999999999999</v>
      </c>
      <c r="AW147">
        <v>205.815</v>
      </c>
      <c r="AX147" s="15">
        <v>3.0151132944709098</v>
      </c>
      <c r="AY147" s="15">
        <v>2.3312727575557299</v>
      </c>
      <c r="AZ147" s="15">
        <v>211.16138605202701</v>
      </c>
    </row>
    <row r="148" spans="1:52">
      <c r="A148" s="8">
        <v>44439</v>
      </c>
      <c r="B148" t="e">
        <f t="shared" ca="1" si="4"/>
        <v>#NAME?</v>
      </c>
      <c r="C148" s="1">
        <v>7775</v>
      </c>
      <c r="D148" s="1">
        <v>5525</v>
      </c>
      <c r="E148" s="9">
        <v>627783.48600000003</v>
      </c>
      <c r="F148" s="9">
        <v>7115536.5710000005</v>
      </c>
      <c r="G148" s="9">
        <v>859.78099999999995</v>
      </c>
      <c r="H148" s="10">
        <v>0.9103472222222222</v>
      </c>
      <c r="I148" s="11">
        <v>5866.5240000000003</v>
      </c>
      <c r="J148" s="1">
        <v>5.0200000000000002E-2</v>
      </c>
      <c r="K148" s="1">
        <v>11.2</v>
      </c>
      <c r="L148" s="12">
        <v>3.4563200000000002E-2</v>
      </c>
      <c r="M148" s="14">
        <v>-5819.5035008617497</v>
      </c>
      <c r="N148" s="14">
        <v>47.055062338250501</v>
      </c>
      <c r="O148">
        <v>7.1999999999999995E-2</v>
      </c>
      <c r="P148">
        <v>265.32799999999997</v>
      </c>
      <c r="Q148">
        <v>-90.105000000000004</v>
      </c>
      <c r="R148">
        <v>0.93400000000000005</v>
      </c>
      <c r="S148">
        <v>223.28399999999999</v>
      </c>
      <c r="T148" s="15">
        <v>2.6937316570942502</v>
      </c>
      <c r="U148" s="15">
        <v>1.96374534210025</v>
      </c>
      <c r="V148" s="15">
        <v>227.94147699919401</v>
      </c>
      <c r="W148">
        <v>-93.709000000000003</v>
      </c>
      <c r="X148">
        <v>0.97099999999999997</v>
      </c>
      <c r="Y148">
        <v>219.71700000000001</v>
      </c>
      <c r="Z148" s="15">
        <v>2.80148092337802</v>
      </c>
      <c r="AA148" s="15">
        <v>2.0422951557842599</v>
      </c>
      <c r="AB148" s="15">
        <v>224.560776079162</v>
      </c>
      <c r="AC148">
        <v>-96.231999999999999</v>
      </c>
      <c r="AD148">
        <v>0.997</v>
      </c>
      <c r="AE148">
        <v>217.221</v>
      </c>
      <c r="AF148" s="15">
        <v>2.87690540977666</v>
      </c>
      <c r="AG148" s="15">
        <v>2.0972800253630601</v>
      </c>
      <c r="AH148" s="15">
        <v>222.19518543513999</v>
      </c>
      <c r="AI148">
        <v>-100.91800000000001</v>
      </c>
      <c r="AJ148">
        <v>1.046</v>
      </c>
      <c r="AK148">
        <v>212.584</v>
      </c>
      <c r="AL148" s="15">
        <v>3.0169794559455601</v>
      </c>
      <c r="AM148" s="15">
        <v>2.1993947831522802</v>
      </c>
      <c r="AN148" s="15">
        <v>217.80037423909801</v>
      </c>
      <c r="AO148">
        <v>-104.52200000000001</v>
      </c>
      <c r="AP148">
        <v>1.083</v>
      </c>
      <c r="AQ148">
        <v>209.017</v>
      </c>
      <c r="AR148" s="15">
        <v>3.1247287222293298</v>
      </c>
      <c r="AS148" s="15">
        <v>2.2779445968362899</v>
      </c>
      <c r="AT148" s="15">
        <v>214.41967331906599</v>
      </c>
      <c r="AU148">
        <v>-108.126</v>
      </c>
      <c r="AV148">
        <v>1.1200000000000001</v>
      </c>
      <c r="AW148">
        <v>205.45</v>
      </c>
      <c r="AX148" s="15">
        <v>3.2324779885131001</v>
      </c>
      <c r="AY148" s="15">
        <v>2.3564944105203001</v>
      </c>
      <c r="AZ148" s="15">
        <v>211.03897239903301</v>
      </c>
    </row>
    <row r="149" spans="1:52">
      <c r="A149" s="8">
        <v>44439</v>
      </c>
      <c r="B149" t="e">
        <f t="shared" ca="1" si="4"/>
        <v>#NAME?</v>
      </c>
      <c r="C149" s="1">
        <v>7775</v>
      </c>
      <c r="D149" s="1">
        <v>5550</v>
      </c>
      <c r="E149" s="9">
        <v>627774.64300000004</v>
      </c>
      <c r="F149" s="9">
        <v>7115555.0319999997</v>
      </c>
      <c r="G149" s="9">
        <v>867.86099999999999</v>
      </c>
      <c r="H149" s="10">
        <v>0.89774305555555556</v>
      </c>
      <c r="I149" s="11">
        <v>5865.0739999999996</v>
      </c>
      <c r="J149" s="1">
        <v>0.03</v>
      </c>
      <c r="K149" s="1">
        <v>9.4</v>
      </c>
      <c r="L149" s="12">
        <v>2.90084E-2</v>
      </c>
      <c r="M149" s="14">
        <v>-5819.5050330070299</v>
      </c>
      <c r="N149" s="14">
        <v>45.597975392969602</v>
      </c>
      <c r="O149">
        <v>0.06</v>
      </c>
      <c r="P149">
        <v>267.822</v>
      </c>
      <c r="Q149">
        <v>-90.951999999999998</v>
      </c>
      <c r="R149">
        <v>0.94</v>
      </c>
      <c r="S149">
        <v>223.46899999999999</v>
      </c>
      <c r="T149" s="15">
        <v>2.5202245447373399</v>
      </c>
      <c r="U149" s="15">
        <v>2.02030607510041</v>
      </c>
      <c r="V149" s="15">
        <v>228.00953061983799</v>
      </c>
      <c r="W149">
        <v>-94.59</v>
      </c>
      <c r="X149">
        <v>0.97799999999999998</v>
      </c>
      <c r="Y149">
        <v>219.86799999999999</v>
      </c>
      <c r="Z149" s="15">
        <v>2.6210335265268299</v>
      </c>
      <c r="AA149" s="15">
        <v>2.1011183181044299</v>
      </c>
      <c r="AB149" s="15">
        <v>224.59015184463101</v>
      </c>
      <c r="AC149">
        <v>-97.137</v>
      </c>
      <c r="AD149">
        <v>1.004</v>
      </c>
      <c r="AE149">
        <v>217.34800000000001</v>
      </c>
      <c r="AF149" s="15">
        <v>2.6915998137794799</v>
      </c>
      <c r="AG149" s="15">
        <v>2.1576868882072402</v>
      </c>
      <c r="AH149" s="15">
        <v>222.197286701987</v>
      </c>
      <c r="AI149">
        <v>-101.866</v>
      </c>
      <c r="AJ149">
        <v>1.0529999999999999</v>
      </c>
      <c r="AK149">
        <v>212.667</v>
      </c>
      <c r="AL149" s="15">
        <v>2.8226514901058199</v>
      </c>
      <c r="AM149" s="15">
        <v>2.26274280411246</v>
      </c>
      <c r="AN149" s="15">
        <v>217.75239429421799</v>
      </c>
      <c r="AO149">
        <v>-105.504</v>
      </c>
      <c r="AP149">
        <v>1.091</v>
      </c>
      <c r="AQ149">
        <v>209.06700000000001</v>
      </c>
      <c r="AR149" s="15">
        <v>2.9234604718953099</v>
      </c>
      <c r="AS149" s="15">
        <v>2.3435550471164701</v>
      </c>
      <c r="AT149" s="15">
        <v>214.33401551901201</v>
      </c>
      <c r="AU149">
        <v>-109.142</v>
      </c>
      <c r="AV149">
        <v>1.1279999999999999</v>
      </c>
      <c r="AW149">
        <v>205.46600000000001</v>
      </c>
      <c r="AX149" s="15">
        <v>3.02426945368481</v>
      </c>
      <c r="AY149" s="15">
        <v>2.42436729012049</v>
      </c>
      <c r="AZ149" s="15">
        <v>210.914636743805</v>
      </c>
    </row>
    <row r="150" spans="1:52">
      <c r="A150" s="8">
        <v>44439</v>
      </c>
      <c r="B150" t="e">
        <f t="shared" ca="1" si="4"/>
        <v>#NAME?</v>
      </c>
      <c r="C150" s="1">
        <v>7775</v>
      </c>
      <c r="D150" s="1">
        <v>5575</v>
      </c>
      <c r="E150" s="9">
        <v>627774.51100000006</v>
      </c>
      <c r="F150" s="9">
        <v>7115577.4780000001</v>
      </c>
      <c r="G150" s="9">
        <v>880.56899999999996</v>
      </c>
      <c r="H150" s="10">
        <v>0.8849189814814814</v>
      </c>
      <c r="I150" s="11">
        <v>5862.8231999999998</v>
      </c>
      <c r="J150" s="1">
        <v>1.7299999999999999E-2</v>
      </c>
      <c r="K150" s="1">
        <v>12.6</v>
      </c>
      <c r="L150" s="12">
        <v>3.8883599999999997E-2</v>
      </c>
      <c r="M150" s="14">
        <v>-5819.50659188395</v>
      </c>
      <c r="N150" s="14">
        <v>43.355491716049997</v>
      </c>
      <c r="O150">
        <v>4.5999999999999999E-2</v>
      </c>
      <c r="P150">
        <v>271.74400000000003</v>
      </c>
      <c r="Q150">
        <v>-92.284000000000006</v>
      </c>
      <c r="R150">
        <v>0.95</v>
      </c>
      <c r="S150">
        <v>223.81200000000001</v>
      </c>
      <c r="T150" s="15">
        <v>2.3986433163841299</v>
      </c>
      <c r="U150" s="15">
        <v>1.9115724134638801</v>
      </c>
      <c r="V150" s="15">
        <v>228.12221572984799</v>
      </c>
      <c r="W150">
        <v>-95.974999999999994</v>
      </c>
      <c r="X150">
        <v>0.98799999999999999</v>
      </c>
      <c r="Y150">
        <v>220.15899999999999</v>
      </c>
      <c r="Z150" s="15">
        <v>2.4945890490395</v>
      </c>
      <c r="AA150" s="15">
        <v>1.9880353100024399</v>
      </c>
      <c r="AB150" s="15">
        <v>224.641624359042</v>
      </c>
      <c r="AC150">
        <v>-98.558999999999997</v>
      </c>
      <c r="AD150">
        <v>1.0149999999999999</v>
      </c>
      <c r="AE150">
        <v>217.601</v>
      </c>
      <c r="AF150" s="15">
        <v>2.5617510618982502</v>
      </c>
      <c r="AG150" s="15">
        <v>2.0415593375794301</v>
      </c>
      <c r="AH150" s="15">
        <v>222.204310399478</v>
      </c>
      <c r="AI150">
        <v>-103.358</v>
      </c>
      <c r="AJ150">
        <v>1.0649999999999999</v>
      </c>
      <c r="AK150">
        <v>212.852</v>
      </c>
      <c r="AL150" s="15">
        <v>2.6864805143502299</v>
      </c>
      <c r="AM150" s="15">
        <v>2.1409611030795501</v>
      </c>
      <c r="AN150" s="15">
        <v>217.67944161743</v>
      </c>
      <c r="AO150">
        <v>-107.04900000000001</v>
      </c>
      <c r="AP150">
        <v>1.103</v>
      </c>
      <c r="AQ150">
        <v>209.19900000000001</v>
      </c>
      <c r="AR150" s="15">
        <v>2.7824262470055898</v>
      </c>
      <c r="AS150" s="15">
        <v>2.2174239996181102</v>
      </c>
      <c r="AT150" s="15">
        <v>214.198850246624</v>
      </c>
      <c r="AU150">
        <v>-110.74</v>
      </c>
      <c r="AV150">
        <v>1.141</v>
      </c>
      <c r="AW150">
        <v>205.54499999999999</v>
      </c>
      <c r="AX150" s="15">
        <v>2.8783719796609599</v>
      </c>
      <c r="AY150" s="15">
        <v>2.2938868961566601</v>
      </c>
      <c r="AZ150" s="15">
        <v>210.717258875818</v>
      </c>
    </row>
    <row r="151" spans="1:52">
      <c r="A151" s="8">
        <v>44439</v>
      </c>
      <c r="B151" t="e">
        <f t="shared" ca="1" si="4"/>
        <v>#NAME?</v>
      </c>
      <c r="C151" s="1">
        <v>7775</v>
      </c>
      <c r="D151" s="1">
        <v>5600</v>
      </c>
      <c r="E151" s="9">
        <v>627771.27500000002</v>
      </c>
      <c r="F151" s="9">
        <v>7115602.7079999996</v>
      </c>
      <c r="G151" s="9">
        <v>894.63</v>
      </c>
      <c r="H151" s="10">
        <v>0.87190972222222218</v>
      </c>
      <c r="I151" s="11">
        <v>5860.2893999999997</v>
      </c>
      <c r="J151" s="1">
        <v>1.5900000000000001E-2</v>
      </c>
      <c r="K151" s="1">
        <v>11.3</v>
      </c>
      <c r="L151" s="12">
        <v>3.4871800000000001E-2</v>
      </c>
      <c r="M151" s="14">
        <v>-5819.5081732717299</v>
      </c>
      <c r="N151" s="14">
        <v>40.816098528269301</v>
      </c>
      <c r="O151">
        <v>0.03</v>
      </c>
      <c r="P151">
        <v>276.08300000000003</v>
      </c>
      <c r="Q151">
        <v>-93.757000000000005</v>
      </c>
      <c r="R151">
        <v>0.96199999999999997</v>
      </c>
      <c r="S151">
        <v>224.13399999999999</v>
      </c>
      <c r="T151" s="15">
        <v>2.29992917975733</v>
      </c>
      <c r="U151" s="15">
        <v>1.8889193589978099</v>
      </c>
      <c r="V151" s="15">
        <v>228.32284853875501</v>
      </c>
      <c r="W151">
        <v>-97.507999999999996</v>
      </c>
      <c r="X151">
        <v>1</v>
      </c>
      <c r="Y151">
        <v>220.422</v>
      </c>
      <c r="Z151" s="15">
        <v>2.3919263469476202</v>
      </c>
      <c r="AA151" s="15">
        <v>1.9644761333577201</v>
      </c>
      <c r="AB151" s="15">
        <v>224.778402480305</v>
      </c>
      <c r="AC151">
        <v>-100.133</v>
      </c>
      <c r="AD151">
        <v>1.0269999999999999</v>
      </c>
      <c r="AE151">
        <v>217.82400000000001</v>
      </c>
      <c r="AF151" s="15">
        <v>2.4563243639808299</v>
      </c>
      <c r="AG151" s="15">
        <v>2.0173658754096602</v>
      </c>
      <c r="AH151" s="15">
        <v>222.29769023938999</v>
      </c>
      <c r="AI151">
        <v>-105.008</v>
      </c>
      <c r="AJ151">
        <v>1.077</v>
      </c>
      <c r="AK151">
        <v>212.99799999999999</v>
      </c>
      <c r="AL151" s="15">
        <v>2.5759206813282098</v>
      </c>
      <c r="AM151" s="15">
        <v>2.1155896820775499</v>
      </c>
      <c r="AN151" s="15">
        <v>217.68951036340599</v>
      </c>
      <c r="AO151">
        <v>-108.758</v>
      </c>
      <c r="AP151">
        <v>1.1160000000000001</v>
      </c>
      <c r="AQ151">
        <v>209.286</v>
      </c>
      <c r="AR151" s="15">
        <v>2.6679178485185</v>
      </c>
      <c r="AS151" s="15">
        <v>2.1911464564374601</v>
      </c>
      <c r="AT151" s="15">
        <v>214.14506430495601</v>
      </c>
      <c r="AU151">
        <v>-112.509</v>
      </c>
      <c r="AV151">
        <v>1.1539999999999999</v>
      </c>
      <c r="AW151">
        <v>205.57499999999999</v>
      </c>
      <c r="AX151" s="15">
        <v>2.7599150157087999</v>
      </c>
      <c r="AY151" s="15">
        <v>2.2667032307973698</v>
      </c>
      <c r="AZ151" s="15">
        <v>210.60161824650601</v>
      </c>
    </row>
    <row r="152" spans="1:52">
      <c r="A152" s="8">
        <v>44439</v>
      </c>
      <c r="B152" t="e">
        <f t="shared" ca="1" si="4"/>
        <v>#NAME?</v>
      </c>
      <c r="C152" s="1">
        <v>7775</v>
      </c>
      <c r="D152" s="1">
        <v>5625</v>
      </c>
      <c r="E152" s="9">
        <v>627777.38800000004</v>
      </c>
      <c r="F152" s="9">
        <v>7115629.1529999999</v>
      </c>
      <c r="G152" s="9">
        <v>910.08799999999997</v>
      </c>
      <c r="H152" s="10">
        <v>0.85827546296296298</v>
      </c>
      <c r="I152" s="11">
        <v>5857.3958000000002</v>
      </c>
      <c r="J152" s="1">
        <v>9.4000000000000004E-3</v>
      </c>
      <c r="K152" s="1">
        <v>11.6</v>
      </c>
      <c r="L152" s="12">
        <v>3.5797599999999999E-2</v>
      </c>
      <c r="M152" s="14">
        <v>-5819.5098306336604</v>
      </c>
      <c r="N152" s="14">
        <v>37.921766966339398</v>
      </c>
      <c r="O152">
        <v>1.2999999999999999E-2</v>
      </c>
      <c r="P152">
        <v>280.85300000000001</v>
      </c>
      <c r="Q152">
        <v>-95.376999999999995</v>
      </c>
      <c r="R152">
        <v>0.97399999999999998</v>
      </c>
      <c r="S152">
        <v>224.38499999999999</v>
      </c>
      <c r="T152" s="15">
        <v>2.1829899938239499</v>
      </c>
      <c r="U152" s="15">
        <v>1.62117148275679</v>
      </c>
      <c r="V152" s="15">
        <v>228.18916147658101</v>
      </c>
      <c r="W152">
        <v>-99.191999999999993</v>
      </c>
      <c r="X152">
        <v>1.0129999999999999</v>
      </c>
      <c r="Y152">
        <v>220.60900000000001</v>
      </c>
      <c r="Z152" s="15">
        <v>2.27030959357691</v>
      </c>
      <c r="AA152" s="15">
        <v>1.68601834206706</v>
      </c>
      <c r="AB152" s="15">
        <v>224.56532793564401</v>
      </c>
      <c r="AC152">
        <v>-101.863</v>
      </c>
      <c r="AD152">
        <v>1.04</v>
      </c>
      <c r="AE152">
        <v>217.965</v>
      </c>
      <c r="AF152" s="15">
        <v>2.3314333134039802</v>
      </c>
      <c r="AG152" s="15">
        <v>1.7314111435842501</v>
      </c>
      <c r="AH152" s="15">
        <v>222.02784445698799</v>
      </c>
      <c r="AI152">
        <v>-106.822</v>
      </c>
      <c r="AJ152">
        <v>1.091</v>
      </c>
      <c r="AK152">
        <v>213.05600000000001</v>
      </c>
      <c r="AL152" s="15">
        <v>2.4449487930828302</v>
      </c>
      <c r="AM152" s="15">
        <v>1.8157120606876</v>
      </c>
      <c r="AN152" s="15">
        <v>217.31666085377</v>
      </c>
      <c r="AO152">
        <v>-110.63800000000001</v>
      </c>
      <c r="AP152">
        <v>1.1299999999999999</v>
      </c>
      <c r="AQ152">
        <v>209.28</v>
      </c>
      <c r="AR152" s="15">
        <v>2.5322683928357801</v>
      </c>
      <c r="AS152" s="15">
        <v>1.8805589199978701</v>
      </c>
      <c r="AT152" s="15">
        <v>213.692827312834</v>
      </c>
      <c r="AU152">
        <v>-114.453</v>
      </c>
      <c r="AV152">
        <v>1.169</v>
      </c>
      <c r="AW152">
        <v>205.50399999999999</v>
      </c>
      <c r="AX152" s="15">
        <v>2.6195879925887402</v>
      </c>
      <c r="AY152" s="15">
        <v>1.9454057793081401</v>
      </c>
      <c r="AZ152" s="15">
        <v>210.068993771897</v>
      </c>
    </row>
    <row r="153" spans="1:52">
      <c r="A153" s="8">
        <v>44439</v>
      </c>
      <c r="B153" t="e">
        <f t="shared" ca="1" si="4"/>
        <v>#NAME?</v>
      </c>
      <c r="C153" s="1">
        <v>7775</v>
      </c>
      <c r="D153" s="1">
        <v>5650</v>
      </c>
      <c r="E153" s="9">
        <v>627780.37399999995</v>
      </c>
      <c r="F153" s="9">
        <v>7115657.9469999997</v>
      </c>
      <c r="G153" s="9">
        <v>924.98</v>
      </c>
      <c r="H153" s="10">
        <v>0.84832175925925923</v>
      </c>
      <c r="I153" s="11">
        <v>5854.5226000000002</v>
      </c>
      <c r="J153" s="1">
        <v>9.4000000000000004E-3</v>
      </c>
      <c r="K153" s="1">
        <v>10.6</v>
      </c>
      <c r="L153" s="12">
        <v>3.27116E-2</v>
      </c>
      <c r="M153" s="14">
        <v>-5819.5110405922796</v>
      </c>
      <c r="N153" s="14">
        <v>35.044271007720504</v>
      </c>
      <c r="O153">
        <v>-5.0000000000000001E-3</v>
      </c>
      <c r="P153">
        <v>285.44900000000001</v>
      </c>
      <c r="Q153">
        <v>-96.938000000000002</v>
      </c>
      <c r="R153">
        <v>0.98499999999999999</v>
      </c>
      <c r="S153">
        <v>224.535</v>
      </c>
      <c r="T153" s="15">
        <v>2.1076926243499199</v>
      </c>
      <c r="U153" s="15">
        <v>1.51829144554395</v>
      </c>
      <c r="V153" s="15">
        <v>228.160984069894</v>
      </c>
      <c r="W153">
        <v>-100.815</v>
      </c>
      <c r="X153">
        <v>1.024</v>
      </c>
      <c r="Y153">
        <v>220.697</v>
      </c>
      <c r="Z153" s="15">
        <v>2.1920003293239199</v>
      </c>
      <c r="AA153" s="15">
        <v>1.5790231033657101</v>
      </c>
      <c r="AB153" s="15">
        <v>224.46802343268999</v>
      </c>
      <c r="AC153">
        <v>-103.53</v>
      </c>
      <c r="AD153">
        <v>1.052</v>
      </c>
      <c r="AE153">
        <v>218.01</v>
      </c>
      <c r="AF153" s="15">
        <v>2.2510157228057102</v>
      </c>
      <c r="AG153" s="15">
        <v>1.6215352638409399</v>
      </c>
      <c r="AH153" s="15">
        <v>221.882550986647</v>
      </c>
      <c r="AI153">
        <v>-108.57</v>
      </c>
      <c r="AJ153">
        <v>1.103</v>
      </c>
      <c r="AK153">
        <v>213.02099999999999</v>
      </c>
      <c r="AL153" s="15">
        <v>2.36061573927191</v>
      </c>
      <c r="AM153" s="15">
        <v>1.7004864190092199</v>
      </c>
      <c r="AN153" s="15">
        <v>217.082102158281</v>
      </c>
      <c r="AO153">
        <v>-112.44799999999999</v>
      </c>
      <c r="AP153">
        <v>1.1419999999999999</v>
      </c>
      <c r="AQ153">
        <v>209.18199999999999</v>
      </c>
      <c r="AR153" s="15">
        <v>2.44492344424591</v>
      </c>
      <c r="AS153" s="15">
        <v>1.76121807683098</v>
      </c>
      <c r="AT153" s="15">
        <v>213.38814152107699</v>
      </c>
      <c r="AU153">
        <v>-116.325</v>
      </c>
      <c r="AV153">
        <v>1.1819999999999999</v>
      </c>
      <c r="AW153">
        <v>205.34399999999999</v>
      </c>
      <c r="AX153" s="15">
        <v>2.5292311492199002</v>
      </c>
      <c r="AY153" s="15">
        <v>1.82194973465274</v>
      </c>
      <c r="AZ153" s="15">
        <v>209.69518088387301</v>
      </c>
    </row>
    <row r="154" spans="1:52">
      <c r="A154" s="8">
        <v>44439</v>
      </c>
      <c r="B154" t="e">
        <f t="shared" ca="1" si="4"/>
        <v>#NAME?</v>
      </c>
      <c r="C154" s="1">
        <v>7775</v>
      </c>
      <c r="D154" s="1">
        <v>5675</v>
      </c>
      <c r="E154" s="9">
        <v>627775.61</v>
      </c>
      <c r="F154" s="9">
        <v>7115682.068</v>
      </c>
      <c r="G154" s="9">
        <v>936.202</v>
      </c>
      <c r="H154" s="10">
        <v>0.83584490740740747</v>
      </c>
      <c r="I154" s="11">
        <v>5852.4044000000004</v>
      </c>
      <c r="J154" s="1">
        <v>1.1599999999999999E-2</v>
      </c>
      <c r="K154" s="1">
        <v>11.2</v>
      </c>
      <c r="L154" s="12">
        <v>3.4563200000000002E-2</v>
      </c>
      <c r="M154" s="14">
        <v>-5819.5125572613397</v>
      </c>
      <c r="N154" s="14">
        <v>32.926405938660501</v>
      </c>
      <c r="O154">
        <v>-0.02</v>
      </c>
      <c r="P154">
        <v>288.91199999999998</v>
      </c>
      <c r="Q154">
        <v>-98.114000000000004</v>
      </c>
      <c r="R154">
        <v>0.99299999999999999</v>
      </c>
      <c r="S154">
        <v>224.697</v>
      </c>
      <c r="T154" s="15">
        <v>2.0564480906775899</v>
      </c>
      <c r="U154" s="15">
        <v>1.43960969221621</v>
      </c>
      <c r="V154" s="15">
        <v>228.19305778289399</v>
      </c>
      <c r="W154">
        <v>-102.039</v>
      </c>
      <c r="X154">
        <v>1.0329999999999999</v>
      </c>
      <c r="Y154">
        <v>220.81200000000001</v>
      </c>
      <c r="Z154" s="15">
        <v>2.1387060143047001</v>
      </c>
      <c r="AA154" s="15">
        <v>1.49719407990485</v>
      </c>
      <c r="AB154" s="15">
        <v>224.44790009421001</v>
      </c>
      <c r="AC154">
        <v>-104.786</v>
      </c>
      <c r="AD154">
        <v>1.0609999999999999</v>
      </c>
      <c r="AE154">
        <v>218.09299999999999</v>
      </c>
      <c r="AF154" s="15">
        <v>2.1962865608436699</v>
      </c>
      <c r="AG154" s="15">
        <v>1.53750315128691</v>
      </c>
      <c r="AH154" s="15">
        <v>221.82678971213099</v>
      </c>
      <c r="AI154">
        <v>-109.88800000000001</v>
      </c>
      <c r="AJ154">
        <v>1.1120000000000001</v>
      </c>
      <c r="AK154">
        <v>213.04300000000001</v>
      </c>
      <c r="AL154" s="15">
        <v>2.3032218615589102</v>
      </c>
      <c r="AM154" s="15">
        <v>1.6123628552821501</v>
      </c>
      <c r="AN154" s="15">
        <v>216.95858471684099</v>
      </c>
      <c r="AO154">
        <v>-113.812</v>
      </c>
      <c r="AP154">
        <v>1.1519999999999999</v>
      </c>
      <c r="AQ154">
        <v>209.15799999999999</v>
      </c>
      <c r="AR154" s="15">
        <v>2.3854797851860101</v>
      </c>
      <c r="AS154" s="15">
        <v>1.6699472429708</v>
      </c>
      <c r="AT154" s="15">
        <v>213.21342702815701</v>
      </c>
      <c r="AU154">
        <v>-117.73699999999999</v>
      </c>
      <c r="AV154">
        <v>1.1919999999999999</v>
      </c>
      <c r="AW154">
        <v>205.273</v>
      </c>
      <c r="AX154" s="15">
        <v>2.4677377088131101</v>
      </c>
      <c r="AY154" s="15">
        <v>1.7275316306594499</v>
      </c>
      <c r="AZ154" s="15">
        <v>209.46826933947301</v>
      </c>
    </row>
    <row r="155" spans="1:52">
      <c r="A155" s="8">
        <v>44439</v>
      </c>
      <c r="B155" t="e">
        <f t="shared" ca="1" si="4"/>
        <v>#NAME?</v>
      </c>
      <c r="C155" s="1">
        <v>7775</v>
      </c>
      <c r="D155" s="1">
        <v>5700</v>
      </c>
      <c r="E155" s="9">
        <v>627774.18999999994</v>
      </c>
      <c r="F155" s="9">
        <v>7115709.5120000001</v>
      </c>
      <c r="G155" s="9">
        <v>947.33299999999997</v>
      </c>
      <c r="H155" s="10">
        <v>0.8247106481481481</v>
      </c>
      <c r="I155" s="11">
        <v>5850.2209000000003</v>
      </c>
      <c r="J155" s="1">
        <v>7.0000000000000001E-3</v>
      </c>
      <c r="K155" s="1">
        <v>11.6</v>
      </c>
      <c r="L155" s="12">
        <v>3.5797599999999999E-2</v>
      </c>
      <c r="M155" s="14">
        <v>-5819.5139107266796</v>
      </c>
      <c r="N155" s="14">
        <v>30.742786873320298</v>
      </c>
      <c r="O155">
        <v>-3.7999999999999999E-2</v>
      </c>
      <c r="P155">
        <v>292.34699999999998</v>
      </c>
      <c r="Q155">
        <v>-99.28</v>
      </c>
      <c r="R155">
        <v>1.0009999999999999</v>
      </c>
      <c r="S155">
        <v>224.773</v>
      </c>
      <c r="T155" s="15">
        <v>2.0503022604358301</v>
      </c>
      <c r="U155" s="15">
        <v>1.3876983873592901</v>
      </c>
      <c r="V155" s="15">
        <v>228.211000647795</v>
      </c>
      <c r="W155">
        <v>-103.252</v>
      </c>
      <c r="X155">
        <v>1.0409999999999999</v>
      </c>
      <c r="Y155">
        <v>220.84200000000001</v>
      </c>
      <c r="Z155" s="15">
        <v>2.13231435085327</v>
      </c>
      <c r="AA155" s="15">
        <v>1.44320632285367</v>
      </c>
      <c r="AB155" s="15">
        <v>224.417520673707</v>
      </c>
      <c r="AC155">
        <v>-106.032</v>
      </c>
      <c r="AD155">
        <v>1.069</v>
      </c>
      <c r="AE155">
        <v>218.09</v>
      </c>
      <c r="AF155" s="15">
        <v>2.1897228141454699</v>
      </c>
      <c r="AG155" s="15">
        <v>1.4820618776997201</v>
      </c>
      <c r="AH155" s="15">
        <v>221.76178469184501</v>
      </c>
      <c r="AI155">
        <v>-111.194</v>
      </c>
      <c r="AJ155">
        <v>1.121</v>
      </c>
      <c r="AK155">
        <v>212.97900000000001</v>
      </c>
      <c r="AL155" s="15">
        <v>2.29633853168813</v>
      </c>
      <c r="AM155" s="15">
        <v>1.5542221938423999</v>
      </c>
      <c r="AN155" s="15">
        <v>216.829560725531</v>
      </c>
      <c r="AO155">
        <v>-115.16500000000001</v>
      </c>
      <c r="AP155">
        <v>1.1619999999999999</v>
      </c>
      <c r="AQ155">
        <v>209.048</v>
      </c>
      <c r="AR155" s="15">
        <v>2.3783506221055601</v>
      </c>
      <c r="AS155" s="15">
        <v>1.6097301293367801</v>
      </c>
      <c r="AT155" s="15">
        <v>213.036080751442</v>
      </c>
      <c r="AU155">
        <v>-119.137</v>
      </c>
      <c r="AV155">
        <v>1.202</v>
      </c>
      <c r="AW155">
        <v>205.11699999999999</v>
      </c>
      <c r="AX155" s="15">
        <v>2.4603627125230001</v>
      </c>
      <c r="AY155" s="15">
        <v>1.66523806483115</v>
      </c>
      <c r="AZ155" s="15">
        <v>209.242600777354</v>
      </c>
    </row>
    <row r="156" spans="1:52">
      <c r="A156" s="8">
        <v>44439</v>
      </c>
      <c r="B156" t="e">
        <f t="shared" ca="1" si="4"/>
        <v>#NAME?</v>
      </c>
      <c r="C156" s="1">
        <v>7775</v>
      </c>
      <c r="D156" s="1">
        <v>5725</v>
      </c>
      <c r="E156" s="9">
        <v>627776.87300000002</v>
      </c>
      <c r="F156" s="9">
        <v>7115730.3870000001</v>
      </c>
      <c r="G156" s="9">
        <v>957.16399999999999</v>
      </c>
      <c r="H156" s="10">
        <v>0.81619212962962961</v>
      </c>
      <c r="I156" s="11">
        <v>5848.2467999999999</v>
      </c>
      <c r="J156" s="1">
        <v>7.3000000000000001E-3</v>
      </c>
      <c r="K156" s="1">
        <v>13.7</v>
      </c>
      <c r="L156" s="12">
        <v>4.2278200000000002E-2</v>
      </c>
      <c r="M156" s="14">
        <v>-5819.5149462261597</v>
      </c>
      <c r="N156" s="14">
        <v>28.7741319738398</v>
      </c>
      <c r="O156">
        <v>-5.0999999999999997E-2</v>
      </c>
      <c r="P156">
        <v>295.38099999999997</v>
      </c>
      <c r="Q156">
        <v>-100.31100000000001</v>
      </c>
      <c r="R156">
        <v>1.0089999999999999</v>
      </c>
      <c r="S156">
        <v>224.80199999999999</v>
      </c>
      <c r="T156" s="15">
        <v>2.0906536047984301</v>
      </c>
      <c r="U156" s="15">
        <v>1.3437533356911</v>
      </c>
      <c r="V156" s="15">
        <v>228.23640694049001</v>
      </c>
      <c r="W156">
        <v>-104.32299999999999</v>
      </c>
      <c r="X156">
        <v>1.0489999999999999</v>
      </c>
      <c r="Y156">
        <v>220.82900000000001</v>
      </c>
      <c r="Z156" s="15">
        <v>2.17427974899037</v>
      </c>
      <c r="AA156" s="15">
        <v>1.39750346911874</v>
      </c>
      <c r="AB156" s="15">
        <v>224.40078321810901</v>
      </c>
      <c r="AC156">
        <v>-107.13200000000001</v>
      </c>
      <c r="AD156">
        <v>1.077</v>
      </c>
      <c r="AE156">
        <v>218.04900000000001</v>
      </c>
      <c r="AF156" s="15">
        <v>2.2328180499247199</v>
      </c>
      <c r="AG156" s="15">
        <v>1.4351285625180901</v>
      </c>
      <c r="AH156" s="15">
        <v>221.716946612443</v>
      </c>
      <c r="AI156">
        <v>-112.348</v>
      </c>
      <c r="AJ156">
        <v>1.1299999999999999</v>
      </c>
      <c r="AK156">
        <v>212.88499999999999</v>
      </c>
      <c r="AL156" s="15">
        <v>2.3415320373742401</v>
      </c>
      <c r="AM156" s="15">
        <v>1.50500373597403</v>
      </c>
      <c r="AN156" s="15">
        <v>216.73153577334801</v>
      </c>
      <c r="AO156">
        <v>-116.361</v>
      </c>
      <c r="AP156">
        <v>1.17</v>
      </c>
      <c r="AQ156">
        <v>208.91300000000001</v>
      </c>
      <c r="AR156" s="15">
        <v>2.42515818156618</v>
      </c>
      <c r="AS156" s="15">
        <v>1.55875386940167</v>
      </c>
      <c r="AT156" s="15">
        <v>212.89691205096801</v>
      </c>
      <c r="AU156">
        <v>-120.373</v>
      </c>
      <c r="AV156">
        <v>1.21</v>
      </c>
      <c r="AW156">
        <v>204.941</v>
      </c>
      <c r="AX156" s="15">
        <v>2.5087843257581199</v>
      </c>
      <c r="AY156" s="15">
        <v>1.61250400282932</v>
      </c>
      <c r="AZ156" s="15">
        <v>209.06228832858699</v>
      </c>
    </row>
    <row r="157" spans="1:52">
      <c r="A157" s="8">
        <v>44439</v>
      </c>
      <c r="B157" t="e">
        <f t="shared" ca="1" si="4"/>
        <v>#NAME?</v>
      </c>
      <c r="C157" s="1">
        <v>7775</v>
      </c>
      <c r="D157" s="1">
        <v>5750</v>
      </c>
      <c r="E157" s="9">
        <v>627774.95700000005</v>
      </c>
      <c r="F157" s="9">
        <v>7115754.7999999998</v>
      </c>
      <c r="G157" s="9">
        <v>970.96500000000003</v>
      </c>
      <c r="H157" s="10">
        <v>0.80660879629629623</v>
      </c>
      <c r="I157" s="11">
        <v>5845.4607999999998</v>
      </c>
      <c r="J157" s="1">
        <v>6.8999999999999999E-3</v>
      </c>
      <c r="K157" s="1">
        <v>11.8</v>
      </c>
      <c r="L157" s="12">
        <v>3.6414799999999997E-2</v>
      </c>
      <c r="M157" s="14">
        <v>-5819.5161111630596</v>
      </c>
      <c r="N157" s="14">
        <v>25.981103636940102</v>
      </c>
      <c r="O157">
        <v>-6.7000000000000004E-2</v>
      </c>
      <c r="P157">
        <v>299.64</v>
      </c>
      <c r="Q157">
        <v>-101.75700000000001</v>
      </c>
      <c r="R157">
        <v>1.0189999999999999</v>
      </c>
      <c r="S157">
        <v>224.816</v>
      </c>
      <c r="T157" s="15">
        <v>2.13145091882655</v>
      </c>
      <c r="U157" s="15">
        <v>1.3355115644259801</v>
      </c>
      <c r="V157" s="15">
        <v>228.28296248325299</v>
      </c>
      <c r="W157">
        <v>-105.827</v>
      </c>
      <c r="X157">
        <v>1.06</v>
      </c>
      <c r="Y157">
        <v>220.786</v>
      </c>
      <c r="Z157" s="15">
        <v>2.2167089555796098</v>
      </c>
      <c r="AA157" s="15">
        <v>1.3889320270030201</v>
      </c>
      <c r="AB157" s="15">
        <v>224.391640982583</v>
      </c>
      <c r="AC157">
        <v>-108.67700000000001</v>
      </c>
      <c r="AD157">
        <v>1.0880000000000001</v>
      </c>
      <c r="AE157">
        <v>217.96600000000001</v>
      </c>
      <c r="AF157" s="15">
        <v>2.2763895813067498</v>
      </c>
      <c r="AG157" s="15">
        <v>1.4263263508069399</v>
      </c>
      <c r="AH157" s="15">
        <v>221.668715932114</v>
      </c>
      <c r="AI157">
        <v>-113.968</v>
      </c>
      <c r="AJ157">
        <v>1.141</v>
      </c>
      <c r="AK157">
        <v>212.727</v>
      </c>
      <c r="AL157" s="15">
        <v>2.3872250290857302</v>
      </c>
      <c r="AM157" s="15">
        <v>1.4957729521570899</v>
      </c>
      <c r="AN157" s="15">
        <v>216.609997981243</v>
      </c>
      <c r="AO157">
        <v>-118.038</v>
      </c>
      <c r="AP157">
        <v>1.1819999999999999</v>
      </c>
      <c r="AQ157">
        <v>208.69800000000001</v>
      </c>
      <c r="AR157" s="15">
        <v>2.47248306583879</v>
      </c>
      <c r="AS157" s="15">
        <v>1.54919341473413</v>
      </c>
      <c r="AT157" s="15">
        <v>212.71967648057301</v>
      </c>
      <c r="AU157">
        <v>-122.10899999999999</v>
      </c>
      <c r="AV157">
        <v>1.2230000000000001</v>
      </c>
      <c r="AW157">
        <v>204.66800000000001</v>
      </c>
      <c r="AX157" s="15">
        <v>2.5577411025918599</v>
      </c>
      <c r="AY157" s="15">
        <v>1.60261387731117</v>
      </c>
      <c r="AZ157" s="15">
        <v>208.828354979903</v>
      </c>
    </row>
    <row r="158" spans="1:52">
      <c r="A158" s="8">
        <v>44439</v>
      </c>
      <c r="B158" t="e">
        <f t="shared" ca="1" si="4"/>
        <v>#NAME?</v>
      </c>
      <c r="C158" s="1">
        <v>7775</v>
      </c>
      <c r="D158" s="1">
        <v>5775</v>
      </c>
      <c r="E158" s="9">
        <v>627781.72900000005</v>
      </c>
      <c r="F158" s="9">
        <v>7115776.2470000004</v>
      </c>
      <c r="G158" s="9">
        <v>984.87400000000002</v>
      </c>
      <c r="H158" s="10">
        <v>0.79749999999999999</v>
      </c>
      <c r="I158" s="11">
        <v>5842.6396000000004</v>
      </c>
      <c r="J158" s="1">
        <v>8.0000000000000002E-3</v>
      </c>
      <c r="K158" s="1">
        <v>11.5</v>
      </c>
      <c r="L158" s="12">
        <v>3.5489E-2</v>
      </c>
      <c r="M158" s="14">
        <v>-5819.5172184158901</v>
      </c>
      <c r="N158" s="14">
        <v>23.157870584110199</v>
      </c>
      <c r="O158">
        <v>-0.08</v>
      </c>
      <c r="P158">
        <v>303.93200000000002</v>
      </c>
      <c r="Q158">
        <v>-103.215</v>
      </c>
      <c r="R158">
        <v>1.0289999999999999</v>
      </c>
      <c r="S158">
        <v>224.82400000000001</v>
      </c>
      <c r="T158" s="15">
        <v>2.1901579140057699</v>
      </c>
      <c r="U158" s="15">
        <v>1.3237598428742201</v>
      </c>
      <c r="V158" s="15">
        <v>228.33791775687999</v>
      </c>
      <c r="W158">
        <v>-107.343</v>
      </c>
      <c r="X158">
        <v>1.07</v>
      </c>
      <c r="Y158">
        <v>220.73599999999999</v>
      </c>
      <c r="Z158" s="15">
        <v>2.2777642305660102</v>
      </c>
      <c r="AA158" s="15">
        <v>1.3767102365891899</v>
      </c>
      <c r="AB158" s="15">
        <v>224.390474467155</v>
      </c>
      <c r="AC158">
        <v>-110.233</v>
      </c>
      <c r="AD158">
        <v>1.099</v>
      </c>
      <c r="AE158">
        <v>217.875</v>
      </c>
      <c r="AF158" s="15">
        <v>2.33908865215817</v>
      </c>
      <c r="AG158" s="15">
        <v>1.41377551218967</v>
      </c>
      <c r="AH158" s="15">
        <v>221.62786416434801</v>
      </c>
      <c r="AI158">
        <v>-115.601</v>
      </c>
      <c r="AJ158">
        <v>1.153</v>
      </c>
      <c r="AK158">
        <v>212.56200000000001</v>
      </c>
      <c r="AL158" s="15">
        <v>2.4529768636864699</v>
      </c>
      <c r="AM158" s="15">
        <v>1.4826110240191299</v>
      </c>
      <c r="AN158" s="15">
        <v>216.497587887706</v>
      </c>
      <c r="AO158">
        <v>-119.729</v>
      </c>
      <c r="AP158">
        <v>1.194</v>
      </c>
      <c r="AQ158">
        <v>208.47399999999999</v>
      </c>
      <c r="AR158" s="15">
        <v>2.5405831802467</v>
      </c>
      <c r="AS158" s="15">
        <v>1.5355614177340999</v>
      </c>
      <c r="AT158" s="15">
        <v>212.55014459798099</v>
      </c>
      <c r="AU158">
        <v>-123.858</v>
      </c>
      <c r="AV158">
        <v>1.2350000000000001</v>
      </c>
      <c r="AW158">
        <v>204.387</v>
      </c>
      <c r="AX158" s="15">
        <v>2.6281894968069301</v>
      </c>
      <c r="AY158" s="15">
        <v>1.5885118114490699</v>
      </c>
      <c r="AZ158" s="15">
        <v>208.60370130825601</v>
      </c>
    </row>
    <row r="159" spans="1:52">
      <c r="A159" s="8">
        <v>44439</v>
      </c>
      <c r="B159" t="e">
        <f t="shared" ca="1" si="4"/>
        <v>#NAME?</v>
      </c>
      <c r="C159" s="1">
        <v>7775</v>
      </c>
      <c r="D159" s="1">
        <v>5800</v>
      </c>
      <c r="E159" s="9">
        <v>627773.73</v>
      </c>
      <c r="F159" s="9">
        <v>7115801.6749999998</v>
      </c>
      <c r="G159" s="9">
        <v>990.16300000000001</v>
      </c>
      <c r="H159" s="10">
        <v>0.78774305555555557</v>
      </c>
      <c r="I159" s="11">
        <v>5841.7745000000004</v>
      </c>
      <c r="J159" s="1">
        <v>6.8999999999999999E-3</v>
      </c>
      <c r="K159" s="1">
        <v>11.1</v>
      </c>
      <c r="L159" s="12">
        <v>3.4254600000000003E-2</v>
      </c>
      <c r="M159" s="14">
        <v>-5819.5184044567304</v>
      </c>
      <c r="N159" s="14">
        <v>22.290350143270199</v>
      </c>
      <c r="O159">
        <v>-9.7000000000000003E-2</v>
      </c>
      <c r="P159">
        <v>305.56400000000002</v>
      </c>
      <c r="Q159">
        <v>-103.76900000000001</v>
      </c>
      <c r="R159">
        <v>1.0329999999999999</v>
      </c>
      <c r="S159">
        <v>225.02199999999999</v>
      </c>
      <c r="T159" s="15">
        <v>2.2486368213666599</v>
      </c>
      <c r="U159" s="15">
        <v>1.3115884986212301</v>
      </c>
      <c r="V159" s="15">
        <v>228.582225319988</v>
      </c>
      <c r="W159">
        <v>-107.92</v>
      </c>
      <c r="X159">
        <v>1.0740000000000001</v>
      </c>
      <c r="Y159">
        <v>220.91300000000001</v>
      </c>
      <c r="Z159" s="15">
        <v>2.3385822942213301</v>
      </c>
      <c r="AA159" s="15">
        <v>1.3640520385660799</v>
      </c>
      <c r="AB159" s="15">
        <v>224.61563433278701</v>
      </c>
      <c r="AC159">
        <v>-110.825</v>
      </c>
      <c r="AD159">
        <v>1.103</v>
      </c>
      <c r="AE159">
        <v>218.036</v>
      </c>
      <c r="AF159" s="15">
        <v>2.4015441252195902</v>
      </c>
      <c r="AG159" s="15">
        <v>1.4007765165274699</v>
      </c>
      <c r="AH159" s="15">
        <v>221.838320641747</v>
      </c>
      <c r="AI159">
        <v>-116.221</v>
      </c>
      <c r="AJ159">
        <v>1.157</v>
      </c>
      <c r="AK159">
        <v>212.69399999999999</v>
      </c>
      <c r="AL159" s="15">
        <v>2.51847323993066</v>
      </c>
      <c r="AM159" s="15">
        <v>1.4689791184557801</v>
      </c>
      <c r="AN159" s="15">
        <v>216.681452358386</v>
      </c>
      <c r="AO159">
        <v>-120.372</v>
      </c>
      <c r="AP159">
        <v>1.198</v>
      </c>
      <c r="AQ159">
        <v>208.584</v>
      </c>
      <c r="AR159" s="15">
        <v>2.60841871278532</v>
      </c>
      <c r="AS159" s="15">
        <v>1.52144265840062</v>
      </c>
      <c r="AT159" s="15">
        <v>212.713861371186</v>
      </c>
      <c r="AU159">
        <v>-124.523</v>
      </c>
      <c r="AV159">
        <v>1.24</v>
      </c>
      <c r="AW159">
        <v>204.47499999999999</v>
      </c>
      <c r="AX159" s="15">
        <v>2.6983641856399898</v>
      </c>
      <c r="AY159" s="15">
        <v>1.5739061983454801</v>
      </c>
      <c r="AZ159" s="15">
        <v>208.74727038398501</v>
      </c>
    </row>
    <row r="160" spans="1:52">
      <c r="A160" s="8">
        <v>44439</v>
      </c>
      <c r="B160" t="e">
        <f t="shared" ca="1" si="4"/>
        <v>#NAME?</v>
      </c>
      <c r="C160" s="1">
        <v>7775</v>
      </c>
      <c r="D160" s="1">
        <v>5825</v>
      </c>
      <c r="E160" s="9">
        <v>627782.696</v>
      </c>
      <c r="F160" s="9">
        <v>7115827.7609999999</v>
      </c>
      <c r="G160" s="9">
        <v>1003.008</v>
      </c>
      <c r="H160" s="10">
        <v>0.77975694444444443</v>
      </c>
      <c r="I160" s="11">
        <v>5839.1823999999997</v>
      </c>
      <c r="J160" s="1">
        <v>7.0000000000000001E-3</v>
      </c>
      <c r="K160" s="1">
        <v>11.5</v>
      </c>
      <c r="L160" s="12">
        <v>3.5489E-2</v>
      </c>
      <c r="M160" s="14">
        <v>-5819.5193752374798</v>
      </c>
      <c r="N160" s="14">
        <v>19.698513762519699</v>
      </c>
      <c r="O160">
        <v>-0.113</v>
      </c>
      <c r="P160">
        <v>309.52800000000002</v>
      </c>
      <c r="Q160">
        <v>-105.11499999999999</v>
      </c>
      <c r="R160">
        <v>1.042</v>
      </c>
      <c r="S160">
        <v>225.041</v>
      </c>
      <c r="T160" s="15">
        <v>2.2629841905935302</v>
      </c>
      <c r="U160" s="15">
        <v>1.3098029622009899</v>
      </c>
      <c r="V160" s="15">
        <v>228.613787152794</v>
      </c>
      <c r="W160">
        <v>-109.32</v>
      </c>
      <c r="X160">
        <v>1.0840000000000001</v>
      </c>
      <c r="Y160">
        <v>220.87799999999999</v>
      </c>
      <c r="Z160" s="15">
        <v>2.3535035582172701</v>
      </c>
      <c r="AA160" s="15">
        <v>1.3621950806890299</v>
      </c>
      <c r="AB160" s="15">
        <v>224.59369863890601</v>
      </c>
      <c r="AC160">
        <v>-112.26300000000001</v>
      </c>
      <c r="AD160">
        <v>1.113</v>
      </c>
      <c r="AE160">
        <v>217.964</v>
      </c>
      <c r="AF160" s="15">
        <v>2.4168671155538899</v>
      </c>
      <c r="AG160" s="15">
        <v>1.3988695636306601</v>
      </c>
      <c r="AH160" s="15">
        <v>221.77973667918499</v>
      </c>
      <c r="AI160">
        <v>-117.729</v>
      </c>
      <c r="AJ160">
        <v>1.167</v>
      </c>
      <c r="AK160">
        <v>212.55199999999999</v>
      </c>
      <c r="AL160" s="15">
        <v>2.5345422934647499</v>
      </c>
      <c r="AM160" s="15">
        <v>1.46697931766511</v>
      </c>
      <c r="AN160" s="15">
        <v>216.55352161113001</v>
      </c>
      <c r="AO160">
        <v>-121.934</v>
      </c>
      <c r="AP160">
        <v>1.2090000000000001</v>
      </c>
      <c r="AQ160">
        <v>208.38900000000001</v>
      </c>
      <c r="AR160" s="15">
        <v>2.6250616610884898</v>
      </c>
      <c r="AS160" s="15">
        <v>1.5193714361531501</v>
      </c>
      <c r="AT160" s="15">
        <v>212.53343309724201</v>
      </c>
      <c r="AU160">
        <v>-126.13800000000001</v>
      </c>
      <c r="AV160">
        <v>1.2509999999999999</v>
      </c>
      <c r="AW160">
        <v>204.226</v>
      </c>
      <c r="AX160" s="15">
        <v>2.7155810287122302</v>
      </c>
      <c r="AY160" s="15">
        <v>1.5717635546411901</v>
      </c>
      <c r="AZ160" s="15">
        <v>208.51334458335299</v>
      </c>
    </row>
    <row r="161" spans="1:52">
      <c r="A161" s="8">
        <v>44439</v>
      </c>
      <c r="B161" t="e">
        <f t="shared" ca="1" si="4"/>
        <v>#NAME?</v>
      </c>
      <c r="C161" s="1">
        <v>7775</v>
      </c>
      <c r="D161" s="1">
        <v>5850</v>
      </c>
      <c r="E161" s="9">
        <v>627774.76</v>
      </c>
      <c r="F161" s="9">
        <v>7115847.3339999998</v>
      </c>
      <c r="G161" s="9">
        <v>1007.956</v>
      </c>
      <c r="H161" s="10">
        <v>0.77089120370370379</v>
      </c>
      <c r="I161" s="11">
        <v>5838.2300999999998</v>
      </c>
      <c r="J161" s="1">
        <v>8.3000000000000001E-3</v>
      </c>
      <c r="K161" s="1">
        <v>9.8000000000000007</v>
      </c>
      <c r="L161" s="12">
        <v>3.02428E-2</v>
      </c>
      <c r="M161" s="14">
        <v>-5819.5204529448201</v>
      </c>
      <c r="N161" s="14">
        <v>18.739889855180099</v>
      </c>
      <c r="O161">
        <v>-0.126</v>
      </c>
      <c r="P161">
        <v>311.05500000000001</v>
      </c>
      <c r="Q161">
        <v>-105.634</v>
      </c>
      <c r="R161">
        <v>1.046</v>
      </c>
      <c r="S161">
        <v>225.08099999999999</v>
      </c>
      <c r="T161" s="15">
        <v>2.3340427625762299</v>
      </c>
      <c r="U161" s="15">
        <v>1.31004070800672</v>
      </c>
      <c r="V161" s="15">
        <v>228.725083470583</v>
      </c>
      <c r="W161">
        <v>-109.85899999999999</v>
      </c>
      <c r="X161">
        <v>1.087</v>
      </c>
      <c r="Y161">
        <v>220.898</v>
      </c>
      <c r="Z161" s="15">
        <v>2.4274044730792901</v>
      </c>
      <c r="AA161" s="15">
        <v>1.362442336327</v>
      </c>
      <c r="AB161" s="15">
        <v>224.68784680940601</v>
      </c>
      <c r="AC161">
        <v>-112.81699999999999</v>
      </c>
      <c r="AD161">
        <v>1.117</v>
      </c>
      <c r="AE161">
        <v>217.96899999999999</v>
      </c>
      <c r="AF161" s="15">
        <v>2.4927576704314198</v>
      </c>
      <c r="AG161" s="15">
        <v>1.3991234761511799</v>
      </c>
      <c r="AH161" s="15">
        <v>221.86088114658301</v>
      </c>
      <c r="AI161">
        <v>-118.31</v>
      </c>
      <c r="AJ161">
        <v>1.171</v>
      </c>
      <c r="AK161">
        <v>212.53100000000001</v>
      </c>
      <c r="AL161" s="15">
        <v>2.6141278940853798</v>
      </c>
      <c r="AM161" s="15">
        <v>1.4672455929675301</v>
      </c>
      <c r="AN161" s="15">
        <v>216.61237348705299</v>
      </c>
      <c r="AO161">
        <v>-122.535</v>
      </c>
      <c r="AP161">
        <v>1.2130000000000001</v>
      </c>
      <c r="AQ161">
        <v>208.34700000000001</v>
      </c>
      <c r="AR161" s="15">
        <v>2.7074896045884298</v>
      </c>
      <c r="AS161" s="15">
        <v>1.5196472212878001</v>
      </c>
      <c r="AT161" s="15">
        <v>212.574136825876</v>
      </c>
      <c r="AU161">
        <v>-126.761</v>
      </c>
      <c r="AV161">
        <v>1.2549999999999999</v>
      </c>
      <c r="AW161">
        <v>204.16399999999999</v>
      </c>
      <c r="AX161" s="15">
        <v>2.8008513150914802</v>
      </c>
      <c r="AY161" s="15">
        <v>1.57204884960807</v>
      </c>
      <c r="AZ161" s="15">
        <v>208.5369001647</v>
      </c>
    </row>
    <row r="162" spans="1:52">
      <c r="A162" s="8">
        <v>44439</v>
      </c>
      <c r="B162" t="e">
        <f t="shared" ref="B162:B193" ca="1" si="5">COM.MICROSOFT.CONCAT(C162,"E",D162)</f>
        <v>#NAME?</v>
      </c>
      <c r="C162" s="1">
        <v>7775</v>
      </c>
      <c r="D162" s="1">
        <v>5875</v>
      </c>
      <c r="E162" s="9">
        <v>627777.55299999996</v>
      </c>
      <c r="F162" s="9">
        <v>7115878.2929999996</v>
      </c>
      <c r="G162" s="9">
        <v>1023.886</v>
      </c>
      <c r="H162" s="10">
        <v>0.7618287037037037</v>
      </c>
      <c r="I162" s="11">
        <v>5834.8843999999999</v>
      </c>
      <c r="J162" s="1">
        <v>7.0000000000000001E-3</v>
      </c>
      <c r="K162" s="1">
        <v>12.8</v>
      </c>
      <c r="L162" s="12">
        <v>3.9500800000000003E-2</v>
      </c>
      <c r="M162" s="14">
        <v>-5819.5215545699302</v>
      </c>
      <c r="N162" s="14">
        <v>15.4023462300693</v>
      </c>
      <c r="O162">
        <v>-0.14499999999999999</v>
      </c>
      <c r="P162">
        <v>315.971</v>
      </c>
      <c r="Q162">
        <v>-107.303</v>
      </c>
      <c r="R162">
        <v>1.056</v>
      </c>
      <c r="S162">
        <v>224.98099999999999</v>
      </c>
      <c r="T162" s="15">
        <v>2.4363272361325099</v>
      </c>
      <c r="U162" s="15">
        <v>1.318948179672</v>
      </c>
      <c r="V162" s="15">
        <v>228.73627541580399</v>
      </c>
      <c r="W162">
        <v>-111.595</v>
      </c>
      <c r="X162">
        <v>1.099</v>
      </c>
      <c r="Y162">
        <v>220.73099999999999</v>
      </c>
      <c r="Z162" s="15">
        <v>2.5337803255778102</v>
      </c>
      <c r="AA162" s="15">
        <v>1.3717061068588801</v>
      </c>
      <c r="AB162" s="15">
        <v>224.63648643243701</v>
      </c>
      <c r="AC162">
        <v>-114.6</v>
      </c>
      <c r="AD162">
        <v>1.1279999999999999</v>
      </c>
      <c r="AE162">
        <v>217.75700000000001</v>
      </c>
      <c r="AF162" s="15">
        <v>2.6019974881895198</v>
      </c>
      <c r="AG162" s="15">
        <v>1.4086366558897001</v>
      </c>
      <c r="AH162" s="15">
        <v>221.76763414407901</v>
      </c>
      <c r="AI162">
        <v>-120.18</v>
      </c>
      <c r="AJ162">
        <v>1.1830000000000001</v>
      </c>
      <c r="AK162">
        <v>212.232</v>
      </c>
      <c r="AL162" s="15">
        <v>2.7286865044684099</v>
      </c>
      <c r="AM162" s="15">
        <v>1.47722196123264</v>
      </c>
      <c r="AN162" s="15">
        <v>216.43790846570101</v>
      </c>
      <c r="AO162">
        <v>-124.47199999999999</v>
      </c>
      <c r="AP162">
        <v>1.2250000000000001</v>
      </c>
      <c r="AQ162">
        <v>207.982</v>
      </c>
      <c r="AR162" s="15">
        <v>2.8261395939137102</v>
      </c>
      <c r="AS162" s="15">
        <v>1.5299798884195199</v>
      </c>
      <c r="AT162" s="15">
        <v>212.33811948233301</v>
      </c>
      <c r="AU162">
        <v>-128.76400000000001</v>
      </c>
      <c r="AV162">
        <v>1.268</v>
      </c>
      <c r="AW162">
        <v>203.732</v>
      </c>
      <c r="AX162" s="15">
        <v>2.92359268335901</v>
      </c>
      <c r="AY162" s="15">
        <v>1.5827378156064</v>
      </c>
      <c r="AZ162" s="15">
        <v>208.23833049896501</v>
      </c>
    </row>
    <row r="163" spans="1:52">
      <c r="A163" s="8">
        <v>44439</v>
      </c>
      <c r="B163" t="e">
        <f t="shared" ca="1" si="5"/>
        <v>#NAME?</v>
      </c>
      <c r="C163" s="1">
        <v>7775</v>
      </c>
      <c r="D163" s="1">
        <v>5900</v>
      </c>
      <c r="E163" s="9">
        <v>627775.95499999996</v>
      </c>
      <c r="F163" s="9">
        <v>7115902.0590000004</v>
      </c>
      <c r="G163" s="9">
        <v>1035.5940000000001</v>
      </c>
      <c r="H163" s="10">
        <v>0.7527314814814815</v>
      </c>
      <c r="I163" s="11">
        <v>5832.4132</v>
      </c>
      <c r="J163" s="1">
        <v>7.3000000000000001E-3</v>
      </c>
      <c r="K163" s="1">
        <v>10.199999999999999</v>
      </c>
      <c r="L163" s="12">
        <v>3.1477199999999997E-2</v>
      </c>
      <c r="M163" s="14">
        <v>-5819.5226604158397</v>
      </c>
      <c r="N163" s="14">
        <v>12.9220167841604</v>
      </c>
      <c r="O163">
        <v>-0.16</v>
      </c>
      <c r="P163">
        <v>319.584</v>
      </c>
      <c r="Q163">
        <v>-108.53</v>
      </c>
      <c r="R163">
        <v>1.0640000000000001</v>
      </c>
      <c r="S163">
        <v>224.88</v>
      </c>
      <c r="T163" s="15">
        <v>2.5368446819810599</v>
      </c>
      <c r="U163" s="15">
        <v>1.3558082334458099</v>
      </c>
      <c r="V163" s="15">
        <v>228.77265291542699</v>
      </c>
      <c r="W163">
        <v>-112.871</v>
      </c>
      <c r="X163">
        <v>1.107</v>
      </c>
      <c r="Y163">
        <v>220.58099999999999</v>
      </c>
      <c r="Z163" s="15">
        <v>2.6383184692602999</v>
      </c>
      <c r="AA163" s="15">
        <v>1.4100405627836401</v>
      </c>
      <c r="AB163" s="15">
        <v>224.62935903204399</v>
      </c>
      <c r="AC163">
        <v>-115.91</v>
      </c>
      <c r="AD163">
        <v>1.137</v>
      </c>
      <c r="AE163">
        <v>217.572</v>
      </c>
      <c r="AF163" s="15">
        <v>2.7093501203557699</v>
      </c>
      <c r="AG163" s="15">
        <v>1.4480031933201201</v>
      </c>
      <c r="AH163" s="15">
        <v>221.729353313676</v>
      </c>
      <c r="AI163">
        <v>-121.554</v>
      </c>
      <c r="AJ163">
        <v>1.1919999999999999</v>
      </c>
      <c r="AK163">
        <v>211.98400000000001</v>
      </c>
      <c r="AL163" s="15">
        <v>2.84126604381879</v>
      </c>
      <c r="AM163" s="15">
        <v>1.51850522145931</v>
      </c>
      <c r="AN163" s="15">
        <v>216.34377126527801</v>
      </c>
      <c r="AO163">
        <v>-125.895</v>
      </c>
      <c r="AP163">
        <v>1.2350000000000001</v>
      </c>
      <c r="AQ163">
        <v>207.685</v>
      </c>
      <c r="AR163" s="15">
        <v>2.9427398310980299</v>
      </c>
      <c r="AS163" s="15">
        <v>1.5727375507971399</v>
      </c>
      <c r="AT163" s="15">
        <v>212.20047738189501</v>
      </c>
      <c r="AU163">
        <v>-130.23599999999999</v>
      </c>
      <c r="AV163">
        <v>1.2769999999999999</v>
      </c>
      <c r="AW163">
        <v>203.387</v>
      </c>
      <c r="AX163" s="15">
        <v>3.0442136183772699</v>
      </c>
      <c r="AY163" s="15">
        <v>1.6269698801349799</v>
      </c>
      <c r="AZ163" s="15">
        <v>208.05818349851199</v>
      </c>
    </row>
    <row r="164" spans="1:52">
      <c r="A164" s="8">
        <v>44439</v>
      </c>
      <c r="B164" t="e">
        <f t="shared" ca="1" si="5"/>
        <v>#NAME?</v>
      </c>
      <c r="C164" s="1">
        <v>7775</v>
      </c>
      <c r="D164" s="1">
        <v>5950</v>
      </c>
      <c r="E164" s="9">
        <v>627781.21799999999</v>
      </c>
      <c r="F164" s="9">
        <v>7115951.1119999997</v>
      </c>
      <c r="G164" s="9">
        <v>1059.604</v>
      </c>
      <c r="H164" s="10">
        <v>0.74284722222222221</v>
      </c>
      <c r="I164" s="11">
        <v>5827.2916999999998</v>
      </c>
      <c r="J164" s="1">
        <v>7.4000000000000003E-3</v>
      </c>
      <c r="K164" s="1">
        <v>12.2</v>
      </c>
      <c r="L164" s="12">
        <v>3.7649200000000001E-2</v>
      </c>
      <c r="M164" s="14">
        <v>-5819.5238619328802</v>
      </c>
      <c r="N164" s="14">
        <v>7.8054872671191298</v>
      </c>
      <c r="O164">
        <v>-0.192</v>
      </c>
      <c r="P164">
        <v>326.99400000000003</v>
      </c>
      <c r="Q164">
        <v>-111.04600000000001</v>
      </c>
      <c r="R164">
        <v>1.08</v>
      </c>
      <c r="S164">
        <v>224.642</v>
      </c>
      <c r="T164" s="15">
        <v>2.5176640566539099</v>
      </c>
      <c r="U164" s="15">
        <v>1.3698507642562301</v>
      </c>
      <c r="V164" s="15">
        <v>228.52951482091001</v>
      </c>
      <c r="W164">
        <v>-115.488</v>
      </c>
      <c r="X164">
        <v>1.1240000000000001</v>
      </c>
      <c r="Y164">
        <v>220.24299999999999</v>
      </c>
      <c r="Z164" s="15">
        <v>2.6183706189200602</v>
      </c>
      <c r="AA164" s="15">
        <v>1.42464479482648</v>
      </c>
      <c r="AB164" s="15">
        <v>224.28601541374701</v>
      </c>
      <c r="AC164">
        <v>-118.598</v>
      </c>
      <c r="AD164">
        <v>1.1539999999999999</v>
      </c>
      <c r="AE164">
        <v>217.16399999999999</v>
      </c>
      <c r="AF164" s="15">
        <v>2.6888652125063701</v>
      </c>
      <c r="AG164" s="15">
        <v>1.4630006162256599</v>
      </c>
      <c r="AH164" s="15">
        <v>221.315865828732</v>
      </c>
      <c r="AI164">
        <v>-124.372</v>
      </c>
      <c r="AJ164">
        <v>1.21</v>
      </c>
      <c r="AK164">
        <v>211.446</v>
      </c>
      <c r="AL164" s="15">
        <v>2.81978374345237</v>
      </c>
      <c r="AM164" s="15">
        <v>1.53423285596698</v>
      </c>
      <c r="AN164" s="15">
        <v>215.800016599419</v>
      </c>
      <c r="AO164">
        <v>-128.81399999999999</v>
      </c>
      <c r="AP164">
        <v>1.2529999999999999</v>
      </c>
      <c r="AQ164">
        <v>207.047</v>
      </c>
      <c r="AR164" s="15">
        <v>2.9204903057185301</v>
      </c>
      <c r="AS164" s="15">
        <v>1.5890268865372299</v>
      </c>
      <c r="AT164" s="15">
        <v>211.556517192256</v>
      </c>
      <c r="AU164">
        <v>-133.256</v>
      </c>
      <c r="AV164">
        <v>1.2969999999999999</v>
      </c>
      <c r="AW164">
        <v>202.648</v>
      </c>
      <c r="AX164" s="15">
        <v>3.0211968679846901</v>
      </c>
      <c r="AY164" s="15">
        <v>1.64382091710748</v>
      </c>
      <c r="AZ164" s="15">
        <v>207.313017785092</v>
      </c>
    </row>
    <row r="165" spans="1:52">
      <c r="A165" s="8">
        <v>44439</v>
      </c>
      <c r="B165" t="e">
        <f t="shared" ca="1" si="5"/>
        <v>#NAME?</v>
      </c>
      <c r="C165" s="1">
        <v>7775</v>
      </c>
      <c r="D165" s="1">
        <v>6000</v>
      </c>
      <c r="E165" s="9">
        <v>627774.93299999996</v>
      </c>
      <c r="F165" s="9">
        <v>7116008.2949999999</v>
      </c>
      <c r="G165" s="9">
        <v>1072.627</v>
      </c>
      <c r="H165" s="10">
        <v>0.7289930555555556</v>
      </c>
      <c r="I165" s="11">
        <v>5824.6495000000004</v>
      </c>
      <c r="J165" s="1">
        <v>7.1999999999999998E-3</v>
      </c>
      <c r="K165" s="1">
        <v>11.8</v>
      </c>
      <c r="L165" s="12">
        <v>3.6414799999999997E-2</v>
      </c>
      <c r="M165" s="14">
        <v>-5819.5255460264598</v>
      </c>
      <c r="N165" s="14">
        <v>5.1603687735405401</v>
      </c>
      <c r="O165">
        <v>-0.22800000000000001</v>
      </c>
      <c r="P165">
        <v>331.01299999999998</v>
      </c>
      <c r="Q165">
        <v>-112.411</v>
      </c>
      <c r="R165">
        <v>1.089</v>
      </c>
      <c r="S165">
        <v>224.62299999999999</v>
      </c>
      <c r="T165" s="15">
        <v>2.74144447441852</v>
      </c>
      <c r="U165" s="15">
        <v>1.5685344205585601</v>
      </c>
      <c r="V165" s="15">
        <v>228.932978894977</v>
      </c>
      <c r="W165">
        <v>-116.908</v>
      </c>
      <c r="X165">
        <v>1.133</v>
      </c>
      <c r="Y165">
        <v>220.17</v>
      </c>
      <c r="Z165" s="15">
        <v>2.8511022533952599</v>
      </c>
      <c r="AA165" s="15">
        <v>1.63127579738091</v>
      </c>
      <c r="AB165" s="15">
        <v>224.65237805077601</v>
      </c>
      <c r="AC165">
        <v>-120.05500000000001</v>
      </c>
      <c r="AD165">
        <v>1.163</v>
      </c>
      <c r="AE165">
        <v>217.053</v>
      </c>
      <c r="AF165" s="15">
        <v>2.9278626986789802</v>
      </c>
      <c r="AG165" s="15">
        <v>1.6751947611565401</v>
      </c>
      <c r="AH165" s="15">
        <v>221.65605745983601</v>
      </c>
      <c r="AI165">
        <v>-125.901</v>
      </c>
      <c r="AJ165">
        <v>1.22</v>
      </c>
      <c r="AK165">
        <v>211.26400000000001</v>
      </c>
      <c r="AL165" s="15">
        <v>3.0704178113487401</v>
      </c>
      <c r="AM165" s="15">
        <v>1.7567585510255901</v>
      </c>
      <c r="AN165" s="15">
        <v>216.091176362374</v>
      </c>
      <c r="AO165">
        <v>-130.39699999999999</v>
      </c>
      <c r="AP165">
        <v>1.264</v>
      </c>
      <c r="AQ165">
        <v>206.81100000000001</v>
      </c>
      <c r="AR165" s="15">
        <v>3.18007559032548</v>
      </c>
      <c r="AS165" s="15">
        <v>1.81949992784793</v>
      </c>
      <c r="AT165" s="15">
        <v>211.81057551817301</v>
      </c>
      <c r="AU165">
        <v>-134.89400000000001</v>
      </c>
      <c r="AV165">
        <v>1.3069999999999999</v>
      </c>
      <c r="AW165">
        <v>202.358</v>
      </c>
      <c r="AX165" s="15">
        <v>3.2897333693022199</v>
      </c>
      <c r="AY165" s="15">
        <v>1.88224130467027</v>
      </c>
      <c r="AZ165" s="15">
        <v>207.52997467397199</v>
      </c>
    </row>
    <row r="166" spans="1:52">
      <c r="A166" s="8">
        <v>44439</v>
      </c>
      <c r="B166" t="e">
        <f t="shared" ca="1" si="5"/>
        <v>#NAME?</v>
      </c>
      <c r="C166" s="1">
        <v>7775</v>
      </c>
      <c r="D166" s="1">
        <v>6050</v>
      </c>
      <c r="E166" s="9">
        <v>627778.16599999997</v>
      </c>
      <c r="F166" s="9">
        <v>7116057.7199999997</v>
      </c>
      <c r="G166" s="9">
        <v>1094.1949999999999</v>
      </c>
      <c r="H166" s="10">
        <v>0.71719907407407413</v>
      </c>
      <c r="I166" s="11">
        <v>5819.1778000000004</v>
      </c>
      <c r="J166" s="1">
        <v>5.7000000000000002E-3</v>
      </c>
      <c r="K166" s="1">
        <v>11.7</v>
      </c>
      <c r="L166" s="12">
        <v>3.6106199999999998E-2</v>
      </c>
      <c r="M166" s="14">
        <v>-5819.5269796867296</v>
      </c>
      <c r="N166" s="14">
        <v>-0.31307348672908097</v>
      </c>
      <c r="O166">
        <v>-0.26</v>
      </c>
      <c r="P166">
        <v>337.66899999999998</v>
      </c>
      <c r="Q166">
        <v>-114.672</v>
      </c>
      <c r="R166">
        <v>1.1040000000000001</v>
      </c>
      <c r="S166">
        <v>223.52799999999999</v>
      </c>
      <c r="T166" s="15">
        <v>3.17571310621567</v>
      </c>
      <c r="U166" s="15">
        <v>1.59166795323083</v>
      </c>
      <c r="V166" s="15">
        <v>228.29538105944599</v>
      </c>
      <c r="W166">
        <v>-119.259</v>
      </c>
      <c r="X166">
        <v>1.1479999999999999</v>
      </c>
      <c r="Y166">
        <v>218.98500000000001</v>
      </c>
      <c r="Z166" s="15">
        <v>3.3027416304642898</v>
      </c>
      <c r="AA166" s="15">
        <v>1.6553346713600601</v>
      </c>
      <c r="AB166" s="15">
        <v>223.94307630182399</v>
      </c>
      <c r="AC166">
        <v>-122.46899999999999</v>
      </c>
      <c r="AD166">
        <v>1.179</v>
      </c>
      <c r="AE166">
        <v>215.80500000000001</v>
      </c>
      <c r="AF166" s="15">
        <v>3.39166159743833</v>
      </c>
      <c r="AG166" s="15">
        <v>1.69990137405053</v>
      </c>
      <c r="AH166" s="15">
        <v>220.896562971489</v>
      </c>
      <c r="AI166">
        <v>-128.43199999999999</v>
      </c>
      <c r="AJ166">
        <v>1.236</v>
      </c>
      <c r="AK166">
        <v>209.9</v>
      </c>
      <c r="AL166" s="15">
        <v>3.55679867896154</v>
      </c>
      <c r="AM166" s="15">
        <v>1.78266810761853</v>
      </c>
      <c r="AN166" s="15">
        <v>215.23946678658001</v>
      </c>
      <c r="AO166">
        <v>-133.01900000000001</v>
      </c>
      <c r="AP166">
        <v>1.28</v>
      </c>
      <c r="AQ166">
        <v>205.357</v>
      </c>
      <c r="AR166" s="15">
        <v>3.68382720321017</v>
      </c>
      <c r="AS166" s="15">
        <v>1.8463348257477601</v>
      </c>
      <c r="AT166" s="15">
        <v>210.88716202895799</v>
      </c>
      <c r="AU166">
        <v>-137.60599999999999</v>
      </c>
      <c r="AV166">
        <v>1.325</v>
      </c>
      <c r="AW166">
        <v>200.81399999999999</v>
      </c>
      <c r="AX166" s="15">
        <v>3.8108557274588</v>
      </c>
      <c r="AY166" s="15">
        <v>1.9100015438769999</v>
      </c>
      <c r="AZ166" s="15">
        <v>206.53485727133599</v>
      </c>
    </row>
    <row r="167" spans="1:52">
      <c r="A167" s="8">
        <v>44439</v>
      </c>
      <c r="B167" t="e">
        <f t="shared" ca="1" si="5"/>
        <v>#NAME?</v>
      </c>
      <c r="C167" s="1">
        <v>7775</v>
      </c>
      <c r="D167" s="1">
        <v>6100</v>
      </c>
      <c r="E167" s="9">
        <v>627781.87</v>
      </c>
      <c r="F167" s="9">
        <v>7116099.4989999998</v>
      </c>
      <c r="G167" s="9">
        <v>1073.2249999999999</v>
      </c>
      <c r="H167" s="10">
        <v>0.70528935185185182</v>
      </c>
      <c r="I167" s="11">
        <v>5825.0083999999997</v>
      </c>
      <c r="J167" s="1">
        <v>7.7000000000000002E-3</v>
      </c>
      <c r="K167" s="1">
        <v>10.8</v>
      </c>
      <c r="L167" s="12">
        <v>3.3328799999999999E-2</v>
      </c>
      <c r="M167" s="14">
        <v>-5819.5284274162896</v>
      </c>
      <c r="N167" s="14">
        <v>5.51330138371031</v>
      </c>
      <c r="O167">
        <v>-0.28599999999999998</v>
      </c>
      <c r="P167">
        <v>331.197</v>
      </c>
      <c r="Q167">
        <v>-112.474</v>
      </c>
      <c r="R167">
        <v>1.0900000000000001</v>
      </c>
      <c r="S167">
        <v>225.04</v>
      </c>
      <c r="T167" s="15">
        <v>3.1144993283611599</v>
      </c>
      <c r="U167" s="15">
        <v>1.5639246788721699</v>
      </c>
      <c r="V167" s="15">
        <v>229.71842400723301</v>
      </c>
      <c r="W167">
        <v>-116.973</v>
      </c>
      <c r="X167">
        <v>1.133</v>
      </c>
      <c r="Y167">
        <v>220.58500000000001</v>
      </c>
      <c r="Z167" s="15">
        <v>3.2390793014956101</v>
      </c>
      <c r="AA167" s="15">
        <v>1.62648166602705</v>
      </c>
      <c r="AB167" s="15">
        <v>225.45056096752299</v>
      </c>
      <c r="AC167">
        <v>-120.122</v>
      </c>
      <c r="AD167">
        <v>1.1639999999999999</v>
      </c>
      <c r="AE167">
        <v>217.46600000000001</v>
      </c>
      <c r="AF167" s="15">
        <v>3.32628528268972</v>
      </c>
      <c r="AG167" s="15">
        <v>1.67027155703548</v>
      </c>
      <c r="AH167" s="15">
        <v>222.46255683972501</v>
      </c>
      <c r="AI167">
        <v>-125.971</v>
      </c>
      <c r="AJ167">
        <v>1.22</v>
      </c>
      <c r="AK167">
        <v>211.67400000000001</v>
      </c>
      <c r="AL167" s="15">
        <v>3.4882392477645001</v>
      </c>
      <c r="AM167" s="15">
        <v>1.75159564033683</v>
      </c>
      <c r="AN167" s="15">
        <v>216.91383488810101</v>
      </c>
      <c r="AO167">
        <v>-130.47</v>
      </c>
      <c r="AP167">
        <v>1.264</v>
      </c>
      <c r="AQ167">
        <v>207.21899999999999</v>
      </c>
      <c r="AR167" s="15">
        <v>3.61281922089894</v>
      </c>
      <c r="AS167" s="15">
        <v>1.8141526274917199</v>
      </c>
      <c r="AT167" s="15">
        <v>212.64597184839101</v>
      </c>
      <c r="AU167">
        <v>-134.96899999999999</v>
      </c>
      <c r="AV167">
        <v>1.3080000000000001</v>
      </c>
      <c r="AW167">
        <v>202.76300000000001</v>
      </c>
      <c r="AX167" s="15">
        <v>3.7373991940333902</v>
      </c>
      <c r="AY167" s="15">
        <v>1.8767096146466</v>
      </c>
      <c r="AZ167" s="15">
        <v>208.37710880867999</v>
      </c>
    </row>
    <row r="168" spans="1:52">
      <c r="A168" s="8">
        <v>44443</v>
      </c>
      <c r="B168" t="e">
        <f t="shared" ca="1" si="5"/>
        <v>#NAME?</v>
      </c>
      <c r="C168" s="1">
        <v>7875</v>
      </c>
      <c r="D168" s="1">
        <v>5200</v>
      </c>
      <c r="E168" s="9">
        <v>627871.74399999995</v>
      </c>
      <c r="F168" s="9">
        <v>7115200.2429999998</v>
      </c>
      <c r="G168" s="9">
        <v>947.53599999999994</v>
      </c>
      <c r="H168" s="10">
        <v>0.92163194444444441</v>
      </c>
      <c r="I168" s="11">
        <v>5849.8093419999996</v>
      </c>
      <c r="J168" s="1">
        <v>1.2699999999999999E-2</v>
      </c>
      <c r="K168" s="1">
        <v>10.8</v>
      </c>
      <c r="L168" s="12">
        <v>3.3328799999999999E-2</v>
      </c>
      <c r="M168" s="13">
        <v>-5818.9324333389304</v>
      </c>
      <c r="N168" s="14">
        <v>30.9102374610693</v>
      </c>
      <c r="O168">
        <v>0.28599999999999998</v>
      </c>
      <c r="P168">
        <v>292.41000000000003</v>
      </c>
      <c r="Q168">
        <v>-99.302000000000007</v>
      </c>
      <c r="R168">
        <v>1.0009999999999999</v>
      </c>
      <c r="S168">
        <v>225.30600000000001</v>
      </c>
      <c r="T168" s="15">
        <v>1.7596145848971301</v>
      </c>
      <c r="U168" s="15">
        <v>1.2854855153081399</v>
      </c>
      <c r="V168" s="15">
        <v>228.351100100205</v>
      </c>
      <c r="W168">
        <v>-103.274</v>
      </c>
      <c r="X168">
        <v>1.042</v>
      </c>
      <c r="Y168">
        <v>221.374</v>
      </c>
      <c r="Z168" s="15">
        <v>1.8299991682930199</v>
      </c>
      <c r="AA168" s="15">
        <v>1.3369049359204701</v>
      </c>
      <c r="AB168" s="15">
        <v>224.54090410421301</v>
      </c>
      <c r="AC168">
        <v>-106.054</v>
      </c>
      <c r="AD168">
        <v>1.07</v>
      </c>
      <c r="AE168">
        <v>218.62100000000001</v>
      </c>
      <c r="AF168" s="15">
        <v>1.8792683766701399</v>
      </c>
      <c r="AG168" s="15">
        <v>1.3728985303490999</v>
      </c>
      <c r="AH168" s="15">
        <v>221.873166907019</v>
      </c>
      <c r="AI168">
        <v>-111.218</v>
      </c>
      <c r="AJ168">
        <v>1.1220000000000001</v>
      </c>
      <c r="AK168">
        <v>213.51</v>
      </c>
      <c r="AL168" s="15">
        <v>1.97076833508479</v>
      </c>
      <c r="AM168" s="15">
        <v>1.43974377714512</v>
      </c>
      <c r="AN168" s="15">
        <v>216.92051211223</v>
      </c>
      <c r="AO168">
        <v>-115.19</v>
      </c>
      <c r="AP168">
        <v>1.1619999999999999</v>
      </c>
      <c r="AQ168">
        <v>209.578</v>
      </c>
      <c r="AR168" s="15">
        <v>2.04115291848067</v>
      </c>
      <c r="AS168" s="15">
        <v>1.49116319775744</v>
      </c>
      <c r="AT168" s="15">
        <v>213.11031611623801</v>
      </c>
      <c r="AU168">
        <v>-119.16200000000001</v>
      </c>
      <c r="AV168">
        <v>1.202</v>
      </c>
      <c r="AW168">
        <v>205.64599999999999</v>
      </c>
      <c r="AX168" s="15">
        <v>2.1115375018765601</v>
      </c>
      <c r="AY168" s="15">
        <v>1.54258261836977</v>
      </c>
      <c r="AZ168" s="15">
        <v>209.30012012024599</v>
      </c>
    </row>
    <row r="169" spans="1:52">
      <c r="A169" s="8">
        <v>44443</v>
      </c>
      <c r="B169" t="e">
        <f t="shared" ca="1" si="5"/>
        <v>#NAME?</v>
      </c>
      <c r="C169" s="1">
        <v>7875</v>
      </c>
      <c r="D169" s="1">
        <v>5250</v>
      </c>
      <c r="E169" s="9">
        <v>627877.91799999995</v>
      </c>
      <c r="F169" s="9">
        <v>7115240.0599999996</v>
      </c>
      <c r="G169" s="9">
        <v>926.83900000000006</v>
      </c>
      <c r="H169" s="10">
        <v>0.9100462962962963</v>
      </c>
      <c r="I169" s="11">
        <v>5853.8331260000004</v>
      </c>
      <c r="J169" s="1">
        <v>8.8999999999999999E-3</v>
      </c>
      <c r="K169" s="1">
        <v>12.5</v>
      </c>
      <c r="L169" s="12">
        <v>3.8574999999999998E-2</v>
      </c>
      <c r="M169" s="13">
        <v>-5818.9336263504501</v>
      </c>
      <c r="N169" s="14">
        <v>34.938074649549897</v>
      </c>
      <c r="O169">
        <v>0.26100000000000001</v>
      </c>
      <c r="P169">
        <v>286.02300000000002</v>
      </c>
      <c r="Q169">
        <v>-97.132999999999996</v>
      </c>
      <c r="R169">
        <v>0.98599999999999999</v>
      </c>
      <c r="S169">
        <v>225.07499999999999</v>
      </c>
      <c r="T169" s="15">
        <v>1.86838958258928</v>
      </c>
      <c r="U169" s="15">
        <v>1.28898036273924</v>
      </c>
      <c r="V169" s="15">
        <v>228.232369945328</v>
      </c>
      <c r="W169">
        <v>-101.018</v>
      </c>
      <c r="X169">
        <v>1.026</v>
      </c>
      <c r="Y169">
        <v>221.22900000000001</v>
      </c>
      <c r="Z169" s="15">
        <v>1.9431251658928499</v>
      </c>
      <c r="AA169" s="15">
        <v>1.34053957724881</v>
      </c>
      <c r="AB169" s="15">
        <v>224.51266474314201</v>
      </c>
      <c r="AC169">
        <v>-103.738</v>
      </c>
      <c r="AD169">
        <v>1.0529999999999999</v>
      </c>
      <c r="AE169">
        <v>218.53700000000001</v>
      </c>
      <c r="AF169" s="15">
        <v>1.99544007420535</v>
      </c>
      <c r="AG169" s="15">
        <v>1.37663102740551</v>
      </c>
      <c r="AH169" s="15">
        <v>221.909071101611</v>
      </c>
      <c r="AI169">
        <v>-108.789</v>
      </c>
      <c r="AJ169">
        <v>1.1040000000000001</v>
      </c>
      <c r="AK169">
        <v>213.53700000000001</v>
      </c>
      <c r="AL169" s="15">
        <v>2.0925963324999901</v>
      </c>
      <c r="AM169" s="15">
        <v>1.44365800626795</v>
      </c>
      <c r="AN169" s="15">
        <v>217.07325433876801</v>
      </c>
      <c r="AO169">
        <v>-112.67400000000001</v>
      </c>
      <c r="AP169">
        <v>1.1439999999999999</v>
      </c>
      <c r="AQ169">
        <v>209.69200000000001</v>
      </c>
      <c r="AR169" s="15">
        <v>2.16733191580356</v>
      </c>
      <c r="AS169" s="15">
        <v>1.4952172207775201</v>
      </c>
      <c r="AT169" s="15">
        <v>213.354549136581</v>
      </c>
      <c r="AU169">
        <v>-116.559</v>
      </c>
      <c r="AV169">
        <v>1.1830000000000001</v>
      </c>
      <c r="AW169">
        <v>205.846</v>
      </c>
      <c r="AX169" s="15">
        <v>2.2420674991071401</v>
      </c>
      <c r="AY169" s="15">
        <v>1.5467764352870901</v>
      </c>
      <c r="AZ169" s="15">
        <v>209.63484393439401</v>
      </c>
    </row>
    <row r="170" spans="1:52">
      <c r="A170" s="8">
        <v>44443</v>
      </c>
      <c r="B170" t="e">
        <f t="shared" ca="1" si="5"/>
        <v>#NAME?</v>
      </c>
      <c r="C170" s="1">
        <v>7875</v>
      </c>
      <c r="D170" s="1">
        <v>5300</v>
      </c>
      <c r="E170" s="9">
        <v>627881.42599999998</v>
      </c>
      <c r="F170" s="9">
        <v>7115298.2280000001</v>
      </c>
      <c r="G170" s="9">
        <v>913.93100000000004</v>
      </c>
      <c r="H170" s="10">
        <v>0.90180555555555553</v>
      </c>
      <c r="I170" s="11">
        <v>5856.36402</v>
      </c>
      <c r="J170" s="1">
        <v>1.6500000000000001E-2</v>
      </c>
      <c r="K170" s="1">
        <v>9.4</v>
      </c>
      <c r="L170" s="12">
        <v>2.90084E-2</v>
      </c>
      <c r="M170" s="13">
        <v>-5818.9344749260899</v>
      </c>
      <c r="N170" s="14">
        <v>37.458553473909902</v>
      </c>
      <c r="O170">
        <v>0.224</v>
      </c>
      <c r="P170">
        <v>282.03899999999999</v>
      </c>
      <c r="Q170">
        <v>-95.78</v>
      </c>
      <c r="R170">
        <v>0.97699999999999998</v>
      </c>
      <c r="S170">
        <v>224.91800000000001</v>
      </c>
      <c r="T170" s="15">
        <v>1.90216763032711</v>
      </c>
      <c r="U170" s="15">
        <v>1.33722258021416</v>
      </c>
      <c r="V170" s="15">
        <v>228.157390210541</v>
      </c>
      <c r="W170">
        <v>-99.611000000000004</v>
      </c>
      <c r="X170">
        <v>1.016</v>
      </c>
      <c r="Y170">
        <v>221.126</v>
      </c>
      <c r="Z170" s="15">
        <v>1.97825433554019</v>
      </c>
      <c r="AA170" s="15">
        <v>1.3907114834227301</v>
      </c>
      <c r="AB170" s="15">
        <v>224.49496581896301</v>
      </c>
      <c r="AC170">
        <v>-102.29300000000001</v>
      </c>
      <c r="AD170">
        <v>1.0429999999999999</v>
      </c>
      <c r="AE170">
        <v>218.47200000000001</v>
      </c>
      <c r="AF170" s="15">
        <v>2.0315150291893498</v>
      </c>
      <c r="AG170" s="15">
        <v>1.4281537156687201</v>
      </c>
      <c r="AH170" s="15">
        <v>221.931668744858</v>
      </c>
      <c r="AI170">
        <v>-107.274</v>
      </c>
      <c r="AJ170">
        <v>1.0940000000000001</v>
      </c>
      <c r="AK170">
        <v>213.542</v>
      </c>
      <c r="AL170" s="15">
        <v>2.1304277459663599</v>
      </c>
      <c r="AM170" s="15">
        <v>1.4976892898398599</v>
      </c>
      <c r="AN170" s="15">
        <v>217.17011703580599</v>
      </c>
      <c r="AO170">
        <v>-111.105</v>
      </c>
      <c r="AP170">
        <v>1.133</v>
      </c>
      <c r="AQ170">
        <v>209.75</v>
      </c>
      <c r="AR170" s="15">
        <v>2.2065144511794501</v>
      </c>
      <c r="AS170" s="15">
        <v>1.5511781930484201</v>
      </c>
      <c r="AT170" s="15">
        <v>213.507692644228</v>
      </c>
      <c r="AU170">
        <v>-114.93600000000001</v>
      </c>
      <c r="AV170">
        <v>1.1719999999999999</v>
      </c>
      <c r="AW170">
        <v>205.958</v>
      </c>
      <c r="AX170" s="15">
        <v>2.2826011563925301</v>
      </c>
      <c r="AY170" s="15">
        <v>1.60466709625699</v>
      </c>
      <c r="AZ170" s="15">
        <v>209.84526825264999</v>
      </c>
    </row>
    <row r="171" spans="1:52">
      <c r="A171" s="8">
        <v>44443</v>
      </c>
      <c r="B171" t="e">
        <f t="shared" ca="1" si="5"/>
        <v>#NAME?</v>
      </c>
      <c r="C171" s="1">
        <v>7875</v>
      </c>
      <c r="D171" s="1">
        <v>5350</v>
      </c>
      <c r="E171" s="9">
        <v>627878.06499999994</v>
      </c>
      <c r="F171" s="9">
        <v>7115354.0580000002</v>
      </c>
      <c r="G171" s="9">
        <v>916.73099999999999</v>
      </c>
      <c r="H171" s="10">
        <v>0.89152777777777781</v>
      </c>
      <c r="I171" s="11">
        <v>5855.8433990000003</v>
      </c>
      <c r="J171" s="1">
        <v>5.9400000000000001E-2</v>
      </c>
      <c r="K171" s="1">
        <v>11.1</v>
      </c>
      <c r="L171" s="12">
        <v>3.4254600000000003E-2</v>
      </c>
      <c r="M171" s="13">
        <v>-5818.9355332619798</v>
      </c>
      <c r="N171" s="14">
        <v>36.9421203380207</v>
      </c>
      <c r="O171">
        <v>0.188</v>
      </c>
      <c r="P171">
        <v>282.90300000000002</v>
      </c>
      <c r="Q171">
        <v>-96.072999999999993</v>
      </c>
      <c r="R171">
        <v>0.97899999999999998</v>
      </c>
      <c r="S171">
        <v>224.93899999999999</v>
      </c>
      <c r="T171" s="15">
        <v>1.8757085618807501</v>
      </c>
      <c r="U171" s="15">
        <v>1.43321664872697</v>
      </c>
      <c r="V171" s="15">
        <v>228.247925210608</v>
      </c>
      <c r="W171">
        <v>-99.915999999999997</v>
      </c>
      <c r="X171">
        <v>1.018</v>
      </c>
      <c r="Y171">
        <v>221.13499999999999</v>
      </c>
      <c r="Z171" s="15">
        <v>1.9507369043559799</v>
      </c>
      <c r="AA171" s="15">
        <v>1.4905453146760499</v>
      </c>
      <c r="AB171" s="15">
        <v>224.57628221903201</v>
      </c>
      <c r="AC171">
        <v>-102.60599999999999</v>
      </c>
      <c r="AD171">
        <v>1.0449999999999999</v>
      </c>
      <c r="AE171">
        <v>218.47300000000001</v>
      </c>
      <c r="AF171" s="15">
        <v>2.00325674408864</v>
      </c>
      <c r="AG171" s="15">
        <v>1.5306753808404101</v>
      </c>
      <c r="AH171" s="15">
        <v>222.00693212492899</v>
      </c>
      <c r="AI171">
        <v>-107.602</v>
      </c>
      <c r="AJ171">
        <v>1.0960000000000001</v>
      </c>
      <c r="AK171">
        <v>213.52799999999999</v>
      </c>
      <c r="AL171" s="15">
        <v>2.10079358930644</v>
      </c>
      <c r="AM171" s="15">
        <v>1.60520264657421</v>
      </c>
      <c r="AN171" s="15">
        <v>217.23399623588099</v>
      </c>
      <c r="AO171">
        <v>-111.44499999999999</v>
      </c>
      <c r="AP171">
        <v>1.135</v>
      </c>
      <c r="AQ171">
        <v>209.72399999999999</v>
      </c>
      <c r="AR171" s="15">
        <v>2.17582193178167</v>
      </c>
      <c r="AS171" s="15">
        <v>1.6625313125232899</v>
      </c>
      <c r="AT171" s="15">
        <v>213.562353244305</v>
      </c>
      <c r="AU171">
        <v>-115.288</v>
      </c>
      <c r="AV171">
        <v>1.1739999999999999</v>
      </c>
      <c r="AW171">
        <v>205.92</v>
      </c>
      <c r="AX171" s="15">
        <v>2.2508502742569001</v>
      </c>
      <c r="AY171" s="15">
        <v>1.71985997847237</v>
      </c>
      <c r="AZ171" s="15">
        <v>209.89071025272901</v>
      </c>
    </row>
    <row r="172" spans="1:52">
      <c r="A172" s="8">
        <v>44443</v>
      </c>
      <c r="B172" t="e">
        <f t="shared" ca="1" si="5"/>
        <v>#NAME?</v>
      </c>
      <c r="C172" s="1">
        <v>7875</v>
      </c>
      <c r="D172" s="1">
        <v>5400</v>
      </c>
      <c r="E172" s="9">
        <v>627879.11499999999</v>
      </c>
      <c r="F172" s="9">
        <v>7115398.7280000001</v>
      </c>
      <c r="G172" s="9">
        <v>908.59400000000005</v>
      </c>
      <c r="H172" s="10">
        <v>0.88373842592592589</v>
      </c>
      <c r="I172" s="11">
        <v>5857.3305090000003</v>
      </c>
      <c r="J172" s="1">
        <v>2.47E-2</v>
      </c>
      <c r="K172" s="1">
        <v>12</v>
      </c>
      <c r="L172" s="12">
        <v>3.7032000000000002E-2</v>
      </c>
      <c r="M172" s="13">
        <v>-5818.9363353566496</v>
      </c>
      <c r="N172" s="14">
        <v>38.4312056433509</v>
      </c>
      <c r="O172">
        <v>0.16</v>
      </c>
      <c r="P172">
        <v>280.392</v>
      </c>
      <c r="Q172">
        <v>-95.221000000000004</v>
      </c>
      <c r="R172">
        <v>0.97299999999999998</v>
      </c>
      <c r="S172">
        <v>224.73500000000001</v>
      </c>
      <c r="T172" s="15">
        <v>1.9630283227199701</v>
      </c>
      <c r="U172" s="15">
        <v>1.5225070542433601</v>
      </c>
      <c r="V172" s="15">
        <v>228.220535376963</v>
      </c>
      <c r="W172">
        <v>-99.028999999999996</v>
      </c>
      <c r="X172">
        <v>1.012</v>
      </c>
      <c r="Y172">
        <v>220.965</v>
      </c>
      <c r="Z172" s="15">
        <v>2.0415494556287701</v>
      </c>
      <c r="AA172" s="15">
        <v>1.5834073364130901</v>
      </c>
      <c r="AB172" s="15">
        <v>224.58995679204199</v>
      </c>
      <c r="AC172">
        <v>-101.696</v>
      </c>
      <c r="AD172">
        <v>1.0389999999999999</v>
      </c>
      <c r="AE172">
        <v>218.32599999999999</v>
      </c>
      <c r="AF172" s="15">
        <v>2.09651424866493</v>
      </c>
      <c r="AG172" s="15">
        <v>1.62603753393191</v>
      </c>
      <c r="AH172" s="15">
        <v>222.048551782597</v>
      </c>
      <c r="AI172">
        <v>-106.64700000000001</v>
      </c>
      <c r="AJ172">
        <v>1.089</v>
      </c>
      <c r="AK172">
        <v>213.42599999999999</v>
      </c>
      <c r="AL172" s="15">
        <v>2.1985917214463702</v>
      </c>
      <c r="AM172" s="15">
        <v>1.70520790075256</v>
      </c>
      <c r="AN172" s="15">
        <v>217.329799622199</v>
      </c>
      <c r="AO172">
        <v>-110.456</v>
      </c>
      <c r="AP172">
        <v>1.1279999999999999</v>
      </c>
      <c r="AQ172">
        <v>209.65600000000001</v>
      </c>
      <c r="AR172" s="15">
        <v>2.27711285435517</v>
      </c>
      <c r="AS172" s="15">
        <v>1.7661081829223</v>
      </c>
      <c r="AT172" s="15">
        <v>213.699221037277</v>
      </c>
      <c r="AU172">
        <v>-114.265</v>
      </c>
      <c r="AV172">
        <v>1.167</v>
      </c>
      <c r="AW172">
        <v>205.886</v>
      </c>
      <c r="AX172" s="15">
        <v>2.3556339872639702</v>
      </c>
      <c r="AY172" s="15">
        <v>1.82700846509203</v>
      </c>
      <c r="AZ172" s="15">
        <v>210.06864245235599</v>
      </c>
    </row>
    <row r="173" spans="1:52">
      <c r="A173" s="8">
        <v>44443</v>
      </c>
      <c r="B173" t="e">
        <f t="shared" ca="1" si="5"/>
        <v>#NAME?</v>
      </c>
      <c r="C173" s="1">
        <v>7875</v>
      </c>
      <c r="D173" s="1">
        <v>5425</v>
      </c>
      <c r="E173" s="9">
        <v>627870.73400000005</v>
      </c>
      <c r="F173" s="9">
        <v>7115419.0829999996</v>
      </c>
      <c r="G173" s="9">
        <v>904.71400000000006</v>
      </c>
      <c r="H173" s="10">
        <v>0.87579861111111112</v>
      </c>
      <c r="I173" s="11">
        <v>5858.1313399999999</v>
      </c>
      <c r="J173" s="1">
        <v>1.66E-2</v>
      </c>
      <c r="K173" s="1">
        <v>11.3</v>
      </c>
      <c r="L173" s="12">
        <v>3.4871800000000001E-2</v>
      </c>
      <c r="M173" s="13">
        <v>-5818.93715294496</v>
      </c>
      <c r="N173" s="14">
        <v>39.229058855039497</v>
      </c>
      <c r="O173">
        <v>0.14699999999999999</v>
      </c>
      <c r="P173">
        <v>279.19499999999999</v>
      </c>
      <c r="Q173">
        <v>-94.813999999999993</v>
      </c>
      <c r="R173">
        <v>0.97</v>
      </c>
      <c r="S173">
        <v>224.727</v>
      </c>
      <c r="T173" s="15">
        <v>2.0480301185618299</v>
      </c>
      <c r="U173" s="15">
        <v>1.70385971877892</v>
      </c>
      <c r="V173" s="15">
        <v>228.478889837341</v>
      </c>
      <c r="W173">
        <v>-98.606999999999999</v>
      </c>
      <c r="X173">
        <v>1.0089999999999999</v>
      </c>
      <c r="Y173">
        <v>220.97300000000001</v>
      </c>
      <c r="Z173" s="15">
        <v>2.1299513233042999</v>
      </c>
      <c r="AA173" s="15">
        <v>1.7720141075300799</v>
      </c>
      <c r="AB173" s="15">
        <v>224.87496543083401</v>
      </c>
      <c r="AC173">
        <v>-101.261</v>
      </c>
      <c r="AD173">
        <v>1.036</v>
      </c>
      <c r="AE173">
        <v>218.345</v>
      </c>
      <c r="AF173" s="15">
        <v>2.1872961666240398</v>
      </c>
      <c r="AG173" s="15">
        <v>1.81972217965589</v>
      </c>
      <c r="AH173" s="15">
        <v>222.35201834628</v>
      </c>
      <c r="AI173">
        <v>-106.19199999999999</v>
      </c>
      <c r="AJ173">
        <v>1.0860000000000001</v>
      </c>
      <c r="AK173">
        <v>213.465</v>
      </c>
      <c r="AL173" s="15">
        <v>2.2937937327892501</v>
      </c>
      <c r="AM173" s="15">
        <v>1.9083228850323899</v>
      </c>
      <c r="AN173" s="15">
        <v>217.66711661782199</v>
      </c>
      <c r="AO173">
        <v>-109.98399999999999</v>
      </c>
      <c r="AP173">
        <v>1.125</v>
      </c>
      <c r="AQ173">
        <v>209.71100000000001</v>
      </c>
      <c r="AR173" s="15">
        <v>2.3757149375317201</v>
      </c>
      <c r="AS173" s="15">
        <v>1.9764772737835501</v>
      </c>
      <c r="AT173" s="15">
        <v>214.063192211315</v>
      </c>
      <c r="AU173">
        <v>-113.777</v>
      </c>
      <c r="AV173">
        <v>1.1639999999999999</v>
      </c>
      <c r="AW173">
        <v>205.958</v>
      </c>
      <c r="AX173" s="15">
        <v>2.4576361422741999</v>
      </c>
      <c r="AY173" s="15">
        <v>2.0446316625346999</v>
      </c>
      <c r="AZ173" s="15">
        <v>210.46026780480901</v>
      </c>
    </row>
    <row r="174" spans="1:52">
      <c r="A174" s="8">
        <v>44443</v>
      </c>
      <c r="B174" t="e">
        <f t="shared" ca="1" si="5"/>
        <v>#NAME?</v>
      </c>
      <c r="C174" s="1">
        <v>7875</v>
      </c>
      <c r="D174" s="1">
        <v>5450</v>
      </c>
      <c r="E174" s="9">
        <v>627864.77800000005</v>
      </c>
      <c r="F174" s="9">
        <v>7115450.7209999999</v>
      </c>
      <c r="G174" s="9">
        <v>882.68899999999996</v>
      </c>
      <c r="H174" s="10">
        <v>0.86687500000000006</v>
      </c>
      <c r="I174" s="11">
        <v>5862.0484640000004</v>
      </c>
      <c r="J174" s="1">
        <v>1.0500000000000001E-2</v>
      </c>
      <c r="K174" s="1">
        <v>10.9</v>
      </c>
      <c r="L174" s="12">
        <v>3.3637399999999998E-2</v>
      </c>
      <c r="M174" s="13">
        <v>-5818.9380718379598</v>
      </c>
      <c r="N174" s="14">
        <v>43.144029562040501</v>
      </c>
      <c r="O174">
        <v>0.127</v>
      </c>
      <c r="P174">
        <v>272.39800000000002</v>
      </c>
      <c r="Q174">
        <v>-92.506</v>
      </c>
      <c r="R174">
        <v>0.95199999999999996</v>
      </c>
      <c r="S174">
        <v>224.11500000000001</v>
      </c>
      <c r="T174" s="15">
        <v>2.2017030513643898</v>
      </c>
      <c r="U174" s="15">
        <v>1.7734634408118699</v>
      </c>
      <c r="V174" s="15">
        <v>228.090166492176</v>
      </c>
      <c r="W174">
        <v>-96.206000000000003</v>
      </c>
      <c r="X174">
        <v>0.99</v>
      </c>
      <c r="Y174">
        <v>220.453</v>
      </c>
      <c r="Z174" s="15">
        <v>2.2897711734189601</v>
      </c>
      <c r="AA174" s="15">
        <v>1.84440197844434</v>
      </c>
      <c r="AB174" s="15">
        <v>224.587173151863</v>
      </c>
      <c r="AC174">
        <v>-98.796000000000006</v>
      </c>
      <c r="AD174">
        <v>1.0169999999999999</v>
      </c>
      <c r="AE174">
        <v>217.88900000000001</v>
      </c>
      <c r="AF174" s="15">
        <v>2.3514188588571598</v>
      </c>
      <c r="AG174" s="15">
        <v>1.8940589547870801</v>
      </c>
      <c r="AH174" s="15">
        <v>222.134477813644</v>
      </c>
      <c r="AI174">
        <v>-103.607</v>
      </c>
      <c r="AJ174">
        <v>1.0660000000000001</v>
      </c>
      <c r="AK174">
        <v>213.12899999999999</v>
      </c>
      <c r="AL174" s="15">
        <v>2.4659074175281099</v>
      </c>
      <c r="AM174" s="15">
        <v>1.98627905370929</v>
      </c>
      <c r="AN174" s="15">
        <v>217.581186471237</v>
      </c>
      <c r="AO174">
        <v>-107.307</v>
      </c>
      <c r="AP174">
        <v>1.105</v>
      </c>
      <c r="AQ174">
        <v>209.46700000000001</v>
      </c>
      <c r="AR174" s="15">
        <v>2.55397553958269</v>
      </c>
      <c r="AS174" s="15">
        <v>2.0572175913417698</v>
      </c>
      <c r="AT174" s="15">
        <v>214.07819313092401</v>
      </c>
      <c r="AU174">
        <v>-111.00700000000001</v>
      </c>
      <c r="AV174">
        <v>1.143</v>
      </c>
      <c r="AW174">
        <v>205.804</v>
      </c>
      <c r="AX174" s="15">
        <v>2.6420436616372598</v>
      </c>
      <c r="AY174" s="15">
        <v>2.1281561289742501</v>
      </c>
      <c r="AZ174" s="15">
        <v>210.574199790612</v>
      </c>
    </row>
    <row r="175" spans="1:52">
      <c r="A175" s="8">
        <v>44443</v>
      </c>
      <c r="B175" t="e">
        <f t="shared" ca="1" si="5"/>
        <v>#NAME?</v>
      </c>
      <c r="C175" s="1">
        <v>7875</v>
      </c>
      <c r="D175" s="1">
        <v>5475</v>
      </c>
      <c r="E175" s="9">
        <v>627872.47499999998</v>
      </c>
      <c r="F175" s="9">
        <v>7115472.8229999999</v>
      </c>
      <c r="G175" s="9">
        <v>879.00099999999998</v>
      </c>
      <c r="H175" s="10">
        <v>0.85865740740740748</v>
      </c>
      <c r="I175" s="11">
        <v>5862.6506579999996</v>
      </c>
      <c r="J175" s="1">
        <v>3.1399999999999997E-2</v>
      </c>
      <c r="K175" s="1">
        <v>10.7</v>
      </c>
      <c r="L175" s="12">
        <v>3.30202E-2</v>
      </c>
      <c r="M175" s="13">
        <v>-5818.9389180299504</v>
      </c>
      <c r="N175" s="14">
        <v>43.7447601700487</v>
      </c>
      <c r="O175">
        <v>0.113</v>
      </c>
      <c r="P175">
        <v>271.26</v>
      </c>
      <c r="Q175">
        <v>-92.119</v>
      </c>
      <c r="R175">
        <v>0.94899999999999995</v>
      </c>
      <c r="S175">
        <v>223.947</v>
      </c>
      <c r="T175" s="15">
        <v>2.2925113262670398</v>
      </c>
      <c r="U175" s="15">
        <v>1.8160729979140899</v>
      </c>
      <c r="V175" s="15">
        <v>228.05558432418101</v>
      </c>
      <c r="W175">
        <v>-95.804000000000002</v>
      </c>
      <c r="X175">
        <v>0.98699999999999999</v>
      </c>
      <c r="Y175">
        <v>220.3</v>
      </c>
      <c r="Z175" s="15">
        <v>2.3842117793177202</v>
      </c>
      <c r="AA175" s="15">
        <v>1.8887159178306601</v>
      </c>
      <c r="AB175" s="15">
        <v>224.572927697148</v>
      </c>
      <c r="AC175">
        <v>-98.382999999999996</v>
      </c>
      <c r="AD175">
        <v>1.014</v>
      </c>
      <c r="AE175">
        <v>217.74799999999999</v>
      </c>
      <c r="AF175" s="15">
        <v>2.4484020964531998</v>
      </c>
      <c r="AG175" s="15">
        <v>1.93956596177225</v>
      </c>
      <c r="AH175" s="15">
        <v>222.13596805822499</v>
      </c>
      <c r="AI175">
        <v>-103.17400000000001</v>
      </c>
      <c r="AJ175">
        <v>1.0629999999999999</v>
      </c>
      <c r="AK175">
        <v>213.00700000000001</v>
      </c>
      <c r="AL175" s="15">
        <v>2.5676126854190899</v>
      </c>
      <c r="AM175" s="15">
        <v>2.0340017576637899</v>
      </c>
      <c r="AN175" s="15">
        <v>217.60861444308301</v>
      </c>
      <c r="AO175">
        <v>-106.858</v>
      </c>
      <c r="AP175">
        <v>1.101</v>
      </c>
      <c r="AQ175">
        <v>209.36</v>
      </c>
      <c r="AR175" s="15">
        <v>2.6593131384697699</v>
      </c>
      <c r="AS175" s="15">
        <v>2.1066446775803498</v>
      </c>
      <c r="AT175" s="15">
        <v>214.12595781605</v>
      </c>
      <c r="AU175">
        <v>-110.54300000000001</v>
      </c>
      <c r="AV175">
        <v>1.139</v>
      </c>
      <c r="AW175">
        <v>205.71299999999999</v>
      </c>
      <c r="AX175" s="15">
        <v>2.7510135915204499</v>
      </c>
      <c r="AY175" s="15">
        <v>2.1792875974969101</v>
      </c>
      <c r="AZ175" s="15">
        <v>210.643301189017</v>
      </c>
    </row>
    <row r="176" spans="1:52">
      <c r="A176" s="8">
        <v>44443</v>
      </c>
      <c r="B176" t="e">
        <f t="shared" ca="1" si="5"/>
        <v>#NAME?</v>
      </c>
      <c r="C176" s="1">
        <v>7875</v>
      </c>
      <c r="D176" s="1">
        <v>5500</v>
      </c>
      <c r="E176" s="9">
        <v>627881.45799999998</v>
      </c>
      <c r="F176" s="9">
        <v>7115502.0089999996</v>
      </c>
      <c r="G176" s="9">
        <v>877.822</v>
      </c>
      <c r="H176" s="10">
        <v>0.84646990740740735</v>
      </c>
      <c r="I176" s="11">
        <v>5862.7396049999998</v>
      </c>
      <c r="J176" s="1">
        <v>1.06E-2</v>
      </c>
      <c r="K176" s="1">
        <v>10.6</v>
      </c>
      <c r="L176" s="12">
        <v>3.27116E-2</v>
      </c>
      <c r="M176" s="13">
        <v>-5818.9401730160998</v>
      </c>
      <c r="N176" s="14">
        <v>43.8321435838998</v>
      </c>
      <c r="O176">
        <v>9.4E-2</v>
      </c>
      <c r="P176">
        <v>270.89600000000002</v>
      </c>
      <c r="Q176">
        <v>-91.995999999999995</v>
      </c>
      <c r="R176">
        <v>0.94799999999999995</v>
      </c>
      <c r="S176">
        <v>223.77500000000001</v>
      </c>
      <c r="T176" s="15">
        <v>2.46420662243928</v>
      </c>
      <c r="U176" s="15">
        <v>1.8135730830624299</v>
      </c>
      <c r="V176" s="15">
        <v>228.05277970550199</v>
      </c>
      <c r="W176">
        <v>-95.676000000000002</v>
      </c>
      <c r="X176">
        <v>0.98599999999999999</v>
      </c>
      <c r="Y176">
        <v>220.13300000000001</v>
      </c>
      <c r="Z176" s="15">
        <v>2.5627748873368499</v>
      </c>
      <c r="AA176" s="15">
        <v>1.8861160063849201</v>
      </c>
      <c r="AB176" s="15">
        <v>224.581890893722</v>
      </c>
      <c r="AC176">
        <v>-98.251000000000005</v>
      </c>
      <c r="AD176">
        <v>1.0129999999999999</v>
      </c>
      <c r="AE176">
        <v>217.583</v>
      </c>
      <c r="AF176" s="15">
        <v>2.63177267276515</v>
      </c>
      <c r="AG176" s="15">
        <v>1.93689605271067</v>
      </c>
      <c r="AH176" s="15">
        <v>222.15166872547599</v>
      </c>
      <c r="AI176">
        <v>-103.035</v>
      </c>
      <c r="AJ176">
        <v>1.0620000000000001</v>
      </c>
      <c r="AK176">
        <v>212.84899999999999</v>
      </c>
      <c r="AL176" s="15">
        <v>2.7599114171319901</v>
      </c>
      <c r="AM176" s="15">
        <v>2.0312018530299198</v>
      </c>
      <c r="AN176" s="15">
        <v>217.640113270162</v>
      </c>
      <c r="AO176">
        <v>-106.715</v>
      </c>
      <c r="AP176">
        <v>1.1000000000000001</v>
      </c>
      <c r="AQ176">
        <v>209.20699999999999</v>
      </c>
      <c r="AR176" s="15">
        <v>2.8584796820295599</v>
      </c>
      <c r="AS176" s="15">
        <v>2.10374477635242</v>
      </c>
      <c r="AT176" s="15">
        <v>214.16922445838199</v>
      </c>
      <c r="AU176">
        <v>-110.395</v>
      </c>
      <c r="AV176">
        <v>1.1379999999999999</v>
      </c>
      <c r="AW176">
        <v>205.565</v>
      </c>
      <c r="AX176" s="15">
        <v>2.9570479469271298</v>
      </c>
      <c r="AY176" s="15">
        <v>2.1762876996749099</v>
      </c>
      <c r="AZ176" s="15">
        <v>210.698335646602</v>
      </c>
    </row>
    <row r="177" spans="1:52">
      <c r="A177" s="8">
        <v>44443</v>
      </c>
      <c r="B177" t="e">
        <f t="shared" ca="1" si="5"/>
        <v>#NAME?</v>
      </c>
      <c r="C177" s="1">
        <v>7875</v>
      </c>
      <c r="D177" s="1">
        <v>5525</v>
      </c>
      <c r="E177" s="9">
        <v>627877.84</v>
      </c>
      <c r="F177" s="9">
        <v>7115528.9749999996</v>
      </c>
      <c r="G177" s="9">
        <v>875.00800000000004</v>
      </c>
      <c r="H177" s="10">
        <v>0.83932870370370372</v>
      </c>
      <c r="I177" s="11">
        <v>5863.2163979999996</v>
      </c>
      <c r="J177" s="1">
        <v>8.3000000000000001E-3</v>
      </c>
      <c r="K177" s="1">
        <v>10.8</v>
      </c>
      <c r="L177" s="12">
        <v>3.3328799999999999E-2</v>
      </c>
      <c r="M177" s="13">
        <v>-5818.9409083688597</v>
      </c>
      <c r="N177" s="14">
        <v>44.308818431139997</v>
      </c>
      <c r="O177">
        <v>7.6999999999999999E-2</v>
      </c>
      <c r="P177">
        <v>270.02699999999999</v>
      </c>
      <c r="Q177">
        <v>-91.700999999999993</v>
      </c>
      <c r="R177">
        <v>0.94599999999999995</v>
      </c>
      <c r="S177">
        <v>223.65799999999999</v>
      </c>
      <c r="T177" s="15">
        <v>2.59631746371192</v>
      </c>
      <c r="U177" s="15">
        <v>1.8501898215153001</v>
      </c>
      <c r="V177" s="15">
        <v>228.10450728522699</v>
      </c>
      <c r="W177">
        <v>-95.369</v>
      </c>
      <c r="X177">
        <v>0.98399999999999999</v>
      </c>
      <c r="Y177">
        <v>220.02799999999999</v>
      </c>
      <c r="Z177" s="15">
        <v>2.7001701622604002</v>
      </c>
      <c r="AA177" s="15">
        <v>1.92419741437592</v>
      </c>
      <c r="AB177" s="15">
        <v>224.65236757663601</v>
      </c>
      <c r="AC177">
        <v>-97.936000000000007</v>
      </c>
      <c r="AD177">
        <v>1.01</v>
      </c>
      <c r="AE177">
        <v>217.48699999999999</v>
      </c>
      <c r="AF177" s="15">
        <v>2.7728670512443401</v>
      </c>
      <c r="AG177" s="15">
        <v>1.97600272937835</v>
      </c>
      <c r="AH177" s="15">
        <v>222.23586978062301</v>
      </c>
      <c r="AI177">
        <v>-102.705</v>
      </c>
      <c r="AJ177">
        <v>1.0589999999999999</v>
      </c>
      <c r="AK177">
        <v>212.768</v>
      </c>
      <c r="AL177" s="15">
        <v>2.90787555935735</v>
      </c>
      <c r="AM177" s="15">
        <v>2.0722126000971399</v>
      </c>
      <c r="AN177" s="15">
        <v>217.748088159454</v>
      </c>
      <c r="AO177">
        <v>-106.373</v>
      </c>
      <c r="AP177">
        <v>1.097</v>
      </c>
      <c r="AQ177">
        <v>209.13800000000001</v>
      </c>
      <c r="AR177" s="15">
        <v>3.0117282579058302</v>
      </c>
      <c r="AS177" s="15">
        <v>2.1462201929577498</v>
      </c>
      <c r="AT177" s="15">
        <v>214.29594845086399</v>
      </c>
      <c r="AU177">
        <v>-110.041</v>
      </c>
      <c r="AV177">
        <v>1.135</v>
      </c>
      <c r="AW177">
        <v>205.50700000000001</v>
      </c>
      <c r="AX177" s="15">
        <v>3.11558095645431</v>
      </c>
      <c r="AY177" s="15">
        <v>2.2202277858183601</v>
      </c>
      <c r="AZ177" s="15">
        <v>210.84280874227301</v>
      </c>
    </row>
    <row r="178" spans="1:52">
      <c r="A178" s="8">
        <v>44443</v>
      </c>
      <c r="B178" t="e">
        <f t="shared" ca="1" si="5"/>
        <v>#NAME?</v>
      </c>
      <c r="C178" s="1">
        <v>7875</v>
      </c>
      <c r="D178" s="1">
        <v>5550</v>
      </c>
      <c r="E178" s="9">
        <v>627876.06099999999</v>
      </c>
      <c r="F178" s="9">
        <v>7115552.2359999996</v>
      </c>
      <c r="G178" s="9">
        <v>870.26099999999997</v>
      </c>
      <c r="H178" s="10">
        <v>0.82452546296296292</v>
      </c>
      <c r="I178" s="11">
        <v>5863.9655769999999</v>
      </c>
      <c r="J178" s="1">
        <v>1.8599999999999998E-2</v>
      </c>
      <c r="K178" s="1">
        <v>10.9</v>
      </c>
      <c r="L178" s="12">
        <v>3.3637399999999998E-2</v>
      </c>
      <c r="M178" s="13">
        <v>-5818.9424327062598</v>
      </c>
      <c r="N178" s="14">
        <v>45.056781693740099</v>
      </c>
      <c r="O178">
        <v>6.2E-2</v>
      </c>
      <c r="P178">
        <v>268.56299999999999</v>
      </c>
      <c r="Q178">
        <v>-91.203000000000003</v>
      </c>
      <c r="R178">
        <v>0.94199999999999995</v>
      </c>
      <c r="S178">
        <v>223.42</v>
      </c>
      <c r="T178" s="15">
        <v>2.8019752724186802</v>
      </c>
      <c r="U178" s="15">
        <v>1.86475342133787</v>
      </c>
      <c r="V178" s="15">
        <v>228.08672869375701</v>
      </c>
      <c r="W178">
        <v>-94.850999999999999</v>
      </c>
      <c r="X178">
        <v>0.98</v>
      </c>
      <c r="Y178">
        <v>219.81</v>
      </c>
      <c r="Z178" s="15">
        <v>2.9140542833154299</v>
      </c>
      <c r="AA178" s="15">
        <v>1.93934355819138</v>
      </c>
      <c r="AB178" s="15">
        <v>224.66339784150699</v>
      </c>
      <c r="AC178">
        <v>-97.405000000000001</v>
      </c>
      <c r="AD178">
        <v>1.006</v>
      </c>
      <c r="AE178">
        <v>217.28299999999999</v>
      </c>
      <c r="AF178" s="15">
        <v>2.9925095909431501</v>
      </c>
      <c r="AG178" s="15">
        <v>1.9915566539888401</v>
      </c>
      <c r="AH178" s="15">
        <v>222.26706624493201</v>
      </c>
      <c r="AI178">
        <v>-102.148</v>
      </c>
      <c r="AJ178">
        <v>1.0549999999999999</v>
      </c>
      <c r="AK178">
        <v>212.589</v>
      </c>
      <c r="AL178" s="15">
        <v>3.1382123051089201</v>
      </c>
      <c r="AM178" s="15">
        <v>2.0885238318984101</v>
      </c>
      <c r="AN178" s="15">
        <v>217.81573613700701</v>
      </c>
      <c r="AO178">
        <v>-105.79600000000001</v>
      </c>
      <c r="AP178">
        <v>1.093</v>
      </c>
      <c r="AQ178">
        <v>208.97800000000001</v>
      </c>
      <c r="AR178" s="15">
        <v>3.2502913160056699</v>
      </c>
      <c r="AS178" s="15">
        <v>2.1631139687519298</v>
      </c>
      <c r="AT178" s="15">
        <v>214.39140528475801</v>
      </c>
      <c r="AU178">
        <v>-109.444</v>
      </c>
      <c r="AV178">
        <v>1.1299999999999999</v>
      </c>
      <c r="AW178">
        <v>205.36799999999999</v>
      </c>
      <c r="AX178" s="15">
        <v>3.3623703269024201</v>
      </c>
      <c r="AY178" s="15">
        <v>2.2377041056054399</v>
      </c>
      <c r="AZ178" s="15">
        <v>210.96807443250799</v>
      </c>
    </row>
    <row r="179" spans="1:52">
      <c r="A179" s="8">
        <v>44443</v>
      </c>
      <c r="B179" t="e">
        <f t="shared" ca="1" si="5"/>
        <v>#NAME?</v>
      </c>
      <c r="C179" s="1">
        <v>7875</v>
      </c>
      <c r="D179" s="1">
        <v>5575</v>
      </c>
      <c r="E179" s="9">
        <v>627877.35499999998</v>
      </c>
      <c r="F179" s="9">
        <v>7115581.4570000004</v>
      </c>
      <c r="G179" s="9">
        <v>881.96600000000001</v>
      </c>
      <c r="H179" s="10">
        <v>0.81410879629629629</v>
      </c>
      <c r="I179" s="11">
        <v>5861.8155969999998</v>
      </c>
      <c r="J179" s="1">
        <v>1.0699999999999999E-2</v>
      </c>
      <c r="K179" s="1">
        <v>12.8</v>
      </c>
      <c r="L179" s="12">
        <v>3.9500800000000003E-2</v>
      </c>
      <c r="M179" s="13">
        <v>-5818.9435053440002</v>
      </c>
      <c r="N179" s="14">
        <v>42.911592455999198</v>
      </c>
      <c r="O179">
        <v>4.3999999999999997E-2</v>
      </c>
      <c r="P179">
        <v>272.17500000000001</v>
      </c>
      <c r="Q179">
        <v>-92.43</v>
      </c>
      <c r="R179">
        <v>0.95199999999999996</v>
      </c>
      <c r="S179">
        <v>223.65100000000001</v>
      </c>
      <c r="T179" s="15">
        <v>2.70380058932319</v>
      </c>
      <c r="U179" s="15">
        <v>1.8729302657999201</v>
      </c>
      <c r="V179" s="15">
        <v>228.22773085512301</v>
      </c>
      <c r="W179">
        <v>-96.126999999999995</v>
      </c>
      <c r="X179">
        <v>0.99</v>
      </c>
      <c r="Y179">
        <v>219.99199999999999</v>
      </c>
      <c r="Z179" s="15">
        <v>2.8119526128961199</v>
      </c>
      <c r="AA179" s="15">
        <v>1.94784747643192</v>
      </c>
      <c r="AB179" s="15">
        <v>224.75180008932799</v>
      </c>
      <c r="AC179">
        <v>-98.715000000000003</v>
      </c>
      <c r="AD179">
        <v>1.016</v>
      </c>
      <c r="AE179">
        <v>217.43100000000001</v>
      </c>
      <c r="AF179" s="15">
        <v>2.8876590293971698</v>
      </c>
      <c r="AG179" s="15">
        <v>2.0002895238743101</v>
      </c>
      <c r="AH179" s="15">
        <v>222.31894855327101</v>
      </c>
      <c r="AI179">
        <v>-103.52200000000001</v>
      </c>
      <c r="AJ179">
        <v>1.0660000000000001</v>
      </c>
      <c r="AK179">
        <v>212.67400000000001</v>
      </c>
      <c r="AL179" s="15">
        <v>3.02825666004198</v>
      </c>
      <c r="AM179" s="15">
        <v>2.0976818976959102</v>
      </c>
      <c r="AN179" s="15">
        <v>217.79993855773799</v>
      </c>
      <c r="AO179">
        <v>-107.21899999999999</v>
      </c>
      <c r="AP179">
        <v>1.1040000000000001</v>
      </c>
      <c r="AQ179">
        <v>209.01499999999999</v>
      </c>
      <c r="AR179" s="15">
        <v>3.1364086836149099</v>
      </c>
      <c r="AS179" s="15">
        <v>2.1725991083279101</v>
      </c>
      <c r="AT179" s="15">
        <v>214.32400779194299</v>
      </c>
      <c r="AU179">
        <v>-110.916</v>
      </c>
      <c r="AV179">
        <v>1.1419999999999999</v>
      </c>
      <c r="AW179">
        <v>205.35599999999999</v>
      </c>
      <c r="AX179" s="15">
        <v>3.24456070718783</v>
      </c>
      <c r="AY179" s="15">
        <v>2.2475163189598999</v>
      </c>
      <c r="AZ179" s="15">
        <v>210.84807702614799</v>
      </c>
    </row>
    <row r="180" spans="1:52">
      <c r="A180" s="8">
        <v>44443</v>
      </c>
      <c r="B180" t="e">
        <f t="shared" ca="1" si="5"/>
        <v>#NAME?</v>
      </c>
      <c r="C180" s="1">
        <v>7875</v>
      </c>
      <c r="D180" s="1">
        <v>5600</v>
      </c>
      <c r="E180" s="9">
        <v>627874.26500000001</v>
      </c>
      <c r="F180" s="9">
        <v>7115604.6780000003</v>
      </c>
      <c r="G180" s="9">
        <v>897.73699999999997</v>
      </c>
      <c r="H180" s="10">
        <v>0.80866898148148147</v>
      </c>
      <c r="I180" s="11">
        <v>5859.0539500000004</v>
      </c>
      <c r="J180" s="1">
        <v>9.9000000000000008E-3</v>
      </c>
      <c r="K180" s="1">
        <v>12.8</v>
      </c>
      <c r="L180" s="12">
        <v>3.9500800000000003E-2</v>
      </c>
      <c r="M180" s="13">
        <v>-5818.9440654992604</v>
      </c>
      <c r="N180" s="14">
        <v>40.149385300739603</v>
      </c>
      <c r="O180">
        <v>2.9000000000000001E-2</v>
      </c>
      <c r="P180">
        <v>277.04199999999997</v>
      </c>
      <c r="Q180">
        <v>-94.082999999999998</v>
      </c>
      <c r="R180">
        <v>0.96399999999999997</v>
      </c>
      <c r="S180">
        <v>224.101</v>
      </c>
      <c r="T180" s="15">
        <v>2.5525020432769998</v>
      </c>
      <c r="U180" s="15">
        <v>1.8462686048897601</v>
      </c>
      <c r="V180" s="15">
        <v>228.49977064816699</v>
      </c>
      <c r="W180">
        <v>-97.846000000000004</v>
      </c>
      <c r="X180">
        <v>1.0029999999999999</v>
      </c>
      <c r="Y180">
        <v>220.37700000000001</v>
      </c>
      <c r="Z180" s="15">
        <v>2.65460212500808</v>
      </c>
      <c r="AA180" s="15">
        <v>1.9201193490853501</v>
      </c>
      <c r="AB180" s="15">
        <v>224.95172147409301</v>
      </c>
      <c r="AC180">
        <v>-100.48</v>
      </c>
      <c r="AD180">
        <v>1.03</v>
      </c>
      <c r="AE180">
        <v>217.76900000000001</v>
      </c>
      <c r="AF180" s="15">
        <v>2.7260721822198399</v>
      </c>
      <c r="AG180" s="15">
        <v>1.97181487002226</v>
      </c>
      <c r="AH180" s="15">
        <v>222.46688705224199</v>
      </c>
      <c r="AI180">
        <v>-105.373</v>
      </c>
      <c r="AJ180">
        <v>1.08</v>
      </c>
      <c r="AK180">
        <v>212.92699999999999</v>
      </c>
      <c r="AL180" s="15">
        <v>2.85880228847024</v>
      </c>
      <c r="AM180" s="15">
        <v>2.0678208374765301</v>
      </c>
      <c r="AN180" s="15">
        <v>217.853623125947</v>
      </c>
      <c r="AO180">
        <v>-109.136</v>
      </c>
      <c r="AP180">
        <v>1.119</v>
      </c>
      <c r="AQ180">
        <v>209.203</v>
      </c>
      <c r="AR180" s="15">
        <v>2.9609023702013202</v>
      </c>
      <c r="AS180" s="15">
        <v>2.1416715816721199</v>
      </c>
      <c r="AT180" s="15">
        <v>214.30557395187299</v>
      </c>
      <c r="AU180">
        <v>-112.899</v>
      </c>
      <c r="AV180">
        <v>1.157</v>
      </c>
      <c r="AW180">
        <v>205.47800000000001</v>
      </c>
      <c r="AX180" s="15">
        <v>3.0630024519323999</v>
      </c>
      <c r="AY180" s="15">
        <v>2.2155223258677101</v>
      </c>
      <c r="AZ180" s="15">
        <v>210.7565247778</v>
      </c>
    </row>
    <row r="181" spans="1:52">
      <c r="A181" s="8">
        <v>44443</v>
      </c>
      <c r="B181" t="e">
        <f t="shared" ca="1" si="5"/>
        <v>#NAME?</v>
      </c>
      <c r="C181" s="1">
        <v>7875</v>
      </c>
      <c r="D181" s="1">
        <v>5625</v>
      </c>
      <c r="E181" s="9">
        <v>627868.49399999995</v>
      </c>
      <c r="F181" s="9">
        <v>7115627.4780000001</v>
      </c>
      <c r="G181" s="9">
        <v>909.40800000000002</v>
      </c>
      <c r="H181" s="10">
        <v>0.80303240740740733</v>
      </c>
      <c r="I181" s="11">
        <v>5857.0012409999999</v>
      </c>
      <c r="J181" s="1">
        <v>9.9000000000000008E-3</v>
      </c>
      <c r="K181" s="1">
        <v>11.9</v>
      </c>
      <c r="L181" s="12">
        <v>3.6723400000000003E-2</v>
      </c>
      <c r="M181" s="13">
        <v>-5818.9446459154497</v>
      </c>
      <c r="N181" s="14">
        <v>38.093318484549897</v>
      </c>
      <c r="O181">
        <v>1.4E-2</v>
      </c>
      <c r="P181">
        <v>280.64299999999997</v>
      </c>
      <c r="Q181">
        <v>-95.305999999999997</v>
      </c>
      <c r="R181">
        <v>0.97299999999999998</v>
      </c>
      <c r="S181">
        <v>224.41800000000001</v>
      </c>
      <c r="T181" s="15">
        <v>2.3754142525595099</v>
      </c>
      <c r="U181" s="15">
        <v>1.563209009912</v>
      </c>
      <c r="V181" s="15">
        <v>228.356623262471</v>
      </c>
      <c r="W181">
        <v>-99.117999999999995</v>
      </c>
      <c r="X181">
        <v>1.012</v>
      </c>
      <c r="Y181">
        <v>220.64500000000001</v>
      </c>
      <c r="Z181" s="15">
        <v>2.4704308226618901</v>
      </c>
      <c r="AA181" s="15">
        <v>1.6257373703084801</v>
      </c>
      <c r="AB181" s="15">
        <v>224.74116819297001</v>
      </c>
      <c r="AC181">
        <v>-101.78700000000001</v>
      </c>
      <c r="AD181">
        <v>1.0389999999999999</v>
      </c>
      <c r="AE181">
        <v>218.00399999999999</v>
      </c>
      <c r="AF181" s="15">
        <v>2.5369424217335599</v>
      </c>
      <c r="AG181" s="15">
        <v>1.6695072225860099</v>
      </c>
      <c r="AH181" s="15">
        <v>222.21044964431999</v>
      </c>
      <c r="AI181">
        <v>-106.74299999999999</v>
      </c>
      <c r="AJ181">
        <v>1.0900000000000001</v>
      </c>
      <c r="AK181">
        <v>213.09800000000001</v>
      </c>
      <c r="AL181" s="15">
        <v>2.66046396286665</v>
      </c>
      <c r="AM181" s="15">
        <v>1.7507940911014399</v>
      </c>
      <c r="AN181" s="15">
        <v>217.50925805396801</v>
      </c>
      <c r="AO181">
        <v>-110.55500000000001</v>
      </c>
      <c r="AP181">
        <v>1.129</v>
      </c>
      <c r="AQ181">
        <v>209.32499999999999</v>
      </c>
      <c r="AR181" s="15">
        <v>2.7554805329690302</v>
      </c>
      <c r="AS181" s="15">
        <v>1.81332245149792</v>
      </c>
      <c r="AT181" s="15">
        <v>213.89380298446699</v>
      </c>
      <c r="AU181">
        <v>-114.367</v>
      </c>
      <c r="AV181">
        <v>1.1679999999999999</v>
      </c>
      <c r="AW181">
        <v>205.55199999999999</v>
      </c>
      <c r="AX181" s="15">
        <v>2.8504971030714099</v>
      </c>
      <c r="AY181" s="15">
        <v>1.8758508118943999</v>
      </c>
      <c r="AZ181" s="15">
        <v>210.27834791496599</v>
      </c>
    </row>
    <row r="182" spans="1:52">
      <c r="A182" s="8">
        <v>44443</v>
      </c>
      <c r="B182" t="e">
        <f t="shared" ca="1" si="5"/>
        <v>#NAME?</v>
      </c>
      <c r="C182" s="1">
        <v>7875</v>
      </c>
      <c r="D182" s="1">
        <v>5650</v>
      </c>
      <c r="E182" s="9">
        <v>627875.05200000003</v>
      </c>
      <c r="F182" s="9">
        <v>7115645.665</v>
      </c>
      <c r="G182" s="9">
        <v>917.803</v>
      </c>
      <c r="H182" s="10">
        <v>0.79281249999999992</v>
      </c>
      <c r="I182" s="11">
        <v>5855.4001850000004</v>
      </c>
      <c r="J182" s="1">
        <v>1.35E-2</v>
      </c>
      <c r="K182" s="1">
        <v>12.6</v>
      </c>
      <c r="L182" s="12">
        <v>3.8883599999999997E-2</v>
      </c>
      <c r="M182" s="13">
        <v>-5818.9456982922502</v>
      </c>
      <c r="N182" s="14">
        <v>36.493370307750403</v>
      </c>
      <c r="O182">
        <v>3.0000000000000001E-3</v>
      </c>
      <c r="P182">
        <v>283.23399999999998</v>
      </c>
      <c r="Q182">
        <v>-96.186000000000007</v>
      </c>
      <c r="R182">
        <v>0.97899999999999998</v>
      </c>
      <c r="S182">
        <v>224.524</v>
      </c>
      <c r="T182" s="15">
        <v>2.3077542883277702</v>
      </c>
      <c r="U182" s="15">
        <v>1.45981441236925</v>
      </c>
      <c r="V182" s="15">
        <v>228.29156870069701</v>
      </c>
      <c r="W182">
        <v>-100.033</v>
      </c>
      <c r="X182">
        <v>1.0189999999999999</v>
      </c>
      <c r="Y182">
        <v>220.71600000000001</v>
      </c>
      <c r="Z182" s="15">
        <v>2.40006445986088</v>
      </c>
      <c r="AA182" s="15">
        <v>1.51820698886401</v>
      </c>
      <c r="AB182" s="15">
        <v>224.634271448725</v>
      </c>
      <c r="AC182">
        <v>-102.726</v>
      </c>
      <c r="AD182">
        <v>1.046</v>
      </c>
      <c r="AE182">
        <v>218.05</v>
      </c>
      <c r="AF182" s="15">
        <v>2.46468157993406</v>
      </c>
      <c r="AG182" s="15">
        <v>1.5590817924103499</v>
      </c>
      <c r="AH182" s="15">
        <v>222.07376337234399</v>
      </c>
      <c r="AI182">
        <v>-107.72799999999999</v>
      </c>
      <c r="AJ182">
        <v>1.097</v>
      </c>
      <c r="AK182">
        <v>213.09899999999999</v>
      </c>
      <c r="AL182" s="15">
        <v>2.5846848029271001</v>
      </c>
      <c r="AM182" s="15">
        <v>1.63499214185355</v>
      </c>
      <c r="AN182" s="15">
        <v>217.318676944781</v>
      </c>
      <c r="AO182">
        <v>-111.575</v>
      </c>
      <c r="AP182">
        <v>1.1359999999999999</v>
      </c>
      <c r="AQ182">
        <v>209.291</v>
      </c>
      <c r="AR182" s="15">
        <v>2.6769949744602202</v>
      </c>
      <c r="AS182" s="15">
        <v>1.6933847183483299</v>
      </c>
      <c r="AT182" s="15">
        <v>213.66137969280899</v>
      </c>
      <c r="AU182">
        <v>-115.423</v>
      </c>
      <c r="AV182">
        <v>1.175</v>
      </c>
      <c r="AW182">
        <v>205.483</v>
      </c>
      <c r="AX182" s="15">
        <v>2.76930514599333</v>
      </c>
      <c r="AY182" s="15">
        <v>1.7517772948430901</v>
      </c>
      <c r="AZ182" s="15">
        <v>210.00408244083599</v>
      </c>
    </row>
    <row r="183" spans="1:52">
      <c r="A183" s="8">
        <v>44443</v>
      </c>
      <c r="B183" t="e">
        <f t="shared" ca="1" si="5"/>
        <v>#NAME?</v>
      </c>
      <c r="C183" s="1">
        <v>7875</v>
      </c>
      <c r="D183" s="1">
        <v>5675</v>
      </c>
      <c r="E183" s="9">
        <v>627876.35800000001</v>
      </c>
      <c r="F183" s="9">
        <v>7115673.7149999999</v>
      </c>
      <c r="G183" s="9">
        <v>936.15800000000002</v>
      </c>
      <c r="H183" s="10">
        <v>0.78212962962962962</v>
      </c>
      <c r="I183" s="11">
        <v>5851.9296949999998</v>
      </c>
      <c r="J183" s="1">
        <v>2.7799999999999998E-2</v>
      </c>
      <c r="K183" s="1">
        <v>11.4</v>
      </c>
      <c r="L183" s="12">
        <v>3.5180400000000001E-2</v>
      </c>
      <c r="M183" s="13">
        <v>-5818.9467983418399</v>
      </c>
      <c r="N183" s="14">
        <v>33.018077058160102</v>
      </c>
      <c r="O183">
        <v>-1.4999999999999999E-2</v>
      </c>
      <c r="P183">
        <v>288.89800000000002</v>
      </c>
      <c r="Q183">
        <v>-98.108999999999995</v>
      </c>
      <c r="R183">
        <v>0.99299999999999999</v>
      </c>
      <c r="S183">
        <v>224.785</v>
      </c>
      <c r="T183" s="15">
        <v>2.2116472664100302</v>
      </c>
      <c r="U183" s="15">
        <v>1.47251981078991</v>
      </c>
      <c r="V183" s="15">
        <v>228.46916707720001</v>
      </c>
      <c r="W183">
        <v>-102.03400000000001</v>
      </c>
      <c r="X183">
        <v>1.0329999999999999</v>
      </c>
      <c r="Y183">
        <v>220.9</v>
      </c>
      <c r="Z183" s="15">
        <v>2.3001131570664302</v>
      </c>
      <c r="AA183" s="15">
        <v>1.5314206032215101</v>
      </c>
      <c r="AB183" s="15">
        <v>224.73153376028799</v>
      </c>
      <c r="AC183">
        <v>-104.78100000000001</v>
      </c>
      <c r="AD183">
        <v>1.0609999999999999</v>
      </c>
      <c r="AE183">
        <v>218.18100000000001</v>
      </c>
      <c r="AF183" s="15">
        <v>2.3620392805259098</v>
      </c>
      <c r="AG183" s="15">
        <v>1.57265115792362</v>
      </c>
      <c r="AH183" s="15">
        <v>222.11569043845</v>
      </c>
      <c r="AI183">
        <v>-109.88200000000001</v>
      </c>
      <c r="AJ183">
        <v>1.1120000000000001</v>
      </c>
      <c r="AK183">
        <v>213.131</v>
      </c>
      <c r="AL183" s="15">
        <v>2.4770449383792301</v>
      </c>
      <c r="AM183" s="15">
        <v>1.6492221880847</v>
      </c>
      <c r="AN183" s="15">
        <v>217.257267126464</v>
      </c>
      <c r="AO183">
        <v>-113.807</v>
      </c>
      <c r="AP183">
        <v>1.1519999999999999</v>
      </c>
      <c r="AQ183">
        <v>209.24600000000001</v>
      </c>
      <c r="AR183" s="15">
        <v>2.5655108290356301</v>
      </c>
      <c r="AS183" s="15">
        <v>1.7081229805163001</v>
      </c>
      <c r="AT183" s="15">
        <v>213.519633809552</v>
      </c>
      <c r="AU183">
        <v>-117.73099999999999</v>
      </c>
      <c r="AV183">
        <v>1.1919999999999999</v>
      </c>
      <c r="AW183">
        <v>205.36199999999999</v>
      </c>
      <c r="AX183" s="15">
        <v>2.6539767196920399</v>
      </c>
      <c r="AY183" s="15">
        <v>1.7670237729478899</v>
      </c>
      <c r="AZ183" s="15">
        <v>209.78300049264001</v>
      </c>
    </row>
    <row r="184" spans="1:52">
      <c r="A184" s="8">
        <v>44443</v>
      </c>
      <c r="B184" t="e">
        <f t="shared" ca="1" si="5"/>
        <v>#NAME?</v>
      </c>
      <c r="C184" s="1">
        <v>7875</v>
      </c>
      <c r="D184" s="1">
        <v>5700</v>
      </c>
      <c r="E184" s="9">
        <v>627873.20799999998</v>
      </c>
      <c r="F184" s="9">
        <v>7115701.7960000001</v>
      </c>
      <c r="G184" s="9">
        <v>947.822</v>
      </c>
      <c r="H184" s="10">
        <v>0.7735995370370371</v>
      </c>
      <c r="I184" s="11">
        <v>5849.6962000000003</v>
      </c>
      <c r="J184" s="1">
        <v>1.5299999999999999E-2</v>
      </c>
      <c r="K184" s="1">
        <v>12.1</v>
      </c>
      <c r="L184" s="12">
        <v>3.7340600000000002E-2</v>
      </c>
      <c r="M184" s="13">
        <v>-5818.94767671297</v>
      </c>
      <c r="N184" s="14">
        <v>30.785863887030199</v>
      </c>
      <c r="O184">
        <v>-3.3000000000000002E-2</v>
      </c>
      <c r="P184">
        <v>292.49799999999999</v>
      </c>
      <c r="Q184">
        <v>-99.331999999999994</v>
      </c>
      <c r="R184">
        <v>1.002</v>
      </c>
      <c r="S184">
        <v>224.92099999999999</v>
      </c>
      <c r="T184" s="15">
        <v>2.1356862125807301</v>
      </c>
      <c r="U184" s="15">
        <v>1.34684087792925</v>
      </c>
      <c r="V184" s="15">
        <v>228.40352709051001</v>
      </c>
      <c r="W184">
        <v>-103.30500000000001</v>
      </c>
      <c r="X184">
        <v>1.042</v>
      </c>
      <c r="Y184">
        <v>220.98699999999999</v>
      </c>
      <c r="Z184" s="15">
        <v>2.2211136610839599</v>
      </c>
      <c r="AA184" s="15">
        <v>1.40071451304643</v>
      </c>
      <c r="AB184" s="15">
        <v>224.60882817413</v>
      </c>
      <c r="AC184">
        <v>-106.086</v>
      </c>
      <c r="AD184">
        <v>1.07</v>
      </c>
      <c r="AE184">
        <v>218.23400000000001</v>
      </c>
      <c r="AF184" s="15">
        <v>2.2809128750362202</v>
      </c>
      <c r="AG184" s="15">
        <v>1.43842605762844</v>
      </c>
      <c r="AH184" s="15">
        <v>221.95333893266499</v>
      </c>
      <c r="AI184">
        <v>-111.252</v>
      </c>
      <c r="AJ184">
        <v>1.1220000000000001</v>
      </c>
      <c r="AK184">
        <v>213.12100000000001</v>
      </c>
      <c r="AL184" s="15">
        <v>2.39196855809042</v>
      </c>
      <c r="AM184" s="15">
        <v>1.5084617832807601</v>
      </c>
      <c r="AN184" s="15">
        <v>217.021430341371</v>
      </c>
      <c r="AO184">
        <v>-115.22499999999999</v>
      </c>
      <c r="AP184">
        <v>1.1619999999999999</v>
      </c>
      <c r="AQ184">
        <v>209.18799999999999</v>
      </c>
      <c r="AR184" s="15">
        <v>2.4773960065936498</v>
      </c>
      <c r="AS184" s="15">
        <v>1.5623354183979301</v>
      </c>
      <c r="AT184" s="15">
        <v>213.22773142499199</v>
      </c>
      <c r="AU184">
        <v>-119.19799999999999</v>
      </c>
      <c r="AV184">
        <v>1.202</v>
      </c>
      <c r="AW184">
        <v>205.255</v>
      </c>
      <c r="AX184" s="15">
        <v>2.56282345509688</v>
      </c>
      <c r="AY184" s="15">
        <v>1.6162090535151099</v>
      </c>
      <c r="AZ184" s="15">
        <v>209.43403250861201</v>
      </c>
    </row>
    <row r="185" spans="1:52">
      <c r="A185" s="8">
        <v>44443</v>
      </c>
      <c r="B185" t="e">
        <f t="shared" ca="1" si="5"/>
        <v>#NAME?</v>
      </c>
      <c r="C185" s="1">
        <v>7875</v>
      </c>
      <c r="D185" s="1">
        <v>5725</v>
      </c>
      <c r="E185" s="9">
        <v>627877.63199999998</v>
      </c>
      <c r="F185" s="9">
        <v>7115726.5180000002</v>
      </c>
      <c r="G185" s="9">
        <v>962.01300000000003</v>
      </c>
      <c r="H185" s="10">
        <v>0.76570601851851849</v>
      </c>
      <c r="I185" s="11">
        <v>5846.7892949999996</v>
      </c>
      <c r="J185" s="1">
        <v>1.54E-2</v>
      </c>
      <c r="K185" s="1">
        <v>11.9</v>
      </c>
      <c r="L185" s="12">
        <v>3.6723400000000003E-2</v>
      </c>
      <c r="M185" s="13">
        <v>-5818.9484895340102</v>
      </c>
      <c r="N185" s="14">
        <v>27.877528865988999</v>
      </c>
      <c r="O185">
        <v>-4.9000000000000002E-2</v>
      </c>
      <c r="P185">
        <v>296.87700000000001</v>
      </c>
      <c r="Q185">
        <v>-100.819</v>
      </c>
      <c r="R185">
        <v>1.012</v>
      </c>
      <c r="S185">
        <v>224.899</v>
      </c>
      <c r="T185" s="15">
        <v>2.15158920472836</v>
      </c>
      <c r="U185" s="15">
        <v>1.33065432921133</v>
      </c>
      <c r="V185" s="15">
        <v>228.38124353393999</v>
      </c>
      <c r="W185">
        <v>-104.852</v>
      </c>
      <c r="X185">
        <v>1.0529999999999999</v>
      </c>
      <c r="Y185">
        <v>220.90700000000001</v>
      </c>
      <c r="Z185" s="15">
        <v>2.2376527729175</v>
      </c>
      <c r="AA185" s="15">
        <v>1.38388050237979</v>
      </c>
      <c r="AB185" s="15">
        <v>224.52853327529701</v>
      </c>
      <c r="AC185">
        <v>-107.675</v>
      </c>
      <c r="AD185">
        <v>1.081</v>
      </c>
      <c r="AE185">
        <v>218.11199999999999</v>
      </c>
      <c r="AF185" s="15">
        <v>2.2978972706498899</v>
      </c>
      <c r="AG185" s="15">
        <v>1.4211388235977001</v>
      </c>
      <c r="AH185" s="15">
        <v>221.83103609424799</v>
      </c>
      <c r="AI185">
        <v>-112.917</v>
      </c>
      <c r="AJ185">
        <v>1.1339999999999999</v>
      </c>
      <c r="AK185">
        <v>212.922</v>
      </c>
      <c r="AL185" s="15">
        <v>2.4097799092957701</v>
      </c>
      <c r="AM185" s="15">
        <v>1.49033284871669</v>
      </c>
      <c r="AN185" s="15">
        <v>216.822112758012</v>
      </c>
      <c r="AO185">
        <v>-116.95</v>
      </c>
      <c r="AP185">
        <v>1.1739999999999999</v>
      </c>
      <c r="AQ185">
        <v>208.93</v>
      </c>
      <c r="AR185" s="15">
        <v>2.4958434774848999</v>
      </c>
      <c r="AS185" s="15">
        <v>1.54355902188514</v>
      </c>
      <c r="AT185" s="15">
        <v>212.96940249937001</v>
      </c>
      <c r="AU185">
        <v>-120.983</v>
      </c>
      <c r="AV185">
        <v>1.2150000000000001</v>
      </c>
      <c r="AW185">
        <v>204.93799999999999</v>
      </c>
      <c r="AX185" s="15">
        <v>2.5819070456740398</v>
      </c>
      <c r="AY185" s="15">
        <v>1.5967851950536001</v>
      </c>
      <c r="AZ185" s="15">
        <v>209.11669224072801</v>
      </c>
    </row>
    <row r="186" spans="1:52">
      <c r="A186" s="8">
        <v>44443</v>
      </c>
      <c r="B186" t="e">
        <f t="shared" ca="1" si="5"/>
        <v>#NAME?</v>
      </c>
      <c r="C186" s="1">
        <v>7875</v>
      </c>
      <c r="D186" s="1">
        <v>5750</v>
      </c>
      <c r="E186" s="9">
        <v>627874.14300000004</v>
      </c>
      <c r="F186" s="9">
        <v>7115747.3739999998</v>
      </c>
      <c r="G186" s="9">
        <v>974.84699999999998</v>
      </c>
      <c r="H186" s="10">
        <v>0.75924768518518515</v>
      </c>
      <c r="I186" s="11">
        <v>5844.1392310000001</v>
      </c>
      <c r="J186" s="1">
        <v>1.3299999999999999E-2</v>
      </c>
      <c r="K186" s="1">
        <v>13.4</v>
      </c>
      <c r="L186" s="12">
        <v>4.1352399999999997E-2</v>
      </c>
      <c r="M186" s="13">
        <v>-5818.9491545694</v>
      </c>
      <c r="N186" s="14">
        <v>25.2314288305997</v>
      </c>
      <c r="O186">
        <v>-6.2E-2</v>
      </c>
      <c r="P186">
        <v>300.83800000000002</v>
      </c>
      <c r="Q186">
        <v>-102.164</v>
      </c>
      <c r="R186">
        <v>1.022</v>
      </c>
      <c r="S186">
        <v>224.86500000000001</v>
      </c>
      <c r="T186" s="15">
        <v>2.1705780484820401</v>
      </c>
      <c r="U186" s="15">
        <v>1.32472240719604</v>
      </c>
      <c r="V186" s="15">
        <v>228.36030045567799</v>
      </c>
      <c r="W186">
        <v>-106.251</v>
      </c>
      <c r="X186">
        <v>1.0629999999999999</v>
      </c>
      <c r="Y186">
        <v>220.81899999999999</v>
      </c>
      <c r="Z186" s="15">
        <v>2.2574011704213199</v>
      </c>
      <c r="AA186" s="15">
        <v>1.3777113034838799</v>
      </c>
      <c r="AB186" s="15">
        <v>224.45411247390501</v>
      </c>
      <c r="AC186">
        <v>-109.111</v>
      </c>
      <c r="AD186">
        <v>1.091</v>
      </c>
      <c r="AE186">
        <v>217.98699999999999</v>
      </c>
      <c r="AF186" s="15">
        <v>2.3181773557788099</v>
      </c>
      <c r="AG186" s="15">
        <v>1.4148035308853699</v>
      </c>
      <c r="AH186" s="15">
        <v>221.71998088666399</v>
      </c>
      <c r="AI186">
        <v>-114.42400000000001</v>
      </c>
      <c r="AJ186">
        <v>1.1439999999999999</v>
      </c>
      <c r="AK186">
        <v>212.72800000000001</v>
      </c>
      <c r="AL186" s="15">
        <v>2.4310474142998801</v>
      </c>
      <c r="AM186" s="15">
        <v>1.4836890960595599</v>
      </c>
      <c r="AN186" s="15">
        <v>216.64273651035899</v>
      </c>
      <c r="AO186">
        <v>-118.51</v>
      </c>
      <c r="AP186">
        <v>1.1850000000000001</v>
      </c>
      <c r="AQ186">
        <v>208.68199999999999</v>
      </c>
      <c r="AR186" s="15">
        <v>2.51787053623916</v>
      </c>
      <c r="AS186" s="15">
        <v>1.5366779923474001</v>
      </c>
      <c r="AT186" s="15">
        <v>212.73654852858701</v>
      </c>
      <c r="AU186">
        <v>-122.59699999999999</v>
      </c>
      <c r="AV186">
        <v>1.226</v>
      </c>
      <c r="AW186">
        <v>204.636</v>
      </c>
      <c r="AX186" s="15">
        <v>2.6046936581784399</v>
      </c>
      <c r="AY186" s="15">
        <v>1.5896668886352401</v>
      </c>
      <c r="AZ186" s="15">
        <v>208.83036054681401</v>
      </c>
    </row>
    <row r="187" spans="1:52">
      <c r="A187" s="8">
        <v>44443</v>
      </c>
      <c r="B187" t="e">
        <f t="shared" ca="1" si="5"/>
        <v>#NAME?</v>
      </c>
      <c r="C187" s="1">
        <v>7875</v>
      </c>
      <c r="D187" s="1">
        <v>5775</v>
      </c>
      <c r="E187" s="9">
        <v>627876.19200000004</v>
      </c>
      <c r="F187" s="9">
        <v>7115777.6909999996</v>
      </c>
      <c r="G187" s="9">
        <v>989.24199999999996</v>
      </c>
      <c r="H187" s="10">
        <v>0.75293981481481476</v>
      </c>
      <c r="I187" s="11">
        <v>5841.3970159999999</v>
      </c>
      <c r="J187" s="1">
        <v>8.8999999999999999E-3</v>
      </c>
      <c r="K187" s="1">
        <v>11.7</v>
      </c>
      <c r="L187" s="12">
        <v>3.6106199999999998E-2</v>
      </c>
      <c r="M187" s="13">
        <v>-5818.9498041111401</v>
      </c>
      <c r="N187" s="14">
        <v>22.483318088859999</v>
      </c>
      <c r="O187">
        <v>-8.1000000000000003E-2</v>
      </c>
      <c r="P187">
        <v>305.27999999999997</v>
      </c>
      <c r="Q187">
        <v>-103.673</v>
      </c>
      <c r="R187">
        <v>1.032</v>
      </c>
      <c r="S187">
        <v>225.042</v>
      </c>
      <c r="T187" s="15">
        <v>2.18283629127873</v>
      </c>
      <c r="U187" s="15">
        <v>1.3059408963841601</v>
      </c>
      <c r="V187" s="15">
        <v>228.53077718766301</v>
      </c>
      <c r="W187">
        <v>-107.819</v>
      </c>
      <c r="X187">
        <v>1.0740000000000001</v>
      </c>
      <c r="Y187">
        <v>220.93600000000001</v>
      </c>
      <c r="Z187" s="15">
        <v>2.2701497429298798</v>
      </c>
      <c r="AA187" s="15">
        <v>1.3581785322395299</v>
      </c>
      <c r="AB187" s="15">
        <v>224.564328275169</v>
      </c>
      <c r="AC187">
        <v>-110.72199999999999</v>
      </c>
      <c r="AD187">
        <v>1.103</v>
      </c>
      <c r="AE187">
        <v>218.06200000000001</v>
      </c>
      <c r="AF187" s="15">
        <v>2.3312691590856902</v>
      </c>
      <c r="AG187" s="15">
        <v>1.39474487733829</v>
      </c>
      <c r="AH187" s="15">
        <v>221.78801403642399</v>
      </c>
      <c r="AI187">
        <v>-116.113</v>
      </c>
      <c r="AJ187">
        <v>1.1559999999999999</v>
      </c>
      <c r="AK187">
        <v>212.72499999999999</v>
      </c>
      <c r="AL187" s="15">
        <v>2.4447766462321798</v>
      </c>
      <c r="AM187" s="15">
        <v>1.4626538039502599</v>
      </c>
      <c r="AN187" s="15">
        <v>216.632430450182</v>
      </c>
      <c r="AO187">
        <v>-120.26</v>
      </c>
      <c r="AP187">
        <v>1.1970000000000001</v>
      </c>
      <c r="AQ187">
        <v>208.619</v>
      </c>
      <c r="AR187" s="15">
        <v>2.5320900978833301</v>
      </c>
      <c r="AS187" s="15">
        <v>1.5148914398056299</v>
      </c>
      <c r="AT187" s="15">
        <v>212.66598153768899</v>
      </c>
      <c r="AU187">
        <v>-124.407</v>
      </c>
      <c r="AV187">
        <v>1.2390000000000001</v>
      </c>
      <c r="AW187">
        <v>204.51400000000001</v>
      </c>
      <c r="AX187" s="15">
        <v>2.6194035495344798</v>
      </c>
      <c r="AY187" s="15">
        <v>1.5671290756609899</v>
      </c>
      <c r="AZ187" s="15">
        <v>208.700532625195</v>
      </c>
    </row>
    <row r="188" spans="1:52">
      <c r="A188" s="8">
        <v>44443</v>
      </c>
      <c r="B188" t="e">
        <f t="shared" ca="1" si="5"/>
        <v>#NAME?</v>
      </c>
      <c r="C188" s="1">
        <v>7875</v>
      </c>
      <c r="D188" s="1">
        <v>5800</v>
      </c>
      <c r="E188" s="9">
        <v>627874.01899999997</v>
      </c>
      <c r="F188" s="9">
        <v>7115804.3219999997</v>
      </c>
      <c r="G188" s="9">
        <v>997.00800000000004</v>
      </c>
      <c r="H188" s="10">
        <v>0.74672453703703701</v>
      </c>
      <c r="I188" s="11">
        <v>5839.9289589999998</v>
      </c>
      <c r="J188" s="1">
        <v>1.1900000000000001E-2</v>
      </c>
      <c r="K188" s="1">
        <v>12.8</v>
      </c>
      <c r="L188" s="12">
        <v>3.9500800000000003E-2</v>
      </c>
      <c r="M188" s="13">
        <v>-5818.9504441183199</v>
      </c>
      <c r="N188" s="14">
        <v>21.0180156816796</v>
      </c>
      <c r="O188">
        <v>-9.8000000000000004E-2</v>
      </c>
      <c r="P188">
        <v>307.67700000000002</v>
      </c>
      <c r="Q188">
        <v>-104.486</v>
      </c>
      <c r="R188">
        <v>1.038</v>
      </c>
      <c r="S188">
        <v>225.148</v>
      </c>
      <c r="T188" s="15">
        <v>2.0961175126414102</v>
      </c>
      <c r="U188" s="15">
        <v>1.2993370135428699</v>
      </c>
      <c r="V188" s="15">
        <v>228.54345452618401</v>
      </c>
      <c r="W188">
        <v>-108.666</v>
      </c>
      <c r="X188">
        <v>1.08</v>
      </c>
      <c r="Y188">
        <v>221.01</v>
      </c>
      <c r="Z188" s="15">
        <v>2.1799622131470699</v>
      </c>
      <c r="AA188" s="15">
        <v>1.3513104940845899</v>
      </c>
      <c r="AB188" s="15">
        <v>224.541272707232</v>
      </c>
      <c r="AC188">
        <v>-111.592</v>
      </c>
      <c r="AD188">
        <v>1.109</v>
      </c>
      <c r="AE188">
        <v>218.114</v>
      </c>
      <c r="AF188" s="15">
        <v>2.2386535035010202</v>
      </c>
      <c r="AG188" s="15">
        <v>1.38769193046379</v>
      </c>
      <c r="AH188" s="15">
        <v>221.74034543396499</v>
      </c>
      <c r="AI188">
        <v>-117.02500000000001</v>
      </c>
      <c r="AJ188">
        <v>1.163</v>
      </c>
      <c r="AK188">
        <v>212.73400000000001</v>
      </c>
      <c r="AL188" s="15">
        <v>2.3476516141583801</v>
      </c>
      <c r="AM188" s="15">
        <v>1.45525745516802</v>
      </c>
      <c r="AN188" s="15">
        <v>216.53690906932599</v>
      </c>
      <c r="AO188">
        <v>-121.20399999999999</v>
      </c>
      <c r="AP188">
        <v>1.204</v>
      </c>
      <c r="AQ188">
        <v>208.596</v>
      </c>
      <c r="AR188" s="15">
        <v>2.43149631466403</v>
      </c>
      <c r="AS188" s="15">
        <v>1.50723093570973</v>
      </c>
      <c r="AT188" s="15">
        <v>212.534727250374</v>
      </c>
      <c r="AU188">
        <v>-125.384</v>
      </c>
      <c r="AV188">
        <v>1.246</v>
      </c>
      <c r="AW188">
        <v>204.458</v>
      </c>
      <c r="AX188" s="15">
        <v>2.5153410151696902</v>
      </c>
      <c r="AY188" s="15">
        <v>1.55920441625145</v>
      </c>
      <c r="AZ188" s="15">
        <v>208.532545431421</v>
      </c>
    </row>
    <row r="189" spans="1:52">
      <c r="A189" s="8">
        <v>44443</v>
      </c>
      <c r="B189" t="e">
        <f t="shared" ca="1" si="5"/>
        <v>#NAME?</v>
      </c>
      <c r="C189" s="1">
        <v>7875</v>
      </c>
      <c r="D189" s="1">
        <v>5825</v>
      </c>
      <c r="E189" s="9">
        <v>627877.14899999998</v>
      </c>
      <c r="F189" s="9">
        <v>7115825.9519999996</v>
      </c>
      <c r="G189" s="9">
        <v>1006.677</v>
      </c>
      <c r="H189" s="10">
        <v>0.74027777777777781</v>
      </c>
      <c r="I189" s="11">
        <v>5837.9196709999997</v>
      </c>
      <c r="J189" s="1">
        <v>8.8999999999999999E-3</v>
      </c>
      <c r="K189" s="1">
        <v>12.6</v>
      </c>
      <c r="L189" s="12">
        <v>3.8883599999999997E-2</v>
      </c>
      <c r="M189" s="13">
        <v>-5818.9511079618997</v>
      </c>
      <c r="N189" s="14">
        <v>19.007446638100198</v>
      </c>
      <c r="O189">
        <v>-0.112</v>
      </c>
      <c r="P189">
        <v>310.661</v>
      </c>
      <c r="Q189">
        <v>-105.5</v>
      </c>
      <c r="R189">
        <v>1.0449999999999999</v>
      </c>
      <c r="S189">
        <v>225.101</v>
      </c>
      <c r="T189" s="15">
        <v>2.0621884278076301</v>
      </c>
      <c r="U189" s="15">
        <v>1.2975225425088599</v>
      </c>
      <c r="V189" s="15">
        <v>228.460710970316</v>
      </c>
      <c r="W189">
        <v>-109.72</v>
      </c>
      <c r="X189">
        <v>1.087</v>
      </c>
      <c r="Y189">
        <v>220.923</v>
      </c>
      <c r="Z189" s="15">
        <v>2.1446759649199301</v>
      </c>
      <c r="AA189" s="15">
        <v>1.3494234442092199</v>
      </c>
      <c r="AB189" s="15">
        <v>224.41709940912901</v>
      </c>
      <c r="AC189">
        <v>-112.67400000000001</v>
      </c>
      <c r="AD189">
        <v>1.1160000000000001</v>
      </c>
      <c r="AE189">
        <v>217.99799999999999</v>
      </c>
      <c r="AF189" s="15">
        <v>2.2024172408985501</v>
      </c>
      <c r="AG189" s="15">
        <v>1.3857540753994599</v>
      </c>
      <c r="AH189" s="15">
        <v>221.58617131629799</v>
      </c>
      <c r="AI189">
        <v>-118.16</v>
      </c>
      <c r="AJ189">
        <v>1.17</v>
      </c>
      <c r="AK189">
        <v>212.566</v>
      </c>
      <c r="AL189" s="15">
        <v>2.3096510391445402</v>
      </c>
      <c r="AM189" s="15">
        <v>1.4532252476099199</v>
      </c>
      <c r="AN189" s="15">
        <v>216.328876286754</v>
      </c>
      <c r="AO189">
        <v>-122.38</v>
      </c>
      <c r="AP189">
        <v>1.212</v>
      </c>
      <c r="AQ189">
        <v>208.38800000000001</v>
      </c>
      <c r="AR189" s="15">
        <v>2.3921385762568499</v>
      </c>
      <c r="AS189" s="15">
        <v>1.5051261493102801</v>
      </c>
      <c r="AT189" s="15">
        <v>212.285264725567</v>
      </c>
      <c r="AU189">
        <v>-126.6</v>
      </c>
      <c r="AV189">
        <v>1.254</v>
      </c>
      <c r="AW189">
        <v>204.21</v>
      </c>
      <c r="AX189" s="15">
        <v>2.4746261133691498</v>
      </c>
      <c r="AY189" s="15">
        <v>1.5570270510106301</v>
      </c>
      <c r="AZ189" s="15">
        <v>208.24165316438001</v>
      </c>
    </row>
    <row r="190" spans="1:52">
      <c r="A190" s="8">
        <v>44443</v>
      </c>
      <c r="B190" t="e">
        <f t="shared" ca="1" si="5"/>
        <v>#NAME?</v>
      </c>
      <c r="C190" s="1">
        <v>7875</v>
      </c>
      <c r="D190" s="1">
        <v>5850</v>
      </c>
      <c r="E190" s="9">
        <v>627879.152</v>
      </c>
      <c r="F190" s="9">
        <v>7115853.7019999996</v>
      </c>
      <c r="G190" s="9">
        <v>1018.116</v>
      </c>
      <c r="H190" s="10">
        <v>0.73344907407407411</v>
      </c>
      <c r="I190" s="11">
        <v>5835.6397669999997</v>
      </c>
      <c r="J190" s="1">
        <v>0.01</v>
      </c>
      <c r="K190" s="1">
        <v>12.1</v>
      </c>
      <c r="L190" s="12">
        <v>3.7340600000000002E-2</v>
      </c>
      <c r="M190" s="13">
        <v>-5818.9518111355301</v>
      </c>
      <c r="N190" s="14">
        <v>16.725296464469501</v>
      </c>
      <c r="O190">
        <v>-0.13</v>
      </c>
      <c r="P190">
        <v>314.19099999999997</v>
      </c>
      <c r="Q190">
        <v>-106.699</v>
      </c>
      <c r="R190">
        <v>1.052</v>
      </c>
      <c r="S190">
        <v>225.14</v>
      </c>
      <c r="T190" s="15">
        <v>2.0745431695880501</v>
      </c>
      <c r="U190" s="15">
        <v>1.3110927694529699</v>
      </c>
      <c r="V190" s="15">
        <v>228.525635939041</v>
      </c>
      <c r="W190">
        <v>-110.96599999999999</v>
      </c>
      <c r="X190">
        <v>1.095</v>
      </c>
      <c r="Y190">
        <v>220.91399999999999</v>
      </c>
      <c r="Z190" s="15">
        <v>2.1575248963715801</v>
      </c>
      <c r="AA190" s="15">
        <v>1.3635364802310901</v>
      </c>
      <c r="AB190" s="15">
        <v>224.43506137660299</v>
      </c>
      <c r="AC190">
        <v>-113.95399999999999</v>
      </c>
      <c r="AD190">
        <v>1.1240000000000001</v>
      </c>
      <c r="AE190">
        <v>217.95599999999999</v>
      </c>
      <c r="AF190" s="15">
        <v>2.2156121051200399</v>
      </c>
      <c r="AG190" s="15">
        <v>1.4002470777757801</v>
      </c>
      <c r="AH190" s="15">
        <v>221.57185918289599</v>
      </c>
      <c r="AI190">
        <v>-119.502</v>
      </c>
      <c r="AJ190">
        <v>1.179</v>
      </c>
      <c r="AK190">
        <v>212.46299999999999</v>
      </c>
      <c r="AL190" s="15">
        <v>2.3234883499386201</v>
      </c>
      <c r="AM190" s="15">
        <v>1.46842390178733</v>
      </c>
      <c r="AN190" s="15">
        <v>216.25491225172601</v>
      </c>
      <c r="AO190">
        <v>-123.77</v>
      </c>
      <c r="AP190">
        <v>1.2210000000000001</v>
      </c>
      <c r="AQ190">
        <v>208.23699999999999</v>
      </c>
      <c r="AR190" s="15">
        <v>2.4064700767221399</v>
      </c>
      <c r="AS190" s="15">
        <v>1.5208676125654501</v>
      </c>
      <c r="AT190" s="15">
        <v>212.164337689288</v>
      </c>
      <c r="AU190">
        <v>-128.03800000000001</v>
      </c>
      <c r="AV190">
        <v>1.2629999999999999</v>
      </c>
      <c r="AW190">
        <v>204.011</v>
      </c>
      <c r="AX190" s="15">
        <v>2.4894518035056699</v>
      </c>
      <c r="AY190" s="15">
        <v>1.57331132334357</v>
      </c>
      <c r="AZ190" s="15">
        <v>208.073763126849</v>
      </c>
    </row>
    <row r="191" spans="1:52">
      <c r="A191" s="8">
        <v>44443</v>
      </c>
      <c r="B191" t="e">
        <f t="shared" ca="1" si="5"/>
        <v>#NAME?</v>
      </c>
      <c r="C191" s="1">
        <v>7875</v>
      </c>
      <c r="D191" s="1">
        <v>5875</v>
      </c>
      <c r="E191" s="9">
        <v>627872.15700000001</v>
      </c>
      <c r="F191" s="9">
        <v>7115879.1969999997</v>
      </c>
      <c r="G191" s="9">
        <v>1030.521</v>
      </c>
      <c r="H191" s="10">
        <v>0.72554398148148158</v>
      </c>
      <c r="I191" s="11">
        <v>5833.1377069999999</v>
      </c>
      <c r="J191" s="1">
        <v>1.8499999999999999E-2</v>
      </c>
      <c r="K191" s="1">
        <v>12.2</v>
      </c>
      <c r="L191" s="12">
        <v>3.7649200000000001E-2</v>
      </c>
      <c r="M191" s="13">
        <v>-5818.9526251483903</v>
      </c>
      <c r="N191" s="14">
        <v>14.222731051609101</v>
      </c>
      <c r="O191">
        <v>-0.14599999999999999</v>
      </c>
      <c r="P191">
        <v>318.01900000000001</v>
      </c>
      <c r="Q191">
        <v>-107.999</v>
      </c>
      <c r="R191">
        <v>1.0609999999999999</v>
      </c>
      <c r="S191">
        <v>225.15799999999999</v>
      </c>
      <c r="T191" s="15">
        <v>2.1185643980492999</v>
      </c>
      <c r="U191" s="15">
        <v>1.4045515121107599</v>
      </c>
      <c r="V191" s="15">
        <v>228.68111591016</v>
      </c>
      <c r="W191">
        <v>-112.319</v>
      </c>
      <c r="X191">
        <v>1.103</v>
      </c>
      <c r="Y191">
        <v>220.88</v>
      </c>
      <c r="Z191" s="15">
        <v>2.2033069739712698</v>
      </c>
      <c r="AA191" s="15">
        <v>1.46073357259519</v>
      </c>
      <c r="AB191" s="15">
        <v>224.54404054656601</v>
      </c>
      <c r="AC191">
        <v>-115.343</v>
      </c>
      <c r="AD191">
        <v>1.133</v>
      </c>
      <c r="AE191">
        <v>217.886</v>
      </c>
      <c r="AF191" s="15">
        <v>2.2626267771166502</v>
      </c>
      <c r="AG191" s="15">
        <v>1.5000610149342899</v>
      </c>
      <c r="AH191" s="15">
        <v>221.64868779205099</v>
      </c>
      <c r="AI191">
        <v>-120.958</v>
      </c>
      <c r="AJ191">
        <v>1.1879999999999999</v>
      </c>
      <c r="AK191">
        <v>212.32499999999999</v>
      </c>
      <c r="AL191" s="15">
        <v>2.3727921258152098</v>
      </c>
      <c r="AM191" s="15">
        <v>1.5730976935640499</v>
      </c>
      <c r="AN191" s="15">
        <v>216.27088981937899</v>
      </c>
      <c r="AO191">
        <v>-125.27800000000001</v>
      </c>
      <c r="AP191">
        <v>1.2310000000000001</v>
      </c>
      <c r="AQ191">
        <v>208.048</v>
      </c>
      <c r="AR191" s="15">
        <v>2.45753470173719</v>
      </c>
      <c r="AS191" s="15">
        <v>1.62927975404848</v>
      </c>
      <c r="AT191" s="15">
        <v>212.134814455786</v>
      </c>
      <c r="AU191">
        <v>-129.59800000000001</v>
      </c>
      <c r="AV191">
        <v>1.2729999999999999</v>
      </c>
      <c r="AW191">
        <v>203.77</v>
      </c>
      <c r="AX191" s="15">
        <v>2.54227727765916</v>
      </c>
      <c r="AY191" s="15">
        <v>1.6854618145329101</v>
      </c>
      <c r="AZ191" s="15">
        <v>207.99773909219201</v>
      </c>
    </row>
    <row r="192" spans="1:52">
      <c r="A192" s="8">
        <v>44443</v>
      </c>
      <c r="B192" t="e">
        <f t="shared" ca="1" si="5"/>
        <v>#NAME?</v>
      </c>
      <c r="C192" s="1">
        <v>7875</v>
      </c>
      <c r="D192" s="1">
        <v>5900</v>
      </c>
      <c r="E192" s="9">
        <v>627874.64199999999</v>
      </c>
      <c r="F192" s="9">
        <v>7115900.5860000001</v>
      </c>
      <c r="G192" s="9">
        <v>1038.8610000000001</v>
      </c>
      <c r="H192" s="10">
        <v>0.71750000000000003</v>
      </c>
      <c r="I192" s="11">
        <v>5831.4980070000001</v>
      </c>
      <c r="J192" s="1">
        <v>8.8999999999999999E-3</v>
      </c>
      <c r="K192" s="1">
        <v>12.3</v>
      </c>
      <c r="L192" s="12">
        <v>3.79578E-2</v>
      </c>
      <c r="M192" s="13">
        <v>-5818.9534534630802</v>
      </c>
      <c r="N192" s="14">
        <v>12.582511336920099</v>
      </c>
      <c r="O192">
        <v>-0.16</v>
      </c>
      <c r="P192">
        <v>320.59300000000002</v>
      </c>
      <c r="Q192">
        <v>-108.873</v>
      </c>
      <c r="R192">
        <v>1.0660000000000001</v>
      </c>
      <c r="S192">
        <v>225.209</v>
      </c>
      <c r="T192" s="15">
        <v>2.1198340182495299</v>
      </c>
      <c r="U192" s="15">
        <v>1.41610432916744</v>
      </c>
      <c r="V192" s="15">
        <v>228.74493834741699</v>
      </c>
      <c r="W192">
        <v>-113.22799999999999</v>
      </c>
      <c r="X192">
        <v>1.109</v>
      </c>
      <c r="Y192">
        <v>220.89699999999999</v>
      </c>
      <c r="Z192" s="15">
        <v>2.2046273789795099</v>
      </c>
      <c r="AA192" s="15">
        <v>1.47274850233414</v>
      </c>
      <c r="AB192" s="15">
        <v>224.57437588131401</v>
      </c>
      <c r="AC192">
        <v>-116.276</v>
      </c>
      <c r="AD192">
        <v>1.139</v>
      </c>
      <c r="AE192">
        <v>217.87799999999999</v>
      </c>
      <c r="AF192" s="15">
        <v>2.2639827314904899</v>
      </c>
      <c r="AG192" s="15">
        <v>1.51239942355083</v>
      </c>
      <c r="AH192" s="15">
        <v>221.65438215504099</v>
      </c>
      <c r="AI192">
        <v>-121.937</v>
      </c>
      <c r="AJ192">
        <v>1.194</v>
      </c>
      <c r="AK192">
        <v>212.273</v>
      </c>
      <c r="AL192" s="15">
        <v>2.3742141004394699</v>
      </c>
      <c r="AM192" s="15">
        <v>1.58603684866754</v>
      </c>
      <c r="AN192" s="15">
        <v>216.233250949107</v>
      </c>
      <c r="AO192">
        <v>-126.292</v>
      </c>
      <c r="AP192">
        <v>1.2370000000000001</v>
      </c>
      <c r="AQ192">
        <v>207.96</v>
      </c>
      <c r="AR192" s="15">
        <v>2.4590074611694499</v>
      </c>
      <c r="AS192" s="15">
        <v>1.64268102183423</v>
      </c>
      <c r="AT192" s="15">
        <v>212.06168848300399</v>
      </c>
      <c r="AU192">
        <v>-130.64699999999999</v>
      </c>
      <c r="AV192">
        <v>1.28</v>
      </c>
      <c r="AW192">
        <v>203.648</v>
      </c>
      <c r="AX192" s="15">
        <v>2.5438008218994299</v>
      </c>
      <c r="AY192" s="15">
        <v>1.69932519500093</v>
      </c>
      <c r="AZ192" s="15">
        <v>207.89112601689999</v>
      </c>
    </row>
    <row r="193" spans="1:52">
      <c r="A193" s="8">
        <v>44443</v>
      </c>
      <c r="B193" t="e">
        <f t="shared" ca="1" si="5"/>
        <v>#NAME?</v>
      </c>
      <c r="C193" s="1">
        <v>7875</v>
      </c>
      <c r="D193" s="1">
        <v>5950</v>
      </c>
      <c r="E193" s="9">
        <v>627877.41399999999</v>
      </c>
      <c r="F193" s="9">
        <v>7115951.4579999996</v>
      </c>
      <c r="G193" s="9">
        <v>1058.7370000000001</v>
      </c>
      <c r="H193" s="10">
        <v>0.70983796296296298</v>
      </c>
      <c r="I193" s="11">
        <v>5827.4250899999997</v>
      </c>
      <c r="J193" s="1">
        <v>1.1299999999999999E-2</v>
      </c>
      <c r="K193" s="1">
        <v>11.8</v>
      </c>
      <c r="L193" s="12">
        <v>3.6414799999999997E-2</v>
      </c>
      <c r="M193" s="13">
        <v>-5818.9542424477304</v>
      </c>
      <c r="N193" s="14">
        <v>8.5072623522692101</v>
      </c>
      <c r="O193">
        <v>-0.192</v>
      </c>
      <c r="P193">
        <v>326.726</v>
      </c>
      <c r="Q193">
        <v>-110.956</v>
      </c>
      <c r="R193">
        <v>1.08</v>
      </c>
      <c r="S193">
        <v>225.166</v>
      </c>
      <c r="T193" s="15">
        <v>2.2009716857622399</v>
      </c>
      <c r="U193" s="15">
        <v>1.58242128302411</v>
      </c>
      <c r="V193" s="15">
        <v>228.94939296878599</v>
      </c>
      <c r="W193">
        <v>-115.39400000000001</v>
      </c>
      <c r="X193">
        <v>1.123</v>
      </c>
      <c r="Y193">
        <v>220.77099999999999</v>
      </c>
      <c r="Z193" s="15">
        <v>2.2890105531927301</v>
      </c>
      <c r="AA193" s="15">
        <v>1.64571813434507</v>
      </c>
      <c r="AB193" s="15">
        <v>224.705728687538</v>
      </c>
      <c r="AC193">
        <v>-118.501</v>
      </c>
      <c r="AD193">
        <v>1.153</v>
      </c>
      <c r="AE193">
        <v>217.69399999999999</v>
      </c>
      <c r="AF193" s="15">
        <v>2.3506377603940698</v>
      </c>
      <c r="AG193" s="15">
        <v>1.69002593026975</v>
      </c>
      <c r="AH193" s="15">
        <v>221.73466369066401</v>
      </c>
      <c r="AI193">
        <v>-124.27</v>
      </c>
      <c r="AJ193">
        <v>1.2090000000000001</v>
      </c>
      <c r="AK193">
        <v>211.98099999999999</v>
      </c>
      <c r="AL193" s="15">
        <v>2.4650882880537002</v>
      </c>
      <c r="AM193" s="15">
        <v>1.7723118369869999</v>
      </c>
      <c r="AN193" s="15">
        <v>216.218400125041</v>
      </c>
      <c r="AO193">
        <v>-128.709</v>
      </c>
      <c r="AP193">
        <v>1.2529999999999999</v>
      </c>
      <c r="AQ193">
        <v>207.58600000000001</v>
      </c>
      <c r="AR193" s="15">
        <v>2.5531271554841899</v>
      </c>
      <c r="AS193" s="15">
        <v>1.8356086883079701</v>
      </c>
      <c r="AT193" s="15">
        <v>211.97473584379199</v>
      </c>
      <c r="AU193">
        <v>-133.14699999999999</v>
      </c>
      <c r="AV193">
        <v>1.296</v>
      </c>
      <c r="AW193">
        <v>203.191</v>
      </c>
      <c r="AX193" s="15">
        <v>2.6411660229146801</v>
      </c>
      <c r="AY193" s="15">
        <v>1.8989055396289301</v>
      </c>
      <c r="AZ193" s="15">
        <v>207.731071562544</v>
      </c>
    </row>
    <row r="194" spans="1:52">
      <c r="A194" s="8">
        <v>44443</v>
      </c>
      <c r="B194" t="e">
        <f t="shared" ref="B194:B225" ca="1" si="6">COM.MICROSOFT.CONCAT(C194,"E",D194)</f>
        <v>#NAME?</v>
      </c>
      <c r="C194" s="1">
        <v>7875</v>
      </c>
      <c r="D194" s="1">
        <v>6000</v>
      </c>
      <c r="E194" s="9">
        <v>627874.50800000003</v>
      </c>
      <c r="F194" s="9">
        <v>7115998.5920000002</v>
      </c>
      <c r="G194" s="9">
        <v>1074.4110000000001</v>
      </c>
      <c r="H194" s="10">
        <v>0.7013773148148148</v>
      </c>
      <c r="I194" s="11">
        <v>5824.1013940000003</v>
      </c>
      <c r="J194" s="1">
        <v>1.0999999999999999E-2</v>
      </c>
      <c r="K194" s="1">
        <v>13.5</v>
      </c>
      <c r="L194" s="12">
        <v>4.1660999999999997E-2</v>
      </c>
      <c r="M194" s="13">
        <v>-5818.9551136679302</v>
      </c>
      <c r="N194" s="14">
        <v>5.1879413320702996</v>
      </c>
      <c r="O194">
        <v>-0.222</v>
      </c>
      <c r="P194">
        <v>331.56299999999999</v>
      </c>
      <c r="Q194">
        <v>-112.598</v>
      </c>
      <c r="R194">
        <v>1.0900000000000001</v>
      </c>
      <c r="S194">
        <v>225.02099999999999</v>
      </c>
      <c r="T194" s="15">
        <v>2.3457874579779499</v>
      </c>
      <c r="U194" s="15">
        <v>1.6001549085996001</v>
      </c>
      <c r="V194" s="15">
        <v>228.966942366578</v>
      </c>
      <c r="W194">
        <v>-117.102</v>
      </c>
      <c r="X194">
        <v>1.1339999999999999</v>
      </c>
      <c r="Y194">
        <v>220.56100000000001</v>
      </c>
      <c r="Z194" s="15">
        <v>2.4396189562970698</v>
      </c>
      <c r="AA194" s="15">
        <v>1.66416110494359</v>
      </c>
      <c r="AB194" s="15">
        <v>224.664780061241</v>
      </c>
      <c r="AC194">
        <v>-120.255</v>
      </c>
      <c r="AD194">
        <v>1.165</v>
      </c>
      <c r="AE194">
        <v>217.43899999999999</v>
      </c>
      <c r="AF194" s="15">
        <v>2.5053010051204501</v>
      </c>
      <c r="AG194" s="15">
        <v>1.7089654423843801</v>
      </c>
      <c r="AH194" s="15">
        <v>221.65326644750499</v>
      </c>
      <c r="AI194">
        <v>-126.11</v>
      </c>
      <c r="AJ194">
        <v>1.2210000000000001</v>
      </c>
      <c r="AK194">
        <v>211.64</v>
      </c>
      <c r="AL194" s="15">
        <v>2.6272819529353</v>
      </c>
      <c r="AM194" s="15">
        <v>1.79217349763156</v>
      </c>
      <c r="AN194" s="15">
        <v>216.05945545056699</v>
      </c>
      <c r="AO194">
        <v>-130.614</v>
      </c>
      <c r="AP194">
        <v>1.2649999999999999</v>
      </c>
      <c r="AQ194">
        <v>207.18</v>
      </c>
      <c r="AR194" s="15">
        <v>2.7211134512544199</v>
      </c>
      <c r="AS194" s="15">
        <v>1.8561796939755399</v>
      </c>
      <c r="AT194" s="15">
        <v>211.75729314522999</v>
      </c>
      <c r="AU194">
        <v>-135.11799999999999</v>
      </c>
      <c r="AV194">
        <v>1.3089999999999999</v>
      </c>
      <c r="AW194">
        <v>202.72</v>
      </c>
      <c r="AX194" s="15">
        <v>2.8149449495735399</v>
      </c>
      <c r="AY194" s="15">
        <v>1.9201858903195199</v>
      </c>
      <c r="AZ194" s="15">
        <v>207.455130839893</v>
      </c>
    </row>
    <row r="195" spans="1:52">
      <c r="A195" s="8">
        <v>44443</v>
      </c>
      <c r="B195" t="e">
        <f t="shared" ca="1" si="6"/>
        <v>#NAME?</v>
      </c>
      <c r="C195" s="1">
        <v>7875</v>
      </c>
      <c r="D195" s="1">
        <v>6050</v>
      </c>
      <c r="E195" s="9">
        <v>627877.772</v>
      </c>
      <c r="F195" s="9">
        <v>7116048.6749999998</v>
      </c>
      <c r="G195" s="9">
        <v>1086.393</v>
      </c>
      <c r="H195" s="10">
        <v>0.6908333333333333</v>
      </c>
      <c r="I195" s="11">
        <v>5821.789804</v>
      </c>
      <c r="J195" s="1">
        <v>1.6E-2</v>
      </c>
      <c r="K195" s="1">
        <v>11</v>
      </c>
      <c r="L195" s="12">
        <v>3.3945999999999997E-2</v>
      </c>
      <c r="M195" s="13">
        <v>-5818.9561994156802</v>
      </c>
      <c r="N195" s="14">
        <v>2.8675505843193601</v>
      </c>
      <c r="O195">
        <v>-0.254</v>
      </c>
      <c r="P195">
        <v>335.26100000000002</v>
      </c>
      <c r="Q195">
        <v>-113.854</v>
      </c>
      <c r="R195">
        <v>1.099</v>
      </c>
      <c r="S195">
        <v>225.119</v>
      </c>
      <c r="T195" s="15">
        <v>2.5533329008357999</v>
      </c>
      <c r="U195" s="15">
        <v>1.64132015985977</v>
      </c>
      <c r="V195" s="15">
        <v>229.313653060696</v>
      </c>
      <c r="W195">
        <v>-118.408</v>
      </c>
      <c r="X195">
        <v>1.1419999999999999</v>
      </c>
      <c r="Y195">
        <v>220.60900000000001</v>
      </c>
      <c r="Z195" s="15">
        <v>2.6554662168692298</v>
      </c>
      <c r="AA195" s="15">
        <v>1.70697296625416</v>
      </c>
      <c r="AB195" s="15">
        <v>224.97143918312301</v>
      </c>
      <c r="AC195">
        <v>-121.596</v>
      </c>
      <c r="AD195">
        <v>1.173</v>
      </c>
      <c r="AE195">
        <v>217.452</v>
      </c>
      <c r="AF195" s="15">
        <v>2.7269595380926401</v>
      </c>
      <c r="AG195" s="15">
        <v>1.7529299307302399</v>
      </c>
      <c r="AH195" s="15">
        <v>221.93188946882299</v>
      </c>
      <c r="AI195">
        <v>-127.51600000000001</v>
      </c>
      <c r="AJ195">
        <v>1.23</v>
      </c>
      <c r="AK195">
        <v>211.58799999999999</v>
      </c>
      <c r="AL195" s="15">
        <v>2.8597328489360998</v>
      </c>
      <c r="AM195" s="15">
        <v>1.8382785790429399</v>
      </c>
      <c r="AN195" s="15">
        <v>216.28601142797899</v>
      </c>
      <c r="AO195">
        <v>-132.071</v>
      </c>
      <c r="AP195">
        <v>1.274</v>
      </c>
      <c r="AQ195">
        <v>207.078</v>
      </c>
      <c r="AR195" s="15">
        <v>2.9618661649695301</v>
      </c>
      <c r="AS195" s="15">
        <v>1.9039313854373301</v>
      </c>
      <c r="AT195" s="15">
        <v>211.943797550407</v>
      </c>
      <c r="AU195">
        <v>-136.625</v>
      </c>
      <c r="AV195">
        <v>1.3180000000000001</v>
      </c>
      <c r="AW195">
        <v>202.56800000000001</v>
      </c>
      <c r="AX195" s="15">
        <v>3.06399948100296</v>
      </c>
      <c r="AY195" s="15">
        <v>1.9695841918317201</v>
      </c>
      <c r="AZ195" s="15">
        <v>207.60158367283501</v>
      </c>
    </row>
  </sheetData>
  <pageMargins left="0" right="0" top="0.39370078740157483" bottom="0.39370078740157483" header="0" footer="0"/>
  <headerFooter>
    <oddHeader>&amp;C&amp;A</oddHeader>
    <oddFooter>&amp;CPage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Gravity_Processing_All</vt:lpstr>
      <vt:lpstr>Repeats</vt:lpstr>
      <vt:lpstr>Gravity_Processing_No-Repeats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Dawson</dc:creator>
  <cp:lastModifiedBy>Greg Dawson</cp:lastModifiedBy>
  <cp:revision>82</cp:revision>
  <dcterms:created xsi:type="dcterms:W3CDTF">2022-01-28T15:25:49Z</dcterms:created>
  <dcterms:modified xsi:type="dcterms:W3CDTF">2022-01-28T15:26:21Z</dcterms:modified>
</cp:coreProperties>
</file>