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ukon_1\Banyan\Nitra\Nitra_Reports\Nitra_YMEP\Nitra_YMEP_Quartz\Nitra_YMEP_2022\"/>
    </mc:Choice>
  </mc:AlternateContent>
  <xr:revisionPtr revIDLastSave="0" documentId="13_ncr:1_{92D45380-1893-45F6-AB52-7D4D970736E6}" xr6:coauthVersionLast="47" xr6:coauthVersionMax="47" xr10:uidLastSave="{00000000-0000-0000-0000-000000000000}"/>
  <bookViews>
    <workbookView xWindow="-108" yWindow="-108" windowWidth="23256" windowHeight="12456" activeTab="1" xr2:uid="{EDF04A78-5787-4C11-BE1C-7595DCC62841}"/>
  </bookViews>
  <sheets>
    <sheet name="Location_Survey" sheetId="3" r:id="rId1"/>
    <sheet name="Lithology" sheetId="4" r:id="rId2"/>
    <sheet name="Trench_Results" sheetId="1" r:id="rId3"/>
    <sheet name="Trench_Control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4" l="1"/>
  <c r="A33" i="4"/>
  <c r="A32" i="4"/>
  <c r="A31" i="4"/>
  <c r="A30" i="4"/>
  <c r="A29" i="4"/>
  <c r="A28" i="4"/>
  <c r="A27" i="4"/>
  <c r="A26" i="4"/>
  <c r="A25" i="4"/>
  <c r="A24" i="4"/>
  <c r="A23" i="4"/>
  <c r="A22" i="4"/>
  <c r="A20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C213" i="1" l="1"/>
  <c r="E213" i="1" s="1"/>
  <c r="C212" i="1"/>
  <c r="E212" i="1" s="1"/>
  <c r="C211" i="1"/>
  <c r="E211" i="1" s="1"/>
  <c r="C210" i="1"/>
  <c r="E210" i="1" s="1"/>
  <c r="C209" i="1"/>
  <c r="E209" i="1" s="1"/>
  <c r="C208" i="1"/>
  <c r="E208" i="1" s="1"/>
  <c r="C207" i="1"/>
  <c r="E207" i="1" s="1"/>
  <c r="C206" i="1"/>
  <c r="E206" i="1" s="1"/>
  <c r="C205" i="1"/>
  <c r="E205" i="1" s="1"/>
  <c r="C204" i="1"/>
  <c r="E204" i="1" s="1"/>
  <c r="C203" i="1"/>
  <c r="E203" i="1" s="1"/>
  <c r="C202" i="1"/>
  <c r="E202" i="1" s="1"/>
  <c r="C201" i="1"/>
  <c r="E201" i="1" s="1"/>
  <c r="C200" i="1"/>
  <c r="E200" i="1" s="1"/>
  <c r="C199" i="1"/>
  <c r="E199" i="1" s="1"/>
  <c r="C198" i="1"/>
  <c r="E198" i="1" s="1"/>
  <c r="C197" i="1"/>
  <c r="E197" i="1" s="1"/>
  <c r="C196" i="1"/>
  <c r="E196" i="1" s="1"/>
  <c r="C195" i="1"/>
  <c r="E195" i="1" s="1"/>
  <c r="C194" i="1"/>
  <c r="E194" i="1" s="1"/>
  <c r="C193" i="1"/>
  <c r="E193" i="1" s="1"/>
  <c r="C192" i="1"/>
  <c r="E192" i="1" s="1"/>
  <c r="C191" i="1"/>
  <c r="E191" i="1" s="1"/>
  <c r="C190" i="1"/>
  <c r="E190" i="1" s="1"/>
  <c r="C189" i="1"/>
  <c r="E189" i="1" s="1"/>
  <c r="C188" i="1"/>
  <c r="E188" i="1" s="1"/>
  <c r="C187" i="1"/>
  <c r="E187" i="1" s="1"/>
  <c r="C186" i="1"/>
  <c r="E186" i="1" s="1"/>
  <c r="C185" i="1"/>
  <c r="E185" i="1" s="1"/>
  <c r="C184" i="1"/>
  <c r="E184" i="1" s="1"/>
  <c r="C183" i="1"/>
  <c r="E183" i="1" s="1"/>
  <c r="C182" i="1"/>
  <c r="E182" i="1" s="1"/>
  <c r="C181" i="1"/>
  <c r="E181" i="1" s="1"/>
  <c r="C180" i="1"/>
  <c r="E180" i="1" s="1"/>
  <c r="C179" i="1"/>
  <c r="E179" i="1" s="1"/>
  <c r="C178" i="1"/>
  <c r="E178" i="1" s="1"/>
  <c r="C177" i="1"/>
  <c r="E177" i="1" s="1"/>
  <c r="C176" i="1"/>
  <c r="E176" i="1" s="1"/>
  <c r="C175" i="1"/>
  <c r="E175" i="1" s="1"/>
  <c r="C174" i="1"/>
  <c r="E174" i="1" s="1"/>
  <c r="C173" i="1"/>
  <c r="E173" i="1" s="1"/>
  <c r="C172" i="1"/>
  <c r="E172" i="1" s="1"/>
  <c r="C171" i="1"/>
  <c r="E171" i="1" s="1"/>
  <c r="C170" i="1"/>
  <c r="E170" i="1" s="1"/>
  <c r="C169" i="1"/>
  <c r="E169" i="1" s="1"/>
  <c r="C168" i="1"/>
  <c r="E168" i="1" s="1"/>
  <c r="C167" i="1"/>
  <c r="E167" i="1" s="1"/>
  <c r="C166" i="1"/>
  <c r="E166" i="1" s="1"/>
  <c r="C165" i="1"/>
  <c r="E165" i="1" s="1"/>
  <c r="C164" i="1"/>
  <c r="E164" i="1" s="1"/>
  <c r="C163" i="1"/>
  <c r="E163" i="1" s="1"/>
  <c r="C162" i="1"/>
  <c r="E162" i="1" s="1"/>
  <c r="C161" i="1"/>
  <c r="E161" i="1" s="1"/>
  <c r="C160" i="1"/>
  <c r="E160" i="1" s="1"/>
  <c r="C159" i="1"/>
  <c r="E159" i="1" s="1"/>
  <c r="C158" i="1"/>
  <c r="E158" i="1" s="1"/>
  <c r="C157" i="1"/>
  <c r="E157" i="1" s="1"/>
  <c r="C156" i="1"/>
  <c r="E156" i="1" s="1"/>
  <c r="C155" i="1"/>
  <c r="E155" i="1" s="1"/>
  <c r="C154" i="1"/>
  <c r="E154" i="1" s="1"/>
  <c r="C153" i="1"/>
  <c r="E153" i="1" s="1"/>
  <c r="C152" i="1"/>
  <c r="E152" i="1" s="1"/>
  <c r="C151" i="1"/>
  <c r="E151" i="1" s="1"/>
  <c r="C150" i="1"/>
  <c r="E150" i="1" s="1"/>
  <c r="C149" i="1"/>
  <c r="E149" i="1" s="1"/>
  <c r="C148" i="1"/>
  <c r="E148" i="1" s="1"/>
  <c r="C147" i="1"/>
  <c r="E147" i="1" s="1"/>
  <c r="C146" i="1"/>
  <c r="E146" i="1" s="1"/>
  <c r="C145" i="1"/>
  <c r="E145" i="1" s="1"/>
  <c r="C144" i="1"/>
  <c r="E144" i="1" s="1"/>
  <c r="C143" i="1"/>
  <c r="E143" i="1" s="1"/>
  <c r="C142" i="1"/>
  <c r="E142" i="1" s="1"/>
  <c r="C141" i="1"/>
  <c r="E141" i="1" s="1"/>
  <c r="C140" i="1"/>
  <c r="E140" i="1" s="1"/>
  <c r="C139" i="1"/>
  <c r="E139" i="1" s="1"/>
  <c r="C138" i="1"/>
  <c r="E138" i="1" s="1"/>
  <c r="C137" i="1"/>
  <c r="E137" i="1" s="1"/>
  <c r="C136" i="1"/>
  <c r="E136" i="1" s="1"/>
  <c r="C135" i="1"/>
  <c r="E135" i="1" s="1"/>
  <c r="C134" i="1"/>
  <c r="E134" i="1" s="1"/>
  <c r="C133" i="1"/>
  <c r="E133" i="1" s="1"/>
  <c r="C132" i="1"/>
  <c r="E132" i="1" s="1"/>
  <c r="C131" i="1"/>
  <c r="E131" i="1" s="1"/>
  <c r="C130" i="1"/>
  <c r="E130" i="1" s="1"/>
  <c r="C129" i="1"/>
  <c r="E129" i="1" s="1"/>
  <c r="C128" i="1"/>
  <c r="E128" i="1" s="1"/>
  <c r="C127" i="1"/>
  <c r="E127" i="1" s="1"/>
  <c r="C126" i="1"/>
  <c r="E126" i="1" s="1"/>
  <c r="C125" i="1"/>
  <c r="E125" i="1" s="1"/>
  <c r="C124" i="1"/>
  <c r="E124" i="1" s="1"/>
  <c r="C123" i="1"/>
  <c r="E123" i="1" s="1"/>
  <c r="C122" i="1"/>
  <c r="E122" i="1" s="1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C115" i="1"/>
  <c r="E115" i="1" s="1"/>
  <c r="C114" i="1"/>
  <c r="E114" i="1" s="1"/>
  <c r="C113" i="1"/>
  <c r="E113" i="1" s="1"/>
  <c r="C112" i="1"/>
  <c r="E112" i="1" s="1"/>
  <c r="C111" i="1"/>
  <c r="E111" i="1" s="1"/>
  <c r="C110" i="1"/>
  <c r="E110" i="1" s="1"/>
  <c r="C109" i="1"/>
  <c r="E109" i="1" s="1"/>
  <c r="C108" i="1"/>
  <c r="E108" i="1" s="1"/>
  <c r="C107" i="1"/>
  <c r="E107" i="1" s="1"/>
  <c r="C106" i="1"/>
  <c r="E106" i="1" s="1"/>
  <c r="C105" i="1"/>
  <c r="E105" i="1" s="1"/>
  <c r="C104" i="1"/>
  <c r="E104" i="1" s="1"/>
  <c r="C103" i="1"/>
  <c r="E103" i="1" s="1"/>
  <c r="C102" i="1"/>
  <c r="E102" i="1" s="1"/>
  <c r="C101" i="1"/>
  <c r="E101" i="1" s="1"/>
  <c r="C100" i="1"/>
  <c r="E100" i="1" s="1"/>
  <c r="C99" i="1"/>
  <c r="E99" i="1" s="1"/>
  <c r="C98" i="1"/>
  <c r="E98" i="1" s="1"/>
  <c r="C97" i="1"/>
  <c r="E97" i="1" s="1"/>
  <c r="C96" i="1"/>
  <c r="E96" i="1" s="1"/>
  <c r="C95" i="1"/>
  <c r="E95" i="1" s="1"/>
  <c r="C94" i="1"/>
  <c r="E94" i="1" s="1"/>
  <c r="C93" i="1"/>
  <c r="E93" i="1" s="1"/>
  <c r="C92" i="1"/>
  <c r="E92" i="1" s="1"/>
  <c r="C91" i="1"/>
  <c r="E91" i="1" s="1"/>
  <c r="C90" i="1"/>
  <c r="E90" i="1" s="1"/>
  <c r="C89" i="1"/>
  <c r="E89" i="1" s="1"/>
  <c r="C88" i="1"/>
  <c r="E88" i="1" s="1"/>
  <c r="C87" i="1"/>
  <c r="E87" i="1" s="1"/>
  <c r="C86" i="1"/>
  <c r="E86" i="1" s="1"/>
  <c r="C85" i="1"/>
  <c r="E85" i="1" s="1"/>
  <c r="C84" i="1"/>
  <c r="E84" i="1" s="1"/>
  <c r="C83" i="1"/>
  <c r="E83" i="1" s="1"/>
  <c r="C82" i="1"/>
  <c r="E82" i="1" s="1"/>
  <c r="C81" i="1"/>
  <c r="E81" i="1" s="1"/>
  <c r="C80" i="1"/>
  <c r="E80" i="1" s="1"/>
  <c r="C79" i="1"/>
  <c r="E79" i="1" s="1"/>
  <c r="C78" i="1"/>
  <c r="E78" i="1" s="1"/>
  <c r="C77" i="1"/>
  <c r="E77" i="1" s="1"/>
  <c r="C76" i="1"/>
  <c r="E76" i="1" s="1"/>
  <c r="C75" i="1"/>
  <c r="E75" i="1" s="1"/>
  <c r="C74" i="1"/>
  <c r="E74" i="1" s="1"/>
  <c r="C73" i="1"/>
  <c r="E73" i="1" s="1"/>
  <c r="C72" i="1"/>
  <c r="E72" i="1" s="1"/>
  <c r="C71" i="1"/>
  <c r="E71" i="1" s="1"/>
  <c r="C70" i="1"/>
  <c r="E70" i="1" s="1"/>
  <c r="C69" i="1"/>
  <c r="E69" i="1" s="1"/>
  <c r="C68" i="1"/>
  <c r="E68" i="1" s="1"/>
  <c r="C67" i="1"/>
  <c r="E67" i="1" s="1"/>
  <c r="C66" i="1"/>
  <c r="E66" i="1" s="1"/>
  <c r="C65" i="1"/>
  <c r="E65" i="1" s="1"/>
  <c r="C64" i="1"/>
  <c r="E64" i="1" s="1"/>
  <c r="C63" i="1"/>
  <c r="E63" i="1" s="1"/>
  <c r="C62" i="1"/>
  <c r="E62" i="1" s="1"/>
  <c r="C61" i="1"/>
  <c r="E61" i="1" s="1"/>
  <c r="C60" i="1"/>
  <c r="E60" i="1" s="1"/>
  <c r="C59" i="1"/>
  <c r="E59" i="1" s="1"/>
  <c r="C58" i="1"/>
  <c r="E58" i="1" s="1"/>
  <c r="C57" i="1"/>
  <c r="E57" i="1" s="1"/>
  <c r="C56" i="1"/>
  <c r="E56" i="1" s="1"/>
  <c r="C55" i="1"/>
  <c r="E55" i="1" s="1"/>
  <c r="C54" i="1"/>
  <c r="E54" i="1" s="1"/>
  <c r="C53" i="1"/>
  <c r="E53" i="1" s="1"/>
  <c r="C52" i="1"/>
  <c r="E52" i="1" s="1"/>
  <c r="C51" i="1"/>
  <c r="E51" i="1" s="1"/>
  <c r="C50" i="1"/>
  <c r="E50" i="1" s="1"/>
  <c r="C49" i="1"/>
  <c r="E49" i="1" s="1"/>
  <c r="C48" i="1"/>
  <c r="E48" i="1" s="1"/>
  <c r="C47" i="1"/>
  <c r="E47" i="1" s="1"/>
  <c r="C46" i="1"/>
  <c r="E46" i="1" s="1"/>
  <c r="C45" i="1"/>
  <c r="E45" i="1" s="1"/>
  <c r="C44" i="1"/>
  <c r="E44" i="1" s="1"/>
  <c r="C43" i="1"/>
  <c r="E43" i="1" s="1"/>
  <c r="C42" i="1"/>
  <c r="E42" i="1" s="1"/>
  <c r="C41" i="1"/>
  <c r="E41" i="1" s="1"/>
  <c r="C40" i="1"/>
  <c r="E40" i="1" s="1"/>
  <c r="C39" i="1"/>
  <c r="E39" i="1" s="1"/>
  <c r="C38" i="1"/>
  <c r="E38" i="1" s="1"/>
  <c r="C37" i="1"/>
  <c r="E37" i="1" s="1"/>
  <c r="C36" i="1"/>
  <c r="E36" i="1" s="1"/>
  <c r="C35" i="1"/>
  <c r="E35" i="1" s="1"/>
  <c r="C34" i="1"/>
  <c r="E34" i="1" s="1"/>
  <c r="C33" i="1"/>
  <c r="E33" i="1" s="1"/>
  <c r="C32" i="1"/>
  <c r="E32" i="1" s="1"/>
  <c r="C31" i="1"/>
  <c r="E31" i="1" s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E4" i="1" s="1"/>
  <c r="C3" i="1"/>
  <c r="E3" i="1" s="1"/>
  <c r="E2" i="1"/>
</calcChain>
</file>

<file path=xl/sharedStrings.xml><?xml version="1.0" encoding="utf-8"?>
<sst xmlns="http://schemas.openxmlformats.org/spreadsheetml/2006/main" count="3331" uniqueCount="131">
  <si>
    <t>STD 2003</t>
  </si>
  <si>
    <t>BLANK</t>
  </si>
  <si>
    <t>STD 1311</t>
  </si>
  <si>
    <t>Trench-ID</t>
  </si>
  <si>
    <t>Sample_ID</t>
  </si>
  <si>
    <t>From</t>
  </si>
  <si>
    <t>To</t>
  </si>
  <si>
    <t>Interval</t>
  </si>
  <si>
    <t>SSD_TR_22_01</t>
  </si>
  <si>
    <t>Rock</t>
  </si>
  <si>
    <t>&lt;0.005</t>
  </si>
  <si>
    <t>&lt;0.1</t>
  </si>
  <si>
    <t>&lt;0.5</t>
  </si>
  <si>
    <t>&lt;20</t>
  </si>
  <si>
    <t>&lt;0.05</t>
  </si>
  <si>
    <t>&lt;0.2</t>
  </si>
  <si>
    <t>&lt;0.01</t>
  </si>
  <si>
    <t>&lt;1</t>
  </si>
  <si>
    <t>&lt;0.001</t>
  </si>
  <si>
    <t>Rock Pulp</t>
  </si>
  <si>
    <t>&gt;10.00</t>
  </si>
  <si>
    <t>&gt;100.0</t>
  </si>
  <si>
    <t>&gt;10000</t>
  </si>
  <si>
    <t>Sample</t>
  </si>
  <si>
    <t>Type</t>
  </si>
  <si>
    <t>Wgt_KG</t>
  </si>
  <si>
    <t>Au_PPM</t>
  </si>
  <si>
    <t>Mo_PPM</t>
  </si>
  <si>
    <t>Cu_PPM</t>
  </si>
  <si>
    <t>Pb_PPM</t>
  </si>
  <si>
    <t>Zn_PPM</t>
  </si>
  <si>
    <t>Ag_PPM</t>
  </si>
  <si>
    <t>Ni_PPM</t>
  </si>
  <si>
    <t>Co_PPM</t>
  </si>
  <si>
    <t>Mn_PPM</t>
  </si>
  <si>
    <t>Fe_%</t>
  </si>
  <si>
    <t>As_PPM</t>
  </si>
  <si>
    <t>Au_PPB</t>
  </si>
  <si>
    <t>Th_PPM</t>
  </si>
  <si>
    <t>Sr_PPM</t>
  </si>
  <si>
    <t>Cd_PPM</t>
  </si>
  <si>
    <t>Sb_PPM</t>
  </si>
  <si>
    <t>Bi_PPM</t>
  </si>
  <si>
    <t>V_PPM</t>
  </si>
  <si>
    <t>Ca_%</t>
  </si>
  <si>
    <t>P_%</t>
  </si>
  <si>
    <t>La_PPM</t>
  </si>
  <si>
    <t>Cr_PPM</t>
  </si>
  <si>
    <t>Mg_%</t>
  </si>
  <si>
    <t>Ba_PPM</t>
  </si>
  <si>
    <t>Ti_%</t>
  </si>
  <si>
    <t>B_PPM</t>
  </si>
  <si>
    <t>Al_%</t>
  </si>
  <si>
    <t>Na_%</t>
  </si>
  <si>
    <t>K_%</t>
  </si>
  <si>
    <t>W_PPM</t>
  </si>
  <si>
    <t>Hg_PPM</t>
  </si>
  <si>
    <t>Sc_PPM</t>
  </si>
  <si>
    <t>Tl_PPM</t>
  </si>
  <si>
    <t>S_%</t>
  </si>
  <si>
    <t>Ga_PPM</t>
  </si>
  <si>
    <t>Se_PPM</t>
  </si>
  <si>
    <t>Te_PPM</t>
  </si>
  <si>
    <t>Lab_Certificate</t>
  </si>
  <si>
    <t>WHI22000569</t>
  </si>
  <si>
    <t>Control</t>
  </si>
  <si>
    <t>Hole ID:</t>
  </si>
  <si>
    <t>TR-22-01 (NITRA PROJECT)</t>
  </si>
  <si>
    <t>SOUTH END</t>
  </si>
  <si>
    <t>448796 ; 7075411 (0M)</t>
  </si>
  <si>
    <t>Azimuth (deg):</t>
  </si>
  <si>
    <t>Start:</t>
  </si>
  <si>
    <t>NORTH END</t>
  </si>
  <si>
    <t>448854 ; 7075810 (424M)</t>
  </si>
  <si>
    <t>Dip (deg):</t>
  </si>
  <si>
    <t>Finish:</t>
  </si>
  <si>
    <t>Elev (m):</t>
  </si>
  <si>
    <t xml:space="preserve">Length (m): </t>
  </si>
  <si>
    <t>Logged by:</t>
  </si>
  <si>
    <t>Genevieve ML</t>
  </si>
  <si>
    <t>Core Size:</t>
  </si>
  <si>
    <t>TRENCH</t>
  </si>
  <si>
    <t xml:space="preserve">Casing (m): </t>
  </si>
  <si>
    <t>Analysis:</t>
  </si>
  <si>
    <t>Zone:</t>
  </si>
  <si>
    <t>Pad:</t>
  </si>
  <si>
    <t>Area:</t>
  </si>
  <si>
    <t>UTM:</t>
  </si>
  <si>
    <t>NAD83, Zone 8</t>
  </si>
  <si>
    <t>Drill Rig:</t>
  </si>
  <si>
    <t>AZIMUTH</t>
  </si>
  <si>
    <t>INCLINATION</t>
  </si>
  <si>
    <t>Operator:</t>
  </si>
  <si>
    <t>Gary</t>
  </si>
  <si>
    <t>Nitra</t>
  </si>
  <si>
    <t>Position</t>
  </si>
  <si>
    <t>Lithology</t>
  </si>
  <si>
    <t>Depth (m)</t>
  </si>
  <si>
    <t>Lith</t>
  </si>
  <si>
    <t>Description</t>
  </si>
  <si>
    <t>QTZT/MQST</t>
  </si>
  <si>
    <t>BLUE/GREY QUARTZITE/MQST. FOLIATED CARACTERIZED WITH BEDS FROM 1-5CM WIDTH. ORANGE/BROWN FEOX ALTERATION WITHIN FRACTURES. BROWN/DARK RED FEOX ALTERATION WITHIN FRACTURES.</t>
  </si>
  <si>
    <t>OVB</t>
  </si>
  <si>
    <t xml:space="preserve">OVERBURDEN WITH BRIGHT ORANGE-Y CLAY (INTENSELY WEATHERED). </t>
  </si>
  <si>
    <t>BLUE/GREY QUARTZITE/MQST. FOLIATED CARACTERIZED WITH BEDS FROM 1-5CM WIDTH. ORANGE/BROWN FEOX ALTERATION WITHIN FRACTURES. QTZ VEIN AT 48.8M (15CM WIDTH), 53.5M (20CM), 55M (-5CM).</t>
  </si>
  <si>
    <t xml:space="preserve">OVERBURDEN CARACTERIZED BY ORANGE/BROWN CLAY INTERBEDED WITH DARK GREY FLAGGY MQST/SSCH (INTENSELY WEATHERED). </t>
  </si>
  <si>
    <t>BLUE/GREY QUARTZITE/MQST. FOLIATED CARACTERIZED WITH BEDS FROM 1-5CM WIDTH. BROWN/DARK RED FEOX ALTERATION WITHIN FRACTURES.</t>
  </si>
  <si>
    <t xml:space="preserve">OVERBURDEN WITH BRIGHT ORANGE-Y CLAY AND BROWN/ORANGE-Y FLAGGY MQST (INTENSELY WEATHERED). </t>
  </si>
  <si>
    <t>BLUE/GREY QUARTZITE/MQST. FOLIATED CARACTERIZED WITH BEDS FROM 1-5CM WIDTH. BROWN/DARK RED FEOX ALTERATION WITHIN FRACTURES. QTZ VEIN AT 90.5M (DISCORDANT, 5-10CM), 97.5M (CONCORDANT, -5CM), 99.5M (CONCORDANT, -5CM).</t>
  </si>
  <si>
    <t xml:space="preserve">BLUE/GREY QUARTZITE/MQST. FOLIATED CARACTERIZED WITH BEDS FROM 1-5CM WIDTH. BROWN/DARK RED FEOX ALTERATION WITHIN FRACTURES. FROM 122-124M AND 128-130M, PERVASSIVE FEOX ALTERATION OF THE HOST ROCK. </t>
  </si>
  <si>
    <t>OVERBURDEN DARK GREY FLAGGY MQST/SSCH POORLY OXYDIZED. ORANGE-Y/BROWN CLAY HORIZON FROM 138-140M.</t>
  </si>
  <si>
    <t>OVERBURDEN DARK GREY FLAGGY MQST/SSCH POORLY OXYDIZED.</t>
  </si>
  <si>
    <t>QTZT</t>
  </si>
  <si>
    <r>
      <t>BLUE/GREY QUARTZITE (MORE) MASSIVE CARACTERIZED BY 2-30CM COMPETENT BEDS WITH GRANULAR QUARTZ EYE IN A QUARTZ MATRIX</t>
    </r>
    <r>
      <rPr>
        <sz val="10"/>
        <rFont val="Arial"/>
        <family val="2"/>
      </rPr>
      <t xml:space="preserve"> (MONONICT</t>
    </r>
    <r>
      <rPr>
        <sz val="10"/>
        <color indexed="8"/>
        <rFont val="Arial"/>
        <family val="2"/>
      </rPr>
      <t xml:space="preserve"> CONGLOMERAT). BRIGHT ORANGE FEOX ALTERATION WITHIN FRACTURES. </t>
    </r>
  </si>
  <si>
    <t>OVERBURDEN CARACTERIZED BY PALE BROWN / BEIGE CLAY INTERBEDED WITH DARK GREY FLAGGY MQST/SSCH.</t>
  </si>
  <si>
    <r>
      <t>BLUE/GREY QUARTZITE (MORE) MASSIVE CARACTERIZED BY 10-15CM COMPETENT BEDS WITH GRANULAR QUARTZ EYE IN A QUARTZ MATRIX</t>
    </r>
    <r>
      <rPr>
        <sz val="10"/>
        <rFont val="Arial"/>
        <family val="2"/>
      </rPr>
      <t xml:space="preserve"> (MONONICT</t>
    </r>
    <r>
      <rPr>
        <sz val="10"/>
        <color indexed="8"/>
        <rFont val="Arial"/>
        <family val="2"/>
      </rPr>
      <t xml:space="preserve"> CONGLOMERAT) INTERBEDED WITH FLAGGY MQST FROM 160-167M. BROWN/REDDISH FEOX ALTERATION WITHIN FRACTURES. QTZ VEIN AT 179M (DISCORDANT, 20 CM).  </t>
    </r>
  </si>
  <si>
    <t>OVERBURDEN CARACTERIZED BY ORANGE/BROWN CLAY INTERBEDED WITH DARK GREY FLAGGY MQST/SSCH.</t>
  </si>
  <si>
    <t xml:space="preserve">BLUE/GREY QUARTZITE (MORE) MASSIVE CARACTERIZED BY 2-10CM COMPETENT BEDS WITH GRANULAR QUARTZ EYE IN A QUARTZ MATRIX (MONONICT CONGLOMERAT). ORANGE/DARK RED FEOX ALTERATION WITHIN FRACTURES. </t>
  </si>
  <si>
    <t>OVERBURDEN CARACTERIZED BY DARK GREY FLAGGY MQST/SSCH POORLY OXYDIZED.</t>
  </si>
  <si>
    <t xml:space="preserve">BLUE/GREY QUARTZITE (MORE) MASSIVE CARACTERIZED BY 2-30CM COMPETENT BEDS WITH GRANULAR QUARTZ EYE IN A QUARTZ MATRIX (MONONICT CONGLOMERAT). ORANGE/DARK RED FEOX ALTERATION WITHIN FRACTURES. QTZ VEIN AT 207M (DISCORDANT, 10CM), 221M (DISCORDANT, 5CM). OUTCROP MEASURES HAVE BEEN TAKEN ON AN OUTCROP BETWEEN 218-228M ON THE TRENCH. </t>
  </si>
  <si>
    <t>BLUE/GREY QUARTZITE (MORE) MASSIVE CARACTERIZED BY 5-15CM COMPETENT BEDS WITH GRANULAR QUARTZ EYE IN A QUARTZ MATRIX (MONONICT CONGLOMERAT). ORANGE/DARK RED FEOX ALTERATION WITHIN FRACTURES. QTZ VEIN AT 293M (10CM).</t>
  </si>
  <si>
    <t>OVERBURDEN CARACTERIZED BY ORANGE/BROWN CLAY INTERBEDED WITH DARK GREY FLAGGY MQST/SSCH AND COMPETENT QUARTZITE BEDS (AVERAGE 10CM WIDTH).</t>
  </si>
  <si>
    <t>BLUE/GREY QUARTZITE (MORE) MASSIVE CARACTERIZED BY 2-10CM COMPETENT BEDS WITH GRANULAR QUARTZ EYE IN A QUARTZ MATRIX (MONONICT CONGLOMERAT). ORANGE/DARK RED FEOX ALTERATION WITHIN FRACTURES.</t>
  </si>
  <si>
    <t>OVERBURDEN CARACTERIZED BY ORANGE/BROWN CLAY INTERBEDED WITH DARK GREY FLAGGY MQST/SSCH INTENSELY OXYDIZED.</t>
  </si>
  <si>
    <t>BLUE/GREY QUARTZITE (MORE) MASSIVE (THAN ABOVE SO STILL FOLIATED) CARACTERIZED BY 2-30CM COMPETENT BEDS WITH GRANULAR QUARTZ EYE IN A QUARTZ MATRIX (MONONICT CONGLOMERAT). ORANGE/DARK RED FEOX ALTERATION WITHIN FRACTURES. QTZ VEIN AT 349M (CONCORDANT, 20CM).</t>
  </si>
  <si>
    <t>OVERBURDEN CARACTERIZED BY GREY FLAGGY MQST/SSCH MODERATELY OXYDIZED (ORANGE-BROWN).</t>
  </si>
  <si>
    <t>BLUE/GREY QUARTZITE (MORE) MASSIVE (THAN ABOVE SO STILL FOLIATED) CARACTERIZED BY 2-30CM COMPETENT BEDS WITH GRANULAR QUARTZ EYE IN A QUARTZ MATRIX (MONONICT CONGLOMERAT). ORANGE/DARK RED FEOX ALTERATION WITHIN FRACTURES. FROM 384-402M FISSILE MQST (ORANGE/BRWON INTENSELY WEATHERED) OVERLAIN BY BLACK GRAPHITIC HORIZON (-15CM WIDHT).</t>
  </si>
  <si>
    <t>OVERBURDEN SECTION WITH HIGHLY FISSILE/FLAGGY ORANGE-BLACK CARBONACEOUS SCHIST FROM 402-408M. FROM 408-420M INTENSELY ALTERED ORANGE-Y CLAY WITH MQST RUBBLE.</t>
  </si>
  <si>
    <t>MQST</t>
  </si>
  <si>
    <t>MODERATELY TO STRONG OXYDIZED FLAGGY GREY MQST. (BELOW OVB)</t>
  </si>
  <si>
    <t>END OF TRENCH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</si>
</sst>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1" xfId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2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6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64" fontId="2" fillId="0" borderId="7" xfId="1" applyNumberFormat="1" applyFont="1" applyBorder="1" applyAlignment="1">
      <alignment horizontal="left" vertical="top"/>
    </xf>
    <xf numFmtId="165" fontId="2" fillId="3" borderId="1" xfId="1" applyNumberFormat="1" applyFont="1" applyFill="1" applyBorder="1" applyAlignment="1">
      <alignment horizontal="left" vertical="top"/>
    </xf>
    <xf numFmtId="0" fontId="2" fillId="0" borderId="7" xfId="1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  <xf numFmtId="164" fontId="2" fillId="0" borderId="8" xfId="1" applyNumberFormat="1" applyFont="1" applyBorder="1" applyAlignment="1">
      <alignment horizontal="left" vertical="top"/>
    </xf>
    <xf numFmtId="0" fontId="2" fillId="3" borderId="1" xfId="1" applyFont="1" applyFill="1" applyBorder="1" applyAlignment="1">
      <alignment horizontal="left" vertical="top"/>
    </xf>
    <xf numFmtId="0" fontId="2" fillId="0" borderId="8" xfId="1" applyFont="1" applyBorder="1" applyAlignment="1">
      <alignment vertical="top"/>
    </xf>
    <xf numFmtId="2" fontId="2" fillId="0" borderId="1" xfId="1" applyNumberFormat="1" applyFont="1" applyBorder="1" applyAlignment="1">
      <alignment horizontal="left" vertical="top"/>
    </xf>
    <xf numFmtId="0" fontId="2" fillId="3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vertical="top"/>
    </xf>
    <xf numFmtId="0" fontId="2" fillId="0" borderId="9" xfId="1" applyFont="1" applyBorder="1" applyAlignment="1">
      <alignment horizontal="left" vertical="top"/>
    </xf>
    <xf numFmtId="164" fontId="2" fillId="0" borderId="10" xfId="1" applyNumberFormat="1" applyFont="1" applyBorder="1" applyAlignment="1">
      <alignment horizontal="left" vertical="top"/>
    </xf>
    <xf numFmtId="0" fontId="2" fillId="0" borderId="10" xfId="1" applyFont="1" applyBorder="1" applyAlignment="1">
      <alignment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0" fontId="2" fillId="0" borderId="11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164" fontId="2" fillId="0" borderId="12" xfId="1" applyNumberFormat="1" applyFont="1" applyBorder="1" applyAlignment="1">
      <alignment horizontal="left" vertical="top"/>
    </xf>
    <xf numFmtId="0" fontId="3" fillId="0" borderId="0" xfId="0" applyFont="1"/>
    <xf numFmtId="2" fontId="0" fillId="0" borderId="13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2" fontId="0" fillId="0" borderId="15" xfId="0" applyNumberForma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2" fontId="5" fillId="0" borderId="18" xfId="0" applyNumberFormat="1" applyFont="1" applyBorder="1" applyAlignment="1">
      <alignment horizontal="left" vertical="center"/>
    </xf>
    <xf numFmtId="0" fontId="0" fillId="0" borderId="5" xfId="0" applyBorder="1"/>
    <xf numFmtId="2" fontId="7" fillId="0" borderId="0" xfId="1" applyNumberFormat="1" applyFont="1" applyAlignment="1">
      <alignment horizontal="center" vertical="top"/>
    </xf>
    <xf numFmtId="2" fontId="7" fillId="0" borderId="1" xfId="1" applyNumberFormat="1" applyFont="1" applyBorder="1" applyAlignment="1">
      <alignment horizontal="center" vertical="top"/>
    </xf>
    <xf numFmtId="2" fontId="8" fillId="0" borderId="8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3" fillId="0" borderId="19" xfId="1" applyNumberFormat="1" applyFont="1" applyBorder="1" applyAlignment="1">
      <alignment horizontal="center" vertical="center"/>
    </xf>
    <xf numFmtId="2" fontId="3" fillId="0" borderId="20" xfId="1" applyNumberFormat="1" applyFont="1" applyBorder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/>
  </cellXfs>
  <cellStyles count="2">
    <cellStyle name="Normal" xfId="0" builtinId="0"/>
    <cellStyle name="Normal 3" xfId="1" xr:uid="{F49480BC-C88D-4C71-B0E7-C6792AD781D1}"/>
  </cellStyles>
  <dxfs count="1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9992-36D5-43EA-A87A-8E3B92B5123F}">
  <dimension ref="A1:G27"/>
  <sheetViews>
    <sheetView workbookViewId="0">
      <selection activeCell="D17" sqref="D17"/>
    </sheetView>
  </sheetViews>
  <sheetFormatPr defaultRowHeight="14.4" x14ac:dyDescent="0.3"/>
  <cols>
    <col min="1" max="1" width="15.6640625" style="39" customWidth="1"/>
    <col min="2" max="2" width="25.6640625" style="39" customWidth="1"/>
    <col min="3" max="3" width="15.6640625" style="39" customWidth="1"/>
    <col min="4" max="4" width="25.6640625" style="39" customWidth="1"/>
    <col min="5" max="5" width="15.6640625" style="39" customWidth="1"/>
    <col min="6" max="6" width="25.6640625" style="39" customWidth="1"/>
  </cols>
  <sheetData>
    <row r="1" spans="1:7" s="18" customFormat="1" ht="16.2" thickBot="1" x14ac:dyDescent="0.35">
      <c r="A1" s="13" t="s">
        <v>66</v>
      </c>
      <c r="B1" s="14" t="s">
        <v>67</v>
      </c>
      <c r="C1" s="15"/>
      <c r="D1" s="15"/>
      <c r="E1" s="15"/>
      <c r="F1" s="16"/>
      <c r="G1" s="17"/>
    </row>
    <row r="2" spans="1:7" x14ac:dyDescent="0.3">
      <c r="A2" s="19" t="s">
        <v>68</v>
      </c>
      <c r="B2" s="20" t="s">
        <v>69</v>
      </c>
      <c r="C2" s="21" t="s">
        <v>70</v>
      </c>
      <c r="D2" s="22">
        <v>0</v>
      </c>
      <c r="E2" s="23" t="s">
        <v>71</v>
      </c>
      <c r="F2" s="24">
        <v>44788</v>
      </c>
    </row>
    <row r="3" spans="1:7" x14ac:dyDescent="0.3">
      <c r="A3" s="20" t="s">
        <v>72</v>
      </c>
      <c r="B3" s="20" t="s">
        <v>73</v>
      </c>
      <c r="C3" s="25" t="s">
        <v>74</v>
      </c>
      <c r="D3" s="26"/>
      <c r="E3" s="27" t="s">
        <v>75</v>
      </c>
      <c r="F3" s="24">
        <v>44792</v>
      </c>
    </row>
    <row r="4" spans="1:7" x14ac:dyDescent="0.3">
      <c r="A4" s="20" t="s">
        <v>76</v>
      </c>
      <c r="B4" s="20"/>
      <c r="C4" s="25" t="s">
        <v>77</v>
      </c>
      <c r="D4" s="28">
        <v>424</v>
      </c>
      <c r="E4" s="27" t="s">
        <v>78</v>
      </c>
      <c r="F4" s="29" t="s">
        <v>79</v>
      </c>
    </row>
    <row r="5" spans="1:7" x14ac:dyDescent="0.3">
      <c r="A5" s="20" t="s">
        <v>80</v>
      </c>
      <c r="B5" s="20" t="s">
        <v>81</v>
      </c>
      <c r="C5" s="25" t="s">
        <v>82</v>
      </c>
      <c r="D5" s="20"/>
      <c r="E5" s="27" t="s">
        <v>83</v>
      </c>
      <c r="F5" s="30"/>
    </row>
    <row r="6" spans="1:7" x14ac:dyDescent="0.3">
      <c r="A6" s="20" t="s">
        <v>84</v>
      </c>
      <c r="B6" s="20"/>
      <c r="C6" s="25" t="s">
        <v>85</v>
      </c>
      <c r="D6" s="20"/>
      <c r="E6" s="27" t="s">
        <v>86</v>
      </c>
      <c r="F6" s="30" t="s">
        <v>94</v>
      </c>
    </row>
    <row r="7" spans="1:7" x14ac:dyDescent="0.3">
      <c r="A7" s="31" t="s">
        <v>87</v>
      </c>
      <c r="B7" s="31" t="s">
        <v>88</v>
      </c>
      <c r="C7" s="32" t="s">
        <v>89</v>
      </c>
      <c r="D7" s="31"/>
      <c r="E7" s="33" t="s">
        <v>92</v>
      </c>
      <c r="F7" s="31" t="s">
        <v>93</v>
      </c>
    </row>
    <row r="8" spans="1:7" ht="15" thickBot="1" x14ac:dyDescent="0.35">
      <c r="A8" s="20"/>
      <c r="B8" s="20"/>
      <c r="C8" s="25"/>
      <c r="D8" s="34"/>
      <c r="E8" s="35"/>
      <c r="F8" s="34"/>
    </row>
    <row r="9" spans="1:7" x14ac:dyDescent="0.3">
      <c r="A9" s="36" t="s">
        <v>95</v>
      </c>
      <c r="B9" s="37" t="s">
        <v>90</v>
      </c>
      <c r="C9" s="38" t="s">
        <v>91</v>
      </c>
    </row>
    <row r="10" spans="1:7" x14ac:dyDescent="0.3">
      <c r="A10" s="40">
        <v>0</v>
      </c>
      <c r="B10" s="41">
        <v>360</v>
      </c>
      <c r="C10" s="42">
        <v>-2</v>
      </c>
    </row>
    <row r="11" spans="1:7" x14ac:dyDescent="0.3">
      <c r="A11" s="40">
        <v>18</v>
      </c>
      <c r="B11" s="41">
        <v>350</v>
      </c>
      <c r="C11" s="42">
        <v>-8</v>
      </c>
    </row>
    <row r="12" spans="1:7" x14ac:dyDescent="0.3">
      <c r="A12" s="40">
        <v>38</v>
      </c>
      <c r="B12" s="41">
        <v>354</v>
      </c>
      <c r="C12" s="42">
        <v>-4</v>
      </c>
    </row>
    <row r="13" spans="1:7" x14ac:dyDescent="0.3">
      <c r="A13" s="40">
        <v>70</v>
      </c>
      <c r="B13" s="41">
        <v>354</v>
      </c>
      <c r="C13" s="42">
        <v>-1</v>
      </c>
    </row>
    <row r="14" spans="1:7" x14ac:dyDescent="0.3">
      <c r="A14" s="40">
        <v>86</v>
      </c>
      <c r="B14" s="41">
        <v>360</v>
      </c>
      <c r="C14" s="42">
        <v>-4</v>
      </c>
    </row>
    <row r="15" spans="1:7" x14ac:dyDescent="0.3">
      <c r="A15" s="40">
        <v>94</v>
      </c>
      <c r="B15" s="41">
        <v>10</v>
      </c>
      <c r="C15" s="42">
        <v>-16</v>
      </c>
    </row>
    <row r="16" spans="1:7" x14ac:dyDescent="0.3">
      <c r="A16" s="40">
        <v>166</v>
      </c>
      <c r="B16" s="41">
        <v>348</v>
      </c>
      <c r="C16" s="42">
        <v>-8</v>
      </c>
    </row>
    <row r="17" spans="1:3" x14ac:dyDescent="0.3">
      <c r="A17" s="40">
        <v>196</v>
      </c>
      <c r="B17" s="41">
        <v>356</v>
      </c>
      <c r="C17" s="42">
        <v>-10</v>
      </c>
    </row>
    <row r="18" spans="1:3" x14ac:dyDescent="0.3">
      <c r="A18" s="40">
        <v>218</v>
      </c>
      <c r="B18" s="41">
        <v>12</v>
      </c>
      <c r="C18" s="42">
        <v>-18</v>
      </c>
    </row>
    <row r="19" spans="1:3" x14ac:dyDescent="0.3">
      <c r="A19" s="40">
        <v>236</v>
      </c>
      <c r="B19" s="41">
        <v>22</v>
      </c>
      <c r="C19" s="42">
        <v>-4</v>
      </c>
    </row>
    <row r="20" spans="1:3" x14ac:dyDescent="0.3">
      <c r="A20" s="40">
        <v>262</v>
      </c>
      <c r="B20" s="41">
        <v>14</v>
      </c>
      <c r="C20" s="42">
        <v>-6</v>
      </c>
    </row>
    <row r="21" spans="1:3" x14ac:dyDescent="0.3">
      <c r="A21" s="40">
        <v>280</v>
      </c>
      <c r="B21" s="41">
        <v>14</v>
      </c>
      <c r="C21" s="42">
        <v>-12</v>
      </c>
    </row>
    <row r="22" spans="1:3" x14ac:dyDescent="0.3">
      <c r="A22" s="40">
        <v>308</v>
      </c>
      <c r="B22" s="41">
        <v>18</v>
      </c>
      <c r="C22" s="42">
        <v>-2</v>
      </c>
    </row>
    <row r="23" spans="1:3" x14ac:dyDescent="0.3">
      <c r="A23" s="40">
        <v>320</v>
      </c>
      <c r="B23" s="41">
        <v>28</v>
      </c>
      <c r="C23" s="42">
        <v>-12</v>
      </c>
    </row>
    <row r="24" spans="1:3" x14ac:dyDescent="0.3">
      <c r="A24" s="40">
        <v>332</v>
      </c>
      <c r="B24" s="41">
        <v>40</v>
      </c>
      <c r="C24" s="42">
        <v>-11</v>
      </c>
    </row>
    <row r="25" spans="1:3" x14ac:dyDescent="0.3">
      <c r="A25" s="40">
        <v>360</v>
      </c>
      <c r="B25" s="41">
        <v>43</v>
      </c>
      <c r="C25" s="42">
        <v>-14</v>
      </c>
    </row>
    <row r="26" spans="1:3" x14ac:dyDescent="0.3">
      <c r="A26" s="40">
        <v>368</v>
      </c>
      <c r="B26" s="41">
        <v>7</v>
      </c>
      <c r="C26" s="42">
        <v>-13</v>
      </c>
    </row>
    <row r="27" spans="1:3" ht="15" thickBot="1" x14ac:dyDescent="0.35">
      <c r="A27" s="43">
        <v>382</v>
      </c>
      <c r="B27" s="44">
        <v>355</v>
      </c>
      <c r="C27" s="45">
        <v>-15</v>
      </c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3E26-D8F3-4973-A5CF-52B761E4CB63}">
  <dimension ref="A1:E210"/>
  <sheetViews>
    <sheetView tabSelected="1" topLeftCell="A29" workbookViewId="0">
      <selection activeCell="D43" sqref="D43"/>
    </sheetView>
  </sheetViews>
  <sheetFormatPr defaultRowHeight="14.4" x14ac:dyDescent="0.3"/>
  <cols>
    <col min="1" max="2" width="7.33203125" style="60" customWidth="1"/>
    <col min="3" max="3" width="10.88671875" bestFit="1" customWidth="1"/>
    <col min="4" max="4" width="121.109375" customWidth="1"/>
    <col min="27" max="27" width="5.109375" customWidth="1"/>
  </cols>
  <sheetData>
    <row r="1" spans="1:5" ht="24.9" customHeight="1" x14ac:dyDescent="0.3">
      <c r="A1" s="46" t="s">
        <v>96</v>
      </c>
      <c r="B1" s="46"/>
      <c r="C1" s="46"/>
      <c r="D1" s="46"/>
      <c r="E1" s="47"/>
    </row>
    <row r="2" spans="1:5" x14ac:dyDescent="0.3">
      <c r="A2" s="48" t="s">
        <v>97</v>
      </c>
      <c r="B2" s="49"/>
      <c r="C2" s="50" t="s">
        <v>98</v>
      </c>
      <c r="D2" s="51" t="s">
        <v>99</v>
      </c>
    </row>
    <row r="3" spans="1:5" ht="13.5" customHeight="1" thickBot="1" x14ac:dyDescent="0.35">
      <c r="A3" s="52" t="s">
        <v>5</v>
      </c>
      <c r="B3" s="53" t="s">
        <v>6</v>
      </c>
      <c r="C3" s="50"/>
      <c r="D3" s="51"/>
    </row>
    <row r="4" spans="1:5" ht="26.4" x14ac:dyDescent="0.3">
      <c r="A4" s="54">
        <v>0</v>
      </c>
      <c r="B4" s="54">
        <v>18</v>
      </c>
      <c r="C4" s="55" t="s">
        <v>100</v>
      </c>
      <c r="D4" s="56" t="s">
        <v>101</v>
      </c>
    </row>
    <row r="5" spans="1:5" x14ac:dyDescent="0.3">
      <c r="A5" s="54">
        <f>B4</f>
        <v>18</v>
      </c>
      <c r="B5" s="54">
        <v>20</v>
      </c>
      <c r="C5" s="55" t="s">
        <v>102</v>
      </c>
      <c r="D5" s="56" t="s">
        <v>103</v>
      </c>
    </row>
    <row r="6" spans="1:5" ht="26.4" x14ac:dyDescent="0.3">
      <c r="A6" s="54">
        <f>B5</f>
        <v>20</v>
      </c>
      <c r="B6" s="54">
        <v>55</v>
      </c>
      <c r="C6" s="55" t="s">
        <v>100</v>
      </c>
      <c r="D6" s="56" t="s">
        <v>104</v>
      </c>
    </row>
    <row r="7" spans="1:5" ht="26.4" x14ac:dyDescent="0.3">
      <c r="A7" s="54">
        <f t="shared" ref="A7:A17" si="0">B6</f>
        <v>55</v>
      </c>
      <c r="B7" s="54">
        <v>56</v>
      </c>
      <c r="C7" s="55" t="s">
        <v>102</v>
      </c>
      <c r="D7" s="56" t="s">
        <v>105</v>
      </c>
    </row>
    <row r="8" spans="1:5" ht="26.4" x14ac:dyDescent="0.3">
      <c r="A8" s="54">
        <f t="shared" si="0"/>
        <v>56</v>
      </c>
      <c r="B8" s="54">
        <v>74</v>
      </c>
      <c r="C8" s="55" t="s">
        <v>100</v>
      </c>
      <c r="D8" s="56" t="s">
        <v>106</v>
      </c>
    </row>
    <row r="9" spans="1:5" ht="26.4" x14ac:dyDescent="0.3">
      <c r="A9" s="54">
        <f t="shared" si="0"/>
        <v>74</v>
      </c>
      <c r="B9" s="54">
        <v>79</v>
      </c>
      <c r="C9" s="55" t="s">
        <v>102</v>
      </c>
      <c r="D9" s="56" t="s">
        <v>105</v>
      </c>
    </row>
    <row r="10" spans="1:5" ht="26.4" x14ac:dyDescent="0.3">
      <c r="A10" s="54">
        <f t="shared" si="0"/>
        <v>79</v>
      </c>
      <c r="B10" s="54">
        <v>87</v>
      </c>
      <c r="C10" s="55" t="s">
        <v>100</v>
      </c>
      <c r="D10" s="56" t="s">
        <v>106</v>
      </c>
    </row>
    <row r="11" spans="1:5" x14ac:dyDescent="0.3">
      <c r="A11" s="54">
        <f t="shared" si="0"/>
        <v>87</v>
      </c>
      <c r="B11" s="54">
        <v>90</v>
      </c>
      <c r="C11" s="55" t="s">
        <v>102</v>
      </c>
      <c r="D11" s="56" t="s">
        <v>107</v>
      </c>
    </row>
    <row r="12" spans="1:5" ht="26.4" x14ac:dyDescent="0.3">
      <c r="A12" s="54">
        <f t="shared" si="0"/>
        <v>90</v>
      </c>
      <c r="B12" s="54">
        <v>111</v>
      </c>
      <c r="C12" s="55" t="s">
        <v>100</v>
      </c>
      <c r="D12" s="56" t="s">
        <v>108</v>
      </c>
    </row>
    <row r="13" spans="1:5" ht="26.4" x14ac:dyDescent="0.3">
      <c r="A13" s="54">
        <f t="shared" si="0"/>
        <v>111</v>
      </c>
      <c r="B13" s="54">
        <v>120</v>
      </c>
      <c r="C13" s="55" t="s">
        <v>102</v>
      </c>
      <c r="D13" s="56" t="s">
        <v>105</v>
      </c>
    </row>
    <row r="14" spans="1:5" ht="26.4" x14ac:dyDescent="0.3">
      <c r="A14" s="54">
        <f t="shared" si="0"/>
        <v>120</v>
      </c>
      <c r="B14" s="54">
        <v>133</v>
      </c>
      <c r="C14" s="55" t="s">
        <v>100</v>
      </c>
      <c r="D14" s="56" t="s">
        <v>109</v>
      </c>
    </row>
    <row r="15" spans="1:5" x14ac:dyDescent="0.3">
      <c r="A15" s="54">
        <f t="shared" si="0"/>
        <v>133</v>
      </c>
      <c r="B15" s="54">
        <v>146</v>
      </c>
      <c r="C15" s="55" t="s">
        <v>102</v>
      </c>
      <c r="D15" s="56" t="s">
        <v>110</v>
      </c>
    </row>
    <row r="16" spans="1:5" ht="26.4" x14ac:dyDescent="0.3">
      <c r="A16" s="54">
        <f t="shared" si="0"/>
        <v>146</v>
      </c>
      <c r="B16" s="54">
        <v>150</v>
      </c>
      <c r="C16" s="55" t="s">
        <v>100</v>
      </c>
      <c r="D16" s="56" t="s">
        <v>106</v>
      </c>
    </row>
    <row r="17" spans="1:4" x14ac:dyDescent="0.3">
      <c r="A17" s="54">
        <f t="shared" si="0"/>
        <v>150</v>
      </c>
      <c r="B17" s="54">
        <v>151</v>
      </c>
      <c r="C17" s="55" t="s">
        <v>102</v>
      </c>
      <c r="D17" s="56" t="s">
        <v>111</v>
      </c>
    </row>
    <row r="18" spans="1:4" ht="26.4" x14ac:dyDescent="0.3">
      <c r="A18" s="54">
        <v>151</v>
      </c>
      <c r="B18" s="54">
        <v>154</v>
      </c>
      <c r="C18" s="55" t="s">
        <v>112</v>
      </c>
      <c r="D18" s="56" t="s">
        <v>113</v>
      </c>
    </row>
    <row r="19" spans="1:4" x14ac:dyDescent="0.3">
      <c r="A19" s="54">
        <v>154</v>
      </c>
      <c r="B19" s="54">
        <v>160</v>
      </c>
      <c r="C19" s="55" t="s">
        <v>102</v>
      </c>
      <c r="D19" s="56" t="s">
        <v>114</v>
      </c>
    </row>
    <row r="20" spans="1:4" ht="39.6" x14ac:dyDescent="0.3">
      <c r="A20" s="54">
        <f>B19</f>
        <v>160</v>
      </c>
      <c r="B20" s="54">
        <v>182</v>
      </c>
      <c r="C20" s="55" t="s">
        <v>112</v>
      </c>
      <c r="D20" s="56" t="s">
        <v>115</v>
      </c>
    </row>
    <row r="21" spans="1:4" x14ac:dyDescent="0.3">
      <c r="A21" s="54">
        <v>182</v>
      </c>
      <c r="B21" s="54">
        <v>186</v>
      </c>
      <c r="C21" s="55" t="s">
        <v>102</v>
      </c>
      <c r="D21" s="56" t="s">
        <v>116</v>
      </c>
    </row>
    <row r="22" spans="1:4" ht="26.4" x14ac:dyDescent="0.3">
      <c r="A22" s="54">
        <f t="shared" ref="A22:A33" si="1">IF(B21="","",B21)</f>
        <v>186</v>
      </c>
      <c r="B22" s="54">
        <v>204</v>
      </c>
      <c r="C22" s="55" t="s">
        <v>112</v>
      </c>
      <c r="D22" s="56" t="s">
        <v>117</v>
      </c>
    </row>
    <row r="23" spans="1:4" x14ac:dyDescent="0.3">
      <c r="A23" s="54">
        <f t="shared" si="1"/>
        <v>204</v>
      </c>
      <c r="B23" s="54">
        <v>206</v>
      </c>
      <c r="C23" s="55" t="s">
        <v>102</v>
      </c>
      <c r="D23" s="56" t="s">
        <v>118</v>
      </c>
    </row>
    <row r="24" spans="1:4" ht="52.8" x14ac:dyDescent="0.3">
      <c r="A24" s="54">
        <f t="shared" si="1"/>
        <v>206</v>
      </c>
      <c r="B24" s="54">
        <v>246</v>
      </c>
      <c r="C24" s="55" t="s">
        <v>112</v>
      </c>
      <c r="D24" s="56" t="s">
        <v>119</v>
      </c>
    </row>
    <row r="25" spans="1:4" x14ac:dyDescent="0.3">
      <c r="A25" s="54">
        <f t="shared" si="1"/>
        <v>246</v>
      </c>
      <c r="B25" s="54">
        <v>266</v>
      </c>
      <c r="C25" s="55" t="s">
        <v>102</v>
      </c>
      <c r="D25" s="56" t="s">
        <v>116</v>
      </c>
    </row>
    <row r="26" spans="1:4" ht="39.6" x14ac:dyDescent="0.3">
      <c r="A26" s="54">
        <f t="shared" si="1"/>
        <v>266</v>
      </c>
      <c r="B26" s="54">
        <v>294</v>
      </c>
      <c r="C26" s="55" t="s">
        <v>112</v>
      </c>
      <c r="D26" s="56" t="s">
        <v>120</v>
      </c>
    </row>
    <row r="27" spans="1:4" ht="26.4" x14ac:dyDescent="0.3">
      <c r="A27" s="54">
        <f t="shared" si="1"/>
        <v>294</v>
      </c>
      <c r="B27" s="57">
        <v>326</v>
      </c>
      <c r="C27" s="55" t="s">
        <v>102</v>
      </c>
      <c r="D27" s="56" t="s">
        <v>121</v>
      </c>
    </row>
    <row r="28" spans="1:4" ht="26.4" x14ac:dyDescent="0.3">
      <c r="A28" s="54">
        <f t="shared" si="1"/>
        <v>326</v>
      </c>
      <c r="B28" s="57">
        <v>342</v>
      </c>
      <c r="C28" s="55" t="s">
        <v>112</v>
      </c>
      <c r="D28" s="56" t="s">
        <v>122</v>
      </c>
    </row>
    <row r="29" spans="1:4" ht="26.4" x14ac:dyDescent="0.3">
      <c r="A29" s="54">
        <f t="shared" si="1"/>
        <v>342</v>
      </c>
      <c r="B29" s="57">
        <v>346</v>
      </c>
      <c r="C29" s="55" t="s">
        <v>102</v>
      </c>
      <c r="D29" s="56" t="s">
        <v>123</v>
      </c>
    </row>
    <row r="30" spans="1:4" ht="39.6" x14ac:dyDescent="0.3">
      <c r="A30" s="54">
        <f t="shared" si="1"/>
        <v>346</v>
      </c>
      <c r="B30" s="57">
        <v>352</v>
      </c>
      <c r="C30" s="55" t="s">
        <v>112</v>
      </c>
      <c r="D30" s="56" t="s">
        <v>124</v>
      </c>
    </row>
    <row r="31" spans="1:4" x14ac:dyDescent="0.3">
      <c r="A31" s="54">
        <f t="shared" si="1"/>
        <v>352</v>
      </c>
      <c r="B31" s="57">
        <v>374</v>
      </c>
      <c r="C31" s="55" t="s">
        <v>102</v>
      </c>
      <c r="D31" s="56" t="s">
        <v>125</v>
      </c>
    </row>
    <row r="32" spans="1:4" ht="52.8" x14ac:dyDescent="0.3">
      <c r="A32" s="54">
        <f t="shared" si="1"/>
        <v>374</v>
      </c>
      <c r="B32" s="57">
        <v>402</v>
      </c>
      <c r="C32" s="55" t="s">
        <v>112</v>
      </c>
      <c r="D32" s="56" t="s">
        <v>126</v>
      </c>
    </row>
    <row r="33" spans="1:4" ht="26.4" x14ac:dyDescent="0.3">
      <c r="A33" s="54">
        <f t="shared" si="1"/>
        <v>402</v>
      </c>
      <c r="B33" s="57">
        <v>420</v>
      </c>
      <c r="C33" s="55" t="s">
        <v>102</v>
      </c>
      <c r="D33" s="56" t="s">
        <v>127</v>
      </c>
    </row>
    <row r="34" spans="1:4" x14ac:dyDescent="0.3">
      <c r="A34" s="54">
        <f>B33</f>
        <v>420</v>
      </c>
      <c r="B34" s="57">
        <v>424</v>
      </c>
      <c r="C34" s="55" t="s">
        <v>128</v>
      </c>
      <c r="D34" s="56" t="s">
        <v>129</v>
      </c>
    </row>
    <row r="35" spans="1:4" x14ac:dyDescent="0.3">
      <c r="A35" s="54"/>
      <c r="B35" s="57"/>
      <c r="C35" s="55"/>
      <c r="D35" s="56" t="s">
        <v>130</v>
      </c>
    </row>
    <row r="36" spans="1:4" x14ac:dyDescent="0.3">
      <c r="A36" s="54"/>
      <c r="B36" s="57"/>
      <c r="C36" s="55"/>
      <c r="D36" s="56"/>
    </row>
    <row r="37" spans="1:4" x14ac:dyDescent="0.3">
      <c r="A37" s="54"/>
      <c r="B37" s="57"/>
      <c r="C37" s="55"/>
      <c r="D37" s="56"/>
    </row>
    <row r="38" spans="1:4" x14ac:dyDescent="0.3">
      <c r="A38" s="54"/>
      <c r="B38" s="57"/>
      <c r="C38" s="55"/>
      <c r="D38" s="56"/>
    </row>
    <row r="39" spans="1:4" x14ac:dyDescent="0.3">
      <c r="A39" s="54"/>
      <c r="B39" s="57"/>
      <c r="C39" s="55"/>
      <c r="D39" s="56"/>
    </row>
    <row r="40" spans="1:4" x14ac:dyDescent="0.3">
      <c r="A40" s="54"/>
      <c r="B40" s="57"/>
      <c r="C40" s="55"/>
      <c r="D40" s="56"/>
    </row>
    <row r="41" spans="1:4" x14ac:dyDescent="0.3">
      <c r="A41" s="54"/>
      <c r="B41" s="57"/>
      <c r="C41" s="55"/>
      <c r="D41" s="56"/>
    </row>
    <row r="42" spans="1:4" x14ac:dyDescent="0.3">
      <c r="A42" s="54"/>
      <c r="B42" s="57"/>
      <c r="C42" s="55"/>
      <c r="D42" s="56"/>
    </row>
    <row r="43" spans="1:4" x14ac:dyDescent="0.3">
      <c r="A43" s="54"/>
      <c r="B43" s="57"/>
      <c r="C43" s="55"/>
      <c r="D43" s="56"/>
    </row>
    <row r="44" spans="1:4" x14ac:dyDescent="0.3">
      <c r="A44" s="54"/>
      <c r="B44" s="57"/>
      <c r="C44" s="55"/>
      <c r="D44" s="56"/>
    </row>
    <row r="45" spans="1:4" x14ac:dyDescent="0.3">
      <c r="A45" s="54"/>
      <c r="B45" s="57"/>
      <c r="C45" s="55"/>
      <c r="D45" s="56"/>
    </row>
    <row r="46" spans="1:4" x14ac:dyDescent="0.3">
      <c r="A46" s="54"/>
      <c r="B46" s="57"/>
      <c r="C46" s="55"/>
      <c r="D46" s="56"/>
    </row>
    <row r="47" spans="1:4" x14ac:dyDescent="0.3">
      <c r="A47" s="54"/>
      <c r="B47" s="57"/>
      <c r="C47" s="55"/>
      <c r="D47" s="56"/>
    </row>
    <row r="48" spans="1:4" x14ac:dyDescent="0.3">
      <c r="A48" s="54"/>
      <c r="B48" s="57"/>
      <c r="C48" s="55"/>
      <c r="D48" s="56"/>
    </row>
    <row r="49" spans="1:4" x14ac:dyDescent="0.3">
      <c r="A49" s="54"/>
      <c r="B49" s="57"/>
      <c r="C49" s="55"/>
      <c r="D49" s="56"/>
    </row>
    <row r="50" spans="1:4" x14ac:dyDescent="0.3">
      <c r="A50" s="54"/>
      <c r="B50" s="57"/>
      <c r="C50" s="55"/>
      <c r="D50" s="56"/>
    </row>
    <row r="51" spans="1:4" x14ac:dyDescent="0.3">
      <c r="A51" s="54"/>
      <c r="B51" s="57"/>
      <c r="C51" s="55"/>
      <c r="D51" s="56"/>
    </row>
    <row r="52" spans="1:4" x14ac:dyDescent="0.3">
      <c r="A52" s="54"/>
      <c r="B52" s="57"/>
      <c r="C52" s="55"/>
      <c r="D52" s="56"/>
    </row>
    <row r="53" spans="1:4" x14ac:dyDescent="0.3">
      <c r="A53" s="54"/>
      <c r="B53" s="57"/>
      <c r="C53" s="55"/>
      <c r="D53" s="56"/>
    </row>
    <row r="54" spans="1:4" x14ac:dyDescent="0.3">
      <c r="A54" s="54"/>
      <c r="B54" s="57"/>
      <c r="C54" s="55"/>
      <c r="D54" s="56"/>
    </row>
    <row r="55" spans="1:4" x14ac:dyDescent="0.3">
      <c r="A55" s="54"/>
      <c r="B55" s="57"/>
      <c r="C55" s="55"/>
      <c r="D55" s="56"/>
    </row>
    <row r="56" spans="1:4" x14ac:dyDescent="0.3">
      <c r="A56" s="54"/>
      <c r="B56" s="57"/>
      <c r="C56" s="55"/>
      <c r="D56" s="56"/>
    </row>
    <row r="57" spans="1:4" x14ac:dyDescent="0.3">
      <c r="A57" s="54"/>
      <c r="B57" s="57"/>
      <c r="C57" s="55"/>
      <c r="D57" s="56"/>
    </row>
    <row r="58" spans="1:4" x14ac:dyDescent="0.3">
      <c r="A58" s="54"/>
      <c r="B58" s="57"/>
      <c r="C58" s="55"/>
      <c r="D58" s="56"/>
    </row>
    <row r="59" spans="1:4" x14ac:dyDescent="0.3">
      <c r="A59" s="54"/>
      <c r="B59" s="57"/>
      <c r="C59" s="55"/>
      <c r="D59" s="56"/>
    </row>
    <row r="60" spans="1:4" x14ac:dyDescent="0.3">
      <c r="A60" s="54"/>
      <c r="B60" s="57"/>
      <c r="C60" s="55"/>
      <c r="D60" s="56"/>
    </row>
    <row r="61" spans="1:4" x14ac:dyDescent="0.3">
      <c r="A61" s="54"/>
      <c r="B61" s="57"/>
      <c r="C61" s="55"/>
      <c r="D61" s="56"/>
    </row>
    <row r="62" spans="1:4" x14ac:dyDescent="0.3">
      <c r="A62" s="54"/>
      <c r="B62" s="57"/>
      <c r="C62" s="55"/>
      <c r="D62" s="56"/>
    </row>
    <row r="63" spans="1:4" x14ac:dyDescent="0.3">
      <c r="A63" s="54"/>
      <c r="B63" s="57"/>
      <c r="C63" s="55"/>
      <c r="D63" s="56"/>
    </row>
    <row r="64" spans="1:4" x14ac:dyDescent="0.3">
      <c r="A64" s="54"/>
      <c r="B64" s="57"/>
      <c r="C64" s="55"/>
      <c r="D64" s="56"/>
    </row>
    <row r="65" spans="1:4" x14ac:dyDescent="0.3">
      <c r="A65" s="58"/>
      <c r="B65" s="58"/>
      <c r="C65" s="58"/>
      <c r="D65" s="59"/>
    </row>
    <row r="66" spans="1:4" x14ac:dyDescent="0.3">
      <c r="A66" s="58"/>
      <c r="B66" s="58"/>
      <c r="C66" s="58"/>
      <c r="D66" s="59"/>
    </row>
    <row r="67" spans="1:4" x14ac:dyDescent="0.3">
      <c r="A67" s="58"/>
      <c r="B67" s="58"/>
      <c r="C67" s="58"/>
      <c r="D67" s="59"/>
    </row>
    <row r="68" spans="1:4" x14ac:dyDescent="0.3">
      <c r="A68" s="58"/>
      <c r="B68" s="58"/>
      <c r="C68" s="58"/>
      <c r="D68" s="59"/>
    </row>
    <row r="69" spans="1:4" x14ac:dyDescent="0.3">
      <c r="A69" s="58"/>
      <c r="B69" s="58"/>
      <c r="C69" s="58"/>
      <c r="D69" s="59"/>
    </row>
    <row r="70" spans="1:4" x14ac:dyDescent="0.3">
      <c r="A70" s="58"/>
      <c r="B70" s="58"/>
      <c r="C70" s="58"/>
      <c r="D70" s="59"/>
    </row>
    <row r="71" spans="1:4" x14ac:dyDescent="0.3">
      <c r="A71" s="58"/>
      <c r="B71" s="58"/>
      <c r="C71" s="58"/>
      <c r="D71" s="59"/>
    </row>
    <row r="72" spans="1:4" x14ac:dyDescent="0.3">
      <c r="A72" s="58"/>
      <c r="B72" s="58"/>
      <c r="C72" s="58"/>
      <c r="D72" s="59"/>
    </row>
    <row r="73" spans="1:4" x14ac:dyDescent="0.3">
      <c r="A73" s="58"/>
      <c r="B73" s="58"/>
      <c r="C73" s="58"/>
      <c r="D73" s="59"/>
    </row>
    <row r="74" spans="1:4" x14ac:dyDescent="0.3">
      <c r="A74" s="58"/>
      <c r="B74" s="58"/>
      <c r="C74" s="58"/>
      <c r="D74" s="59"/>
    </row>
    <row r="75" spans="1:4" x14ac:dyDescent="0.3">
      <c r="A75" s="58"/>
      <c r="B75" s="58"/>
      <c r="C75" s="58"/>
      <c r="D75" s="59"/>
    </row>
    <row r="76" spans="1:4" x14ac:dyDescent="0.3">
      <c r="A76" s="58"/>
      <c r="B76" s="58"/>
      <c r="C76" s="58"/>
      <c r="D76" s="59"/>
    </row>
    <row r="77" spans="1:4" x14ac:dyDescent="0.3">
      <c r="A77" s="58"/>
      <c r="B77" s="58"/>
      <c r="C77" s="58"/>
      <c r="D77" s="59"/>
    </row>
    <row r="78" spans="1:4" x14ac:dyDescent="0.3">
      <c r="A78" s="58"/>
      <c r="B78" s="58"/>
      <c r="C78" s="58"/>
      <c r="D78" s="59"/>
    </row>
    <row r="79" spans="1:4" x14ac:dyDescent="0.3">
      <c r="A79" s="58"/>
      <c r="B79" s="58"/>
      <c r="C79" s="58"/>
      <c r="D79" s="59"/>
    </row>
    <row r="80" spans="1:4" x14ac:dyDescent="0.3">
      <c r="A80" s="58"/>
      <c r="B80" s="58"/>
      <c r="C80" s="58"/>
      <c r="D80" s="59"/>
    </row>
    <row r="81" spans="1:4" x14ac:dyDescent="0.3">
      <c r="A81" s="58"/>
      <c r="B81" s="58"/>
      <c r="C81" s="58"/>
      <c r="D81" s="59"/>
    </row>
    <row r="82" spans="1:4" x14ac:dyDescent="0.3">
      <c r="A82" s="58"/>
      <c r="B82" s="58"/>
      <c r="C82" s="58"/>
      <c r="D82" s="59"/>
    </row>
    <row r="83" spans="1:4" x14ac:dyDescent="0.3">
      <c r="A83" s="58"/>
      <c r="B83" s="58"/>
      <c r="C83" s="58"/>
      <c r="D83" s="59"/>
    </row>
    <row r="84" spans="1:4" x14ac:dyDescent="0.3">
      <c r="A84" s="58"/>
      <c r="B84" s="58"/>
      <c r="C84" s="58"/>
      <c r="D84" s="59"/>
    </row>
    <row r="85" spans="1:4" x14ac:dyDescent="0.3">
      <c r="A85" s="58"/>
      <c r="B85" s="58"/>
      <c r="C85" s="58"/>
      <c r="D85" s="59"/>
    </row>
    <row r="86" spans="1:4" x14ac:dyDescent="0.3">
      <c r="A86" s="58"/>
      <c r="B86" s="58"/>
      <c r="C86" s="58"/>
      <c r="D86" s="59"/>
    </row>
    <row r="87" spans="1:4" x14ac:dyDescent="0.3">
      <c r="A87" s="58"/>
      <c r="B87" s="58"/>
      <c r="C87" s="58"/>
      <c r="D87" s="59"/>
    </row>
    <row r="88" spans="1:4" x14ac:dyDescent="0.3">
      <c r="A88" s="58"/>
      <c r="B88" s="58"/>
      <c r="C88" s="58"/>
      <c r="D88" s="59"/>
    </row>
    <row r="89" spans="1:4" x14ac:dyDescent="0.3">
      <c r="A89" s="58"/>
      <c r="B89" s="58"/>
      <c r="C89" s="58"/>
      <c r="D89" s="59"/>
    </row>
    <row r="90" spans="1:4" x14ac:dyDescent="0.3">
      <c r="A90" s="58"/>
      <c r="B90" s="58"/>
      <c r="C90" s="58"/>
      <c r="D90" s="59"/>
    </row>
    <row r="91" spans="1:4" x14ac:dyDescent="0.3">
      <c r="A91" s="58"/>
      <c r="B91" s="58"/>
      <c r="C91" s="58"/>
      <c r="D91" s="59"/>
    </row>
    <row r="92" spans="1:4" x14ac:dyDescent="0.3">
      <c r="A92" s="58"/>
      <c r="B92" s="58"/>
      <c r="C92" s="58"/>
      <c r="D92" s="59"/>
    </row>
    <row r="93" spans="1:4" x14ac:dyDescent="0.3">
      <c r="A93" s="58"/>
      <c r="B93" s="58"/>
      <c r="C93" s="58"/>
      <c r="D93" s="59"/>
    </row>
    <row r="94" spans="1:4" x14ac:dyDescent="0.3">
      <c r="A94" s="58"/>
      <c r="B94" s="58"/>
      <c r="C94" s="58"/>
      <c r="D94" s="59"/>
    </row>
    <row r="95" spans="1:4" x14ac:dyDescent="0.3">
      <c r="A95" s="58"/>
      <c r="B95" s="58"/>
      <c r="C95" s="58"/>
      <c r="D95" s="59"/>
    </row>
    <row r="96" spans="1:4" x14ac:dyDescent="0.3">
      <c r="A96" s="58"/>
      <c r="B96" s="58"/>
      <c r="C96" s="58"/>
      <c r="D96" s="59"/>
    </row>
    <row r="97" spans="1:4" x14ac:dyDescent="0.3">
      <c r="A97" s="58"/>
      <c r="B97" s="58"/>
      <c r="C97" s="58"/>
      <c r="D97" s="59"/>
    </row>
    <row r="98" spans="1:4" x14ac:dyDescent="0.3">
      <c r="A98" s="58"/>
      <c r="B98" s="58"/>
      <c r="C98" s="58"/>
      <c r="D98" s="59"/>
    </row>
    <row r="99" spans="1:4" x14ac:dyDescent="0.3">
      <c r="A99" s="58"/>
      <c r="B99" s="58"/>
      <c r="C99" s="58"/>
      <c r="D99" s="59"/>
    </row>
    <row r="100" spans="1:4" x14ac:dyDescent="0.3">
      <c r="A100" s="58"/>
      <c r="B100" s="58"/>
      <c r="C100" s="58"/>
      <c r="D100" s="59"/>
    </row>
    <row r="101" spans="1:4" x14ac:dyDescent="0.3">
      <c r="A101" s="58"/>
      <c r="B101" s="58"/>
      <c r="C101" s="58"/>
      <c r="D101" s="59"/>
    </row>
    <row r="102" spans="1:4" x14ac:dyDescent="0.3">
      <c r="A102" s="58"/>
      <c r="B102" s="58"/>
      <c r="C102" s="58"/>
      <c r="D102" s="59"/>
    </row>
    <row r="103" spans="1:4" x14ac:dyDescent="0.3">
      <c r="A103" s="58"/>
      <c r="B103" s="58"/>
      <c r="C103" s="58"/>
      <c r="D103" s="59"/>
    </row>
    <row r="104" spans="1:4" x14ac:dyDescent="0.3">
      <c r="A104" s="58"/>
      <c r="B104" s="58"/>
      <c r="C104" s="58"/>
      <c r="D104" s="59"/>
    </row>
    <row r="105" spans="1:4" x14ac:dyDescent="0.3">
      <c r="A105" s="58"/>
      <c r="B105" s="58"/>
      <c r="C105" s="58"/>
      <c r="D105" s="59"/>
    </row>
    <row r="106" spans="1:4" x14ac:dyDescent="0.3">
      <c r="A106" s="58"/>
      <c r="B106" s="58"/>
      <c r="C106" s="58"/>
      <c r="D106" s="59"/>
    </row>
    <row r="107" spans="1:4" x14ac:dyDescent="0.3">
      <c r="A107" s="58"/>
      <c r="B107" s="58"/>
      <c r="C107" s="58"/>
      <c r="D107" s="59"/>
    </row>
    <row r="108" spans="1:4" x14ac:dyDescent="0.3">
      <c r="A108" s="58"/>
      <c r="B108" s="58"/>
      <c r="C108" s="58"/>
      <c r="D108" s="59"/>
    </row>
    <row r="109" spans="1:4" x14ac:dyDescent="0.3">
      <c r="A109" s="58"/>
      <c r="B109" s="58"/>
      <c r="C109" s="58"/>
      <c r="D109" s="59"/>
    </row>
    <row r="110" spans="1:4" x14ac:dyDescent="0.3">
      <c r="A110" s="58"/>
      <c r="B110" s="58"/>
      <c r="C110" s="58"/>
      <c r="D110" s="59"/>
    </row>
    <row r="111" spans="1:4" x14ac:dyDescent="0.3">
      <c r="A111" s="58"/>
      <c r="B111" s="58"/>
      <c r="C111" s="58"/>
      <c r="D111" s="59"/>
    </row>
    <row r="112" spans="1:4" x14ac:dyDescent="0.3">
      <c r="A112" s="58"/>
      <c r="B112" s="58"/>
      <c r="C112" s="58"/>
      <c r="D112" s="59"/>
    </row>
    <row r="113" spans="1:4" x14ac:dyDescent="0.3">
      <c r="A113" s="58"/>
      <c r="B113" s="58"/>
      <c r="C113" s="58"/>
      <c r="D113" s="59"/>
    </row>
    <row r="114" spans="1:4" x14ac:dyDescent="0.3">
      <c r="A114" s="58"/>
      <c r="B114" s="58"/>
      <c r="C114" s="58"/>
      <c r="D114" s="59"/>
    </row>
    <row r="115" spans="1:4" x14ac:dyDescent="0.3">
      <c r="A115"/>
      <c r="B115"/>
    </row>
    <row r="116" spans="1:4" x14ac:dyDescent="0.3">
      <c r="A116"/>
      <c r="B116"/>
    </row>
    <row r="117" spans="1:4" x14ac:dyDescent="0.3">
      <c r="A117"/>
      <c r="B117"/>
    </row>
    <row r="118" spans="1:4" x14ac:dyDescent="0.3">
      <c r="A118"/>
      <c r="B118"/>
    </row>
    <row r="119" spans="1:4" x14ac:dyDescent="0.3">
      <c r="A119"/>
      <c r="B119"/>
    </row>
    <row r="120" spans="1:4" x14ac:dyDescent="0.3">
      <c r="A120"/>
      <c r="B120"/>
    </row>
    <row r="121" spans="1:4" x14ac:dyDescent="0.3">
      <c r="A121"/>
      <c r="B121"/>
    </row>
    <row r="122" spans="1:4" x14ac:dyDescent="0.3">
      <c r="A122"/>
      <c r="B122"/>
    </row>
    <row r="123" spans="1:4" x14ac:dyDescent="0.3">
      <c r="A123"/>
      <c r="B123"/>
    </row>
    <row r="124" spans="1:4" x14ac:dyDescent="0.3">
      <c r="A124"/>
      <c r="B124"/>
    </row>
    <row r="125" spans="1:4" x14ac:dyDescent="0.3">
      <c r="A125"/>
      <c r="B125"/>
    </row>
    <row r="126" spans="1:4" x14ac:dyDescent="0.3">
      <c r="A126"/>
      <c r="B126"/>
    </row>
    <row r="127" spans="1:4" x14ac:dyDescent="0.3">
      <c r="A127"/>
      <c r="B127"/>
    </row>
    <row r="128" spans="1:4" x14ac:dyDescent="0.3">
      <c r="A128"/>
      <c r="B128"/>
    </row>
    <row r="129" spans="1:2" x14ac:dyDescent="0.3">
      <c r="A129"/>
      <c r="B129"/>
    </row>
    <row r="130" spans="1:2" x14ac:dyDescent="0.3">
      <c r="A130"/>
      <c r="B130"/>
    </row>
    <row r="131" spans="1:2" x14ac:dyDescent="0.3">
      <c r="A131"/>
      <c r="B131"/>
    </row>
    <row r="132" spans="1:2" x14ac:dyDescent="0.3">
      <c r="A132"/>
      <c r="B132"/>
    </row>
    <row r="133" spans="1:2" x14ac:dyDescent="0.3">
      <c r="A133"/>
      <c r="B133"/>
    </row>
    <row r="134" spans="1:2" x14ac:dyDescent="0.3">
      <c r="A134"/>
      <c r="B134"/>
    </row>
    <row r="135" spans="1:2" x14ac:dyDescent="0.3">
      <c r="A135"/>
      <c r="B135"/>
    </row>
    <row r="136" spans="1:2" x14ac:dyDescent="0.3">
      <c r="A136"/>
      <c r="B136"/>
    </row>
    <row r="137" spans="1:2" x14ac:dyDescent="0.3">
      <c r="A137"/>
      <c r="B137"/>
    </row>
    <row r="138" spans="1:2" x14ac:dyDescent="0.3">
      <c r="A138"/>
      <c r="B138"/>
    </row>
    <row r="139" spans="1:2" x14ac:dyDescent="0.3">
      <c r="A139"/>
      <c r="B139"/>
    </row>
    <row r="140" spans="1:2" x14ac:dyDescent="0.3">
      <c r="A140"/>
      <c r="B140"/>
    </row>
    <row r="141" spans="1:2" x14ac:dyDescent="0.3">
      <c r="A141"/>
      <c r="B141"/>
    </row>
    <row r="142" spans="1:2" x14ac:dyDescent="0.3">
      <c r="A142"/>
      <c r="B142"/>
    </row>
    <row r="143" spans="1:2" x14ac:dyDescent="0.3">
      <c r="A143"/>
      <c r="B143"/>
    </row>
    <row r="144" spans="1:2" x14ac:dyDescent="0.3">
      <c r="A144"/>
      <c r="B144"/>
    </row>
    <row r="145" spans="1:2" x14ac:dyDescent="0.3">
      <c r="A145"/>
      <c r="B145"/>
    </row>
    <row r="146" spans="1:2" x14ac:dyDescent="0.3">
      <c r="A146"/>
      <c r="B146"/>
    </row>
    <row r="147" spans="1:2" x14ac:dyDescent="0.3">
      <c r="A147"/>
      <c r="B147"/>
    </row>
    <row r="148" spans="1:2" x14ac:dyDescent="0.3">
      <c r="A148"/>
      <c r="B148"/>
    </row>
    <row r="149" spans="1:2" x14ac:dyDescent="0.3">
      <c r="A149"/>
      <c r="B149"/>
    </row>
    <row r="150" spans="1:2" x14ac:dyDescent="0.3">
      <c r="A150"/>
      <c r="B150"/>
    </row>
    <row r="151" spans="1:2" x14ac:dyDescent="0.3">
      <c r="A151"/>
      <c r="B151"/>
    </row>
    <row r="152" spans="1:2" x14ac:dyDescent="0.3">
      <c r="A152"/>
      <c r="B152"/>
    </row>
    <row r="153" spans="1:2" x14ac:dyDescent="0.3">
      <c r="A153"/>
      <c r="B153"/>
    </row>
    <row r="154" spans="1:2" x14ac:dyDescent="0.3">
      <c r="A154"/>
      <c r="B154"/>
    </row>
    <row r="155" spans="1:2" x14ac:dyDescent="0.3">
      <c r="A155"/>
      <c r="B155"/>
    </row>
    <row r="156" spans="1:2" x14ac:dyDescent="0.3">
      <c r="A156"/>
      <c r="B156"/>
    </row>
    <row r="157" spans="1:2" x14ac:dyDescent="0.3">
      <c r="A157"/>
      <c r="B157"/>
    </row>
    <row r="158" spans="1:2" x14ac:dyDescent="0.3">
      <c r="A158"/>
      <c r="B158"/>
    </row>
    <row r="159" spans="1:2" x14ac:dyDescent="0.3">
      <c r="A159"/>
      <c r="B159"/>
    </row>
    <row r="160" spans="1:2" x14ac:dyDescent="0.3">
      <c r="A160"/>
      <c r="B160"/>
    </row>
    <row r="161" spans="1:2" x14ac:dyDescent="0.3">
      <c r="A161"/>
      <c r="B161"/>
    </row>
    <row r="162" spans="1:2" x14ac:dyDescent="0.3">
      <c r="A162"/>
      <c r="B162"/>
    </row>
    <row r="163" spans="1:2" x14ac:dyDescent="0.3">
      <c r="A163"/>
      <c r="B163"/>
    </row>
    <row r="164" spans="1:2" x14ac:dyDescent="0.3">
      <c r="A164"/>
      <c r="B164"/>
    </row>
    <row r="165" spans="1:2" x14ac:dyDescent="0.3">
      <c r="A165"/>
      <c r="B165"/>
    </row>
    <row r="166" spans="1:2" x14ac:dyDescent="0.3">
      <c r="A166"/>
      <c r="B166"/>
    </row>
    <row r="167" spans="1:2" x14ac:dyDescent="0.3">
      <c r="A167"/>
      <c r="B167"/>
    </row>
    <row r="168" spans="1:2" x14ac:dyDescent="0.3">
      <c r="A168"/>
      <c r="B168"/>
    </row>
    <row r="169" spans="1:2" x14ac:dyDescent="0.3">
      <c r="A169"/>
      <c r="B169"/>
    </row>
    <row r="170" spans="1:2" x14ac:dyDescent="0.3">
      <c r="A170"/>
      <c r="B170"/>
    </row>
    <row r="171" spans="1:2" x14ac:dyDescent="0.3">
      <c r="A171"/>
      <c r="B171"/>
    </row>
    <row r="172" spans="1:2" x14ac:dyDescent="0.3">
      <c r="A172"/>
      <c r="B172"/>
    </row>
    <row r="173" spans="1:2" x14ac:dyDescent="0.3">
      <c r="A173"/>
      <c r="B173"/>
    </row>
    <row r="174" spans="1:2" x14ac:dyDescent="0.3">
      <c r="A174"/>
      <c r="B174"/>
    </row>
    <row r="175" spans="1:2" x14ac:dyDescent="0.3">
      <c r="A175"/>
      <c r="B175"/>
    </row>
    <row r="176" spans="1:2" x14ac:dyDescent="0.3">
      <c r="A176"/>
      <c r="B176"/>
    </row>
    <row r="177" spans="1:2" x14ac:dyDescent="0.3">
      <c r="A177"/>
      <c r="B177"/>
    </row>
    <row r="178" spans="1:2" x14ac:dyDescent="0.3">
      <c r="A178"/>
      <c r="B178"/>
    </row>
    <row r="179" spans="1:2" x14ac:dyDescent="0.3">
      <c r="A179"/>
      <c r="B179"/>
    </row>
    <row r="180" spans="1:2" x14ac:dyDescent="0.3">
      <c r="A180"/>
      <c r="B180"/>
    </row>
    <row r="181" spans="1:2" x14ac:dyDescent="0.3">
      <c r="A181"/>
      <c r="B181"/>
    </row>
    <row r="182" spans="1:2" x14ac:dyDescent="0.3">
      <c r="A182"/>
      <c r="B182"/>
    </row>
    <row r="183" spans="1:2" x14ac:dyDescent="0.3">
      <c r="A183"/>
      <c r="B183"/>
    </row>
    <row r="184" spans="1:2" x14ac:dyDescent="0.3">
      <c r="A184"/>
      <c r="B184"/>
    </row>
    <row r="185" spans="1:2" x14ac:dyDescent="0.3">
      <c r="A185"/>
      <c r="B185"/>
    </row>
    <row r="186" spans="1:2" x14ac:dyDescent="0.3">
      <c r="A186"/>
      <c r="B186"/>
    </row>
    <row r="187" spans="1:2" x14ac:dyDescent="0.3">
      <c r="A187"/>
      <c r="B187"/>
    </row>
    <row r="188" spans="1:2" x14ac:dyDescent="0.3">
      <c r="A188"/>
      <c r="B188"/>
    </row>
    <row r="189" spans="1:2" x14ac:dyDescent="0.3">
      <c r="A189"/>
      <c r="B189"/>
    </row>
    <row r="190" spans="1:2" x14ac:dyDescent="0.3">
      <c r="A190"/>
      <c r="B190"/>
    </row>
    <row r="191" spans="1:2" x14ac:dyDescent="0.3">
      <c r="A191"/>
      <c r="B191"/>
    </row>
    <row r="192" spans="1:2" x14ac:dyDescent="0.3">
      <c r="A192"/>
      <c r="B192"/>
    </row>
    <row r="193" spans="1:2" x14ac:dyDescent="0.3">
      <c r="A193"/>
      <c r="B193"/>
    </row>
    <row r="194" spans="1:2" x14ac:dyDescent="0.3">
      <c r="A194"/>
      <c r="B194"/>
    </row>
    <row r="195" spans="1:2" x14ac:dyDescent="0.3">
      <c r="A195"/>
      <c r="B195"/>
    </row>
    <row r="196" spans="1:2" x14ac:dyDescent="0.3">
      <c r="A196"/>
      <c r="B196"/>
    </row>
    <row r="197" spans="1:2" x14ac:dyDescent="0.3">
      <c r="A197"/>
      <c r="B197"/>
    </row>
    <row r="198" spans="1:2" x14ac:dyDescent="0.3">
      <c r="A198"/>
      <c r="B198"/>
    </row>
    <row r="199" spans="1:2" x14ac:dyDescent="0.3">
      <c r="A199"/>
      <c r="B199"/>
    </row>
    <row r="200" spans="1:2" x14ac:dyDescent="0.3">
      <c r="A200"/>
      <c r="B200"/>
    </row>
    <row r="201" spans="1:2" x14ac:dyDescent="0.3">
      <c r="A201"/>
      <c r="B201"/>
    </row>
    <row r="202" spans="1:2" x14ac:dyDescent="0.3">
      <c r="A202"/>
      <c r="B202"/>
    </row>
    <row r="203" spans="1:2" x14ac:dyDescent="0.3">
      <c r="A203"/>
      <c r="B203"/>
    </row>
    <row r="204" spans="1:2" x14ac:dyDescent="0.3">
      <c r="A204"/>
      <c r="B204"/>
    </row>
    <row r="205" spans="1:2" x14ac:dyDescent="0.3">
      <c r="A205"/>
      <c r="B205"/>
    </row>
    <row r="206" spans="1:2" x14ac:dyDescent="0.3">
      <c r="A206"/>
      <c r="B206"/>
    </row>
    <row r="207" spans="1:2" x14ac:dyDescent="0.3">
      <c r="A207"/>
      <c r="B207"/>
    </row>
    <row r="208" spans="1:2" x14ac:dyDescent="0.3">
      <c r="A208"/>
      <c r="B208"/>
    </row>
    <row r="209" spans="1:2" x14ac:dyDescent="0.3">
      <c r="A209"/>
      <c r="B209"/>
    </row>
    <row r="210" spans="1:2" x14ac:dyDescent="0.3">
      <c r="A210"/>
      <c r="B210"/>
    </row>
  </sheetData>
  <mergeCells count="4">
    <mergeCell ref="A1:D1"/>
    <mergeCell ref="A2:B2"/>
    <mergeCell ref="C2:C3"/>
    <mergeCell ref="D2:D3"/>
  </mergeCells>
  <conditionalFormatting sqref="B21:B26">
    <cfRule type="expression" dxfId="9" priority="1">
      <formula>$B22-$C22&lt;0</formula>
    </cfRule>
  </conditionalFormatting>
  <conditionalFormatting sqref="B4">
    <cfRule type="expression" dxfId="8" priority="2">
      <formula>$B20-$C20&lt;0</formula>
    </cfRule>
  </conditionalFormatting>
  <conditionalFormatting sqref="B9:B10">
    <cfRule type="expression" dxfId="7" priority="3">
      <formula>$B23-$C23&lt;0</formula>
    </cfRule>
  </conditionalFormatting>
  <conditionalFormatting sqref="B17:B19">
    <cfRule type="expression" dxfId="6" priority="4">
      <formula>$B25-$C25&lt;0</formula>
    </cfRule>
  </conditionalFormatting>
  <conditionalFormatting sqref="B16">
    <cfRule type="expression" dxfId="5" priority="5">
      <formula>$B25-$C25&lt;0</formula>
    </cfRule>
  </conditionalFormatting>
  <conditionalFormatting sqref="B15">
    <cfRule type="expression" dxfId="4" priority="6">
      <formula>$B25-$C25&lt;0</formula>
    </cfRule>
  </conditionalFormatting>
  <conditionalFormatting sqref="B14">
    <cfRule type="expression" dxfId="3" priority="7">
      <formula>$B26-$C26&lt;0</formula>
    </cfRule>
  </conditionalFormatting>
  <conditionalFormatting sqref="B11:B13">
    <cfRule type="expression" dxfId="2" priority="8">
      <formula>$B24-$C24&lt;0</formula>
    </cfRule>
  </conditionalFormatting>
  <conditionalFormatting sqref="B5:B8">
    <cfRule type="expression" dxfId="1" priority="9">
      <formula>$B21-$C21&lt;0</formula>
    </cfRule>
  </conditionalFormatting>
  <conditionalFormatting sqref="B20">
    <cfRule type="expression" dxfId="0" priority="10">
      <formula>$B21-$C21&lt;0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F90D-A4E0-41A9-9BCE-8F87E5BD89CE}">
  <dimension ref="A1:BH213"/>
  <sheetViews>
    <sheetView workbookViewId="0">
      <selection activeCell="C5" sqref="C5"/>
    </sheetView>
  </sheetViews>
  <sheetFormatPr defaultRowHeight="14.4" x14ac:dyDescent="0.3"/>
  <cols>
    <col min="1" max="1" width="14.21875" bestFit="1" customWidth="1"/>
    <col min="6" max="6" width="14" bestFit="1" customWidth="1"/>
  </cols>
  <sheetData>
    <row r="1" spans="1:60" x14ac:dyDescent="0.3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63</v>
      </c>
      <c r="G1" s="6" t="s">
        <v>23</v>
      </c>
      <c r="H1" s="6" t="s">
        <v>24</v>
      </c>
      <c r="I1" s="6" t="s">
        <v>25</v>
      </c>
      <c r="J1" s="6" t="s">
        <v>26</v>
      </c>
      <c r="K1" s="6" t="s">
        <v>27</v>
      </c>
      <c r="L1" s="6" t="s">
        <v>28</v>
      </c>
      <c r="M1" s="6" t="s">
        <v>29</v>
      </c>
      <c r="N1" s="6" t="s">
        <v>30</v>
      </c>
      <c r="O1" s="6" t="s">
        <v>31</v>
      </c>
      <c r="P1" s="6" t="s">
        <v>32</v>
      </c>
      <c r="Q1" s="6" t="s">
        <v>33</v>
      </c>
      <c r="R1" s="6" t="s">
        <v>34</v>
      </c>
      <c r="S1" s="6" t="s">
        <v>35</v>
      </c>
      <c r="T1" s="6" t="s">
        <v>36</v>
      </c>
      <c r="U1" s="6" t="s">
        <v>37</v>
      </c>
      <c r="V1" s="6" t="s">
        <v>38</v>
      </c>
      <c r="W1" s="6" t="s">
        <v>39</v>
      </c>
      <c r="X1" s="6" t="s">
        <v>40</v>
      </c>
      <c r="Y1" s="6" t="s">
        <v>41</v>
      </c>
      <c r="Z1" s="6" t="s">
        <v>42</v>
      </c>
      <c r="AA1" s="6" t="s">
        <v>43</v>
      </c>
      <c r="AB1" s="6" t="s">
        <v>44</v>
      </c>
      <c r="AC1" s="6" t="s">
        <v>45</v>
      </c>
      <c r="AD1" s="6" t="s">
        <v>46</v>
      </c>
      <c r="AE1" s="6" t="s">
        <v>47</v>
      </c>
      <c r="AF1" s="6" t="s">
        <v>48</v>
      </c>
      <c r="AG1" s="6" t="s">
        <v>49</v>
      </c>
      <c r="AH1" s="6" t="s">
        <v>50</v>
      </c>
      <c r="AI1" s="6" t="s">
        <v>51</v>
      </c>
      <c r="AJ1" s="6" t="s">
        <v>52</v>
      </c>
      <c r="AK1" s="6" t="s">
        <v>53</v>
      </c>
      <c r="AL1" s="6" t="s">
        <v>54</v>
      </c>
      <c r="AM1" s="6" t="s">
        <v>55</v>
      </c>
      <c r="AN1" s="6" t="s">
        <v>56</v>
      </c>
      <c r="AO1" s="6" t="s">
        <v>57</v>
      </c>
      <c r="AP1" s="6" t="s">
        <v>58</v>
      </c>
      <c r="AQ1" s="6" t="s">
        <v>59</v>
      </c>
      <c r="AR1" s="6" t="s">
        <v>60</v>
      </c>
      <c r="AS1" s="6" t="s">
        <v>61</v>
      </c>
      <c r="AT1" s="6" t="s">
        <v>62</v>
      </c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</row>
    <row r="2" spans="1:60" x14ac:dyDescent="0.3">
      <c r="A2" t="s">
        <v>8</v>
      </c>
      <c r="B2" s="1">
        <v>4548351</v>
      </c>
      <c r="C2" s="2">
        <v>0</v>
      </c>
      <c r="D2" s="2">
        <v>2</v>
      </c>
      <c r="E2" s="3">
        <f>D2-C2</f>
        <v>2</v>
      </c>
      <c r="F2" t="s">
        <v>64</v>
      </c>
      <c r="G2">
        <v>4548351</v>
      </c>
      <c r="H2" t="s">
        <v>9</v>
      </c>
      <c r="I2">
        <v>3.41</v>
      </c>
      <c r="J2" t="s">
        <v>10</v>
      </c>
      <c r="K2">
        <v>0.3</v>
      </c>
      <c r="L2">
        <v>6.3</v>
      </c>
      <c r="M2">
        <v>13.6</v>
      </c>
      <c r="N2">
        <v>15</v>
      </c>
      <c r="O2" t="s">
        <v>11</v>
      </c>
      <c r="P2">
        <v>8.4</v>
      </c>
      <c r="Q2">
        <v>3.7</v>
      </c>
      <c r="R2">
        <v>473</v>
      </c>
      <c r="S2">
        <v>1.32</v>
      </c>
      <c r="T2">
        <v>3.1</v>
      </c>
      <c r="U2">
        <v>0.7</v>
      </c>
      <c r="V2">
        <v>7.5</v>
      </c>
      <c r="W2">
        <v>199</v>
      </c>
      <c r="X2" t="s">
        <v>11</v>
      </c>
      <c r="Y2">
        <v>2.9</v>
      </c>
      <c r="Z2" t="s">
        <v>11</v>
      </c>
      <c r="AA2">
        <v>1</v>
      </c>
      <c r="AB2">
        <v>7.72</v>
      </c>
      <c r="AC2">
        <v>1.7000000000000001E-2</v>
      </c>
      <c r="AD2">
        <v>18</v>
      </c>
      <c r="AE2">
        <v>3</v>
      </c>
      <c r="AF2">
        <v>7.0000000000000007E-2</v>
      </c>
      <c r="AG2">
        <v>56</v>
      </c>
      <c r="AH2" t="s">
        <v>18</v>
      </c>
      <c r="AI2" t="s">
        <v>13</v>
      </c>
      <c r="AJ2">
        <v>0.27</v>
      </c>
      <c r="AK2">
        <v>1.2E-2</v>
      </c>
      <c r="AL2">
        <v>0.12</v>
      </c>
      <c r="AM2" t="s">
        <v>11</v>
      </c>
      <c r="AN2" t="s">
        <v>16</v>
      </c>
      <c r="AO2">
        <v>1.1000000000000001</v>
      </c>
      <c r="AP2" t="s">
        <v>11</v>
      </c>
      <c r="AQ2" t="s">
        <v>14</v>
      </c>
      <c r="AR2" t="s">
        <v>17</v>
      </c>
      <c r="AS2" t="s">
        <v>12</v>
      </c>
      <c r="AT2" t="s">
        <v>15</v>
      </c>
    </row>
    <row r="3" spans="1:60" x14ac:dyDescent="0.3">
      <c r="A3" t="s">
        <v>8</v>
      </c>
      <c r="B3" s="1">
        <v>4548352</v>
      </c>
      <c r="C3" s="2">
        <f>D2</f>
        <v>2</v>
      </c>
      <c r="D3" s="2">
        <v>4</v>
      </c>
      <c r="E3" s="3">
        <f>D3-C3</f>
        <v>2</v>
      </c>
      <c r="F3" t="s">
        <v>64</v>
      </c>
      <c r="G3">
        <v>4548352</v>
      </c>
      <c r="H3" t="s">
        <v>9</v>
      </c>
      <c r="I3">
        <v>3.43</v>
      </c>
      <c r="J3" t="s">
        <v>10</v>
      </c>
      <c r="K3">
        <v>0.5</v>
      </c>
      <c r="L3">
        <v>11.5</v>
      </c>
      <c r="M3">
        <v>18.3</v>
      </c>
      <c r="N3">
        <v>28</v>
      </c>
      <c r="O3">
        <v>0.1</v>
      </c>
      <c r="P3">
        <v>12.9</v>
      </c>
      <c r="Q3">
        <v>5.5</v>
      </c>
      <c r="R3">
        <v>474</v>
      </c>
      <c r="S3">
        <v>1.89</v>
      </c>
      <c r="T3">
        <v>18.3</v>
      </c>
      <c r="U3">
        <v>1</v>
      </c>
      <c r="V3">
        <v>11.1</v>
      </c>
      <c r="W3">
        <v>136</v>
      </c>
      <c r="X3" t="s">
        <v>11</v>
      </c>
      <c r="Y3">
        <v>6.7</v>
      </c>
      <c r="Z3">
        <v>0.2</v>
      </c>
      <c r="AA3">
        <v>2</v>
      </c>
      <c r="AB3">
        <v>5.39</v>
      </c>
      <c r="AC3">
        <v>3.5000000000000003E-2</v>
      </c>
      <c r="AD3">
        <v>26</v>
      </c>
      <c r="AE3">
        <v>4</v>
      </c>
      <c r="AF3">
        <v>0.06</v>
      </c>
      <c r="AG3">
        <v>64</v>
      </c>
      <c r="AH3" t="s">
        <v>18</v>
      </c>
      <c r="AI3" t="s">
        <v>13</v>
      </c>
      <c r="AJ3">
        <v>0.3</v>
      </c>
      <c r="AK3">
        <v>1.2999999999999999E-2</v>
      </c>
      <c r="AL3">
        <v>0.15</v>
      </c>
      <c r="AM3" t="s">
        <v>11</v>
      </c>
      <c r="AN3">
        <v>0.01</v>
      </c>
      <c r="AO3">
        <v>1.3</v>
      </c>
      <c r="AP3" t="s">
        <v>11</v>
      </c>
      <c r="AQ3" t="s">
        <v>14</v>
      </c>
      <c r="AR3" t="s">
        <v>17</v>
      </c>
      <c r="AS3" t="s">
        <v>12</v>
      </c>
      <c r="AT3" t="s">
        <v>15</v>
      </c>
    </row>
    <row r="4" spans="1:60" x14ac:dyDescent="0.3">
      <c r="A4" s="8" t="s">
        <v>8</v>
      </c>
      <c r="B4" s="1">
        <v>4548353</v>
      </c>
      <c r="C4" s="2">
        <f>D3</f>
        <v>4</v>
      </c>
      <c r="D4" s="2">
        <v>6</v>
      </c>
      <c r="E4" s="3">
        <f>D4-C4</f>
        <v>2</v>
      </c>
      <c r="F4" t="s">
        <v>64</v>
      </c>
      <c r="G4">
        <v>4548353</v>
      </c>
      <c r="H4" t="s">
        <v>9</v>
      </c>
      <c r="I4">
        <v>3.28</v>
      </c>
      <c r="J4" t="s">
        <v>10</v>
      </c>
      <c r="K4">
        <v>0.6</v>
      </c>
      <c r="L4">
        <v>24</v>
      </c>
      <c r="M4">
        <v>16.600000000000001</v>
      </c>
      <c r="N4">
        <v>54</v>
      </c>
      <c r="O4">
        <v>0.1</v>
      </c>
      <c r="P4">
        <v>22.2</v>
      </c>
      <c r="Q4">
        <v>8</v>
      </c>
      <c r="R4">
        <v>228</v>
      </c>
      <c r="S4">
        <v>2.46</v>
      </c>
      <c r="T4">
        <v>6.6</v>
      </c>
      <c r="U4" t="s">
        <v>12</v>
      </c>
      <c r="V4">
        <v>14.3</v>
      </c>
      <c r="W4">
        <v>35</v>
      </c>
      <c r="X4" t="s">
        <v>11</v>
      </c>
      <c r="Y4">
        <v>4.5</v>
      </c>
      <c r="Z4">
        <v>0.3</v>
      </c>
      <c r="AA4">
        <v>2</v>
      </c>
      <c r="AB4">
        <v>1.23</v>
      </c>
      <c r="AC4">
        <v>1.7999999999999999E-2</v>
      </c>
      <c r="AD4">
        <v>35</v>
      </c>
      <c r="AE4">
        <v>5</v>
      </c>
      <c r="AF4">
        <v>0.04</v>
      </c>
      <c r="AG4">
        <v>75</v>
      </c>
      <c r="AH4" t="s">
        <v>18</v>
      </c>
      <c r="AI4" t="s">
        <v>13</v>
      </c>
      <c r="AJ4">
        <v>0.38</v>
      </c>
      <c r="AK4">
        <v>0.02</v>
      </c>
      <c r="AL4">
        <v>0.19</v>
      </c>
      <c r="AM4" t="s">
        <v>11</v>
      </c>
      <c r="AN4" t="s">
        <v>16</v>
      </c>
      <c r="AO4">
        <v>1.5</v>
      </c>
      <c r="AP4" t="s">
        <v>11</v>
      </c>
      <c r="AQ4">
        <v>0.05</v>
      </c>
      <c r="AR4" t="s">
        <v>17</v>
      </c>
      <c r="AS4" t="s">
        <v>12</v>
      </c>
      <c r="AT4" t="s">
        <v>15</v>
      </c>
    </row>
    <row r="5" spans="1:60" x14ac:dyDescent="0.3">
      <c r="A5" t="s">
        <v>8</v>
      </c>
      <c r="B5" s="1">
        <v>4548354</v>
      </c>
      <c r="C5" s="2">
        <f>D4</f>
        <v>6</v>
      </c>
      <c r="D5" s="2">
        <v>8</v>
      </c>
      <c r="E5" s="3">
        <f>D5-C5</f>
        <v>2</v>
      </c>
      <c r="F5" t="s">
        <v>64</v>
      </c>
      <c r="G5">
        <v>4548354</v>
      </c>
      <c r="H5" t="s">
        <v>9</v>
      </c>
      <c r="I5">
        <v>4.1399999999999997</v>
      </c>
      <c r="J5" t="s">
        <v>10</v>
      </c>
      <c r="K5">
        <v>0.3</v>
      </c>
      <c r="L5">
        <v>12.2</v>
      </c>
      <c r="M5">
        <v>20.5</v>
      </c>
      <c r="N5">
        <v>31</v>
      </c>
      <c r="O5">
        <v>0.1</v>
      </c>
      <c r="P5">
        <v>16.5</v>
      </c>
      <c r="Q5">
        <v>6.8</v>
      </c>
      <c r="R5">
        <v>384</v>
      </c>
      <c r="S5">
        <v>1.9</v>
      </c>
      <c r="T5">
        <v>5.5</v>
      </c>
      <c r="U5">
        <v>0.6</v>
      </c>
      <c r="V5">
        <v>12.3</v>
      </c>
      <c r="W5">
        <v>94</v>
      </c>
      <c r="X5" t="s">
        <v>11</v>
      </c>
      <c r="Y5">
        <v>4.0999999999999996</v>
      </c>
      <c r="Z5">
        <v>0.2</v>
      </c>
      <c r="AA5">
        <v>1</v>
      </c>
      <c r="AB5">
        <v>3.31</v>
      </c>
      <c r="AC5">
        <v>0.02</v>
      </c>
      <c r="AD5">
        <v>33</v>
      </c>
      <c r="AE5">
        <v>3</v>
      </c>
      <c r="AF5">
        <v>0.05</v>
      </c>
      <c r="AG5">
        <v>75</v>
      </c>
      <c r="AH5" t="s">
        <v>18</v>
      </c>
      <c r="AI5" t="s">
        <v>13</v>
      </c>
      <c r="AJ5">
        <v>0.33</v>
      </c>
      <c r="AK5">
        <v>1.0999999999999999E-2</v>
      </c>
      <c r="AL5">
        <v>0.17</v>
      </c>
      <c r="AM5" t="s">
        <v>11</v>
      </c>
      <c r="AN5" t="s">
        <v>16</v>
      </c>
      <c r="AO5">
        <v>1.2</v>
      </c>
      <c r="AP5" t="s">
        <v>11</v>
      </c>
      <c r="AQ5" t="s">
        <v>14</v>
      </c>
      <c r="AR5" t="s">
        <v>17</v>
      </c>
      <c r="AS5" t="s">
        <v>12</v>
      </c>
      <c r="AT5" t="s">
        <v>15</v>
      </c>
    </row>
    <row r="6" spans="1:60" x14ac:dyDescent="0.3">
      <c r="A6" t="s">
        <v>8</v>
      </c>
      <c r="B6" s="1">
        <v>4548355</v>
      </c>
      <c r="C6" s="2">
        <f>D5</f>
        <v>8</v>
      </c>
      <c r="D6" s="2">
        <v>10</v>
      </c>
      <c r="E6" s="3">
        <f>D6-C6</f>
        <v>2</v>
      </c>
      <c r="F6" t="s">
        <v>64</v>
      </c>
      <c r="G6">
        <v>4548355</v>
      </c>
      <c r="H6" t="s">
        <v>9</v>
      </c>
      <c r="I6">
        <v>4.96</v>
      </c>
      <c r="J6" t="s">
        <v>10</v>
      </c>
      <c r="K6">
        <v>0.3</v>
      </c>
      <c r="L6">
        <v>3.4</v>
      </c>
      <c r="M6">
        <v>13.8</v>
      </c>
      <c r="N6">
        <v>10</v>
      </c>
      <c r="O6" t="s">
        <v>11</v>
      </c>
      <c r="P6">
        <v>4.0999999999999996</v>
      </c>
      <c r="Q6">
        <v>1.6</v>
      </c>
      <c r="R6">
        <v>344</v>
      </c>
      <c r="S6">
        <v>0.96</v>
      </c>
      <c r="T6">
        <v>1.5</v>
      </c>
      <c r="U6" t="s">
        <v>12</v>
      </c>
      <c r="V6">
        <v>5.6</v>
      </c>
      <c r="W6">
        <v>54</v>
      </c>
      <c r="X6" t="s">
        <v>11</v>
      </c>
      <c r="Y6">
        <v>2.5</v>
      </c>
      <c r="Z6" t="s">
        <v>11</v>
      </c>
      <c r="AA6" t="s">
        <v>17</v>
      </c>
      <c r="AB6">
        <v>2.85</v>
      </c>
      <c r="AC6">
        <v>8.0000000000000002E-3</v>
      </c>
      <c r="AD6">
        <v>14</v>
      </c>
      <c r="AE6">
        <v>4</v>
      </c>
      <c r="AF6">
        <v>0.03</v>
      </c>
      <c r="AG6">
        <v>61</v>
      </c>
      <c r="AH6" t="s">
        <v>18</v>
      </c>
      <c r="AI6" t="s">
        <v>13</v>
      </c>
      <c r="AJ6">
        <v>0.22</v>
      </c>
      <c r="AK6">
        <v>1.4E-2</v>
      </c>
      <c r="AL6">
        <v>0.16</v>
      </c>
      <c r="AM6" t="s">
        <v>11</v>
      </c>
      <c r="AN6" t="s">
        <v>16</v>
      </c>
      <c r="AO6">
        <v>0.5</v>
      </c>
      <c r="AP6" t="s">
        <v>11</v>
      </c>
      <c r="AQ6" t="s">
        <v>14</v>
      </c>
      <c r="AR6" t="s">
        <v>17</v>
      </c>
      <c r="AS6" t="s">
        <v>12</v>
      </c>
      <c r="AT6" t="s">
        <v>15</v>
      </c>
    </row>
    <row r="7" spans="1:60" x14ac:dyDescent="0.3">
      <c r="A7" t="s">
        <v>8</v>
      </c>
      <c r="B7" s="1">
        <v>4548356</v>
      </c>
      <c r="C7" s="2">
        <f>D6</f>
        <v>10</v>
      </c>
      <c r="D7" s="2">
        <v>12</v>
      </c>
      <c r="E7" s="3">
        <f>D7-C7</f>
        <v>2</v>
      </c>
      <c r="F7" t="s">
        <v>64</v>
      </c>
      <c r="G7">
        <v>4548356</v>
      </c>
      <c r="H7" t="s">
        <v>9</v>
      </c>
      <c r="I7">
        <v>3.97</v>
      </c>
      <c r="J7" t="s">
        <v>10</v>
      </c>
      <c r="K7">
        <v>0.4</v>
      </c>
      <c r="L7">
        <v>9.6999999999999993</v>
      </c>
      <c r="M7">
        <v>5.6</v>
      </c>
      <c r="N7">
        <v>15</v>
      </c>
      <c r="O7" t="s">
        <v>11</v>
      </c>
      <c r="P7">
        <v>8.3000000000000007</v>
      </c>
      <c r="Q7">
        <v>2.5</v>
      </c>
      <c r="R7">
        <v>242</v>
      </c>
      <c r="S7">
        <v>0.85</v>
      </c>
      <c r="T7">
        <v>2.8</v>
      </c>
      <c r="U7">
        <v>0.6</v>
      </c>
      <c r="V7">
        <v>4.0999999999999996</v>
      </c>
      <c r="W7">
        <v>80</v>
      </c>
      <c r="X7" t="s">
        <v>11</v>
      </c>
      <c r="Y7">
        <v>3.2</v>
      </c>
      <c r="Z7" t="s">
        <v>11</v>
      </c>
      <c r="AA7" t="s">
        <v>17</v>
      </c>
      <c r="AB7">
        <v>2.25</v>
      </c>
      <c r="AC7">
        <v>7.0000000000000001E-3</v>
      </c>
      <c r="AD7">
        <v>8</v>
      </c>
      <c r="AE7">
        <v>3</v>
      </c>
      <c r="AF7">
        <v>0.02</v>
      </c>
      <c r="AG7">
        <v>34</v>
      </c>
      <c r="AH7" t="s">
        <v>18</v>
      </c>
      <c r="AI7" t="s">
        <v>13</v>
      </c>
      <c r="AJ7">
        <v>0.13</v>
      </c>
      <c r="AK7">
        <v>8.9999999999999993E-3</v>
      </c>
      <c r="AL7">
        <v>0.06</v>
      </c>
      <c r="AM7" t="s">
        <v>11</v>
      </c>
      <c r="AN7" t="s">
        <v>16</v>
      </c>
      <c r="AO7">
        <v>0.5</v>
      </c>
      <c r="AP7" t="s">
        <v>11</v>
      </c>
      <c r="AQ7" t="s">
        <v>14</v>
      </c>
      <c r="AR7" t="s">
        <v>17</v>
      </c>
      <c r="AS7" t="s">
        <v>12</v>
      </c>
      <c r="AT7" t="s">
        <v>15</v>
      </c>
    </row>
    <row r="8" spans="1:60" x14ac:dyDescent="0.3">
      <c r="A8" t="s">
        <v>8</v>
      </c>
      <c r="B8" s="1">
        <v>4548357</v>
      </c>
      <c r="C8" s="2">
        <f>D7</f>
        <v>12</v>
      </c>
      <c r="D8" s="2">
        <v>14</v>
      </c>
      <c r="E8" s="3">
        <f>D8-C8</f>
        <v>2</v>
      </c>
      <c r="F8" t="s">
        <v>64</v>
      </c>
      <c r="G8">
        <v>4548357</v>
      </c>
      <c r="H8" t="s">
        <v>9</v>
      </c>
      <c r="I8">
        <v>4.5199999999999996</v>
      </c>
      <c r="J8" t="s">
        <v>10</v>
      </c>
      <c r="K8">
        <v>0.4</v>
      </c>
      <c r="L8">
        <v>15.8</v>
      </c>
      <c r="M8">
        <v>12.2</v>
      </c>
      <c r="N8">
        <v>28</v>
      </c>
      <c r="O8" t="s">
        <v>11</v>
      </c>
      <c r="P8">
        <v>18.3</v>
      </c>
      <c r="Q8">
        <v>7.3</v>
      </c>
      <c r="R8">
        <v>418</v>
      </c>
      <c r="S8">
        <v>1.79</v>
      </c>
      <c r="T8">
        <v>3.2</v>
      </c>
      <c r="U8" t="s">
        <v>12</v>
      </c>
      <c r="V8">
        <v>13.8</v>
      </c>
      <c r="W8">
        <v>132</v>
      </c>
      <c r="X8" t="s">
        <v>11</v>
      </c>
      <c r="Y8">
        <v>4.9000000000000004</v>
      </c>
      <c r="Z8">
        <v>0.1</v>
      </c>
      <c r="AA8">
        <v>2</v>
      </c>
      <c r="AB8">
        <v>3.12</v>
      </c>
      <c r="AC8">
        <v>2.8000000000000001E-2</v>
      </c>
      <c r="AD8">
        <v>30</v>
      </c>
      <c r="AE8">
        <v>4</v>
      </c>
      <c r="AF8">
        <v>0.08</v>
      </c>
      <c r="AG8">
        <v>88</v>
      </c>
      <c r="AH8">
        <v>1E-3</v>
      </c>
      <c r="AI8" t="s">
        <v>13</v>
      </c>
      <c r="AJ8">
        <v>0.44</v>
      </c>
      <c r="AK8">
        <v>1.7000000000000001E-2</v>
      </c>
      <c r="AL8">
        <v>0.17</v>
      </c>
      <c r="AM8" t="s">
        <v>11</v>
      </c>
      <c r="AN8">
        <v>0.02</v>
      </c>
      <c r="AO8">
        <v>1.4</v>
      </c>
      <c r="AP8" t="s">
        <v>11</v>
      </c>
      <c r="AQ8" t="s">
        <v>14</v>
      </c>
      <c r="AR8" t="s">
        <v>17</v>
      </c>
      <c r="AS8" t="s">
        <v>12</v>
      </c>
      <c r="AT8" t="s">
        <v>15</v>
      </c>
    </row>
    <row r="9" spans="1:60" x14ac:dyDescent="0.3">
      <c r="A9" t="s">
        <v>8</v>
      </c>
      <c r="B9" s="1">
        <v>4548358</v>
      </c>
      <c r="C9" s="2">
        <f>D8</f>
        <v>14</v>
      </c>
      <c r="D9" s="2">
        <v>16</v>
      </c>
      <c r="E9" s="3">
        <f>D9-C9</f>
        <v>2</v>
      </c>
      <c r="F9" t="s">
        <v>64</v>
      </c>
      <c r="G9">
        <v>4548358</v>
      </c>
      <c r="H9" t="s">
        <v>9</v>
      </c>
      <c r="I9">
        <v>5.09</v>
      </c>
      <c r="J9" t="s">
        <v>10</v>
      </c>
      <c r="K9">
        <v>0.4</v>
      </c>
      <c r="L9">
        <v>8.4</v>
      </c>
      <c r="M9">
        <v>15.5</v>
      </c>
      <c r="N9">
        <v>24</v>
      </c>
      <c r="O9" t="s">
        <v>11</v>
      </c>
      <c r="P9">
        <v>11.4</v>
      </c>
      <c r="Q9">
        <v>4.5999999999999996</v>
      </c>
      <c r="R9">
        <v>378</v>
      </c>
      <c r="S9">
        <v>1.25</v>
      </c>
      <c r="T9">
        <v>5.7</v>
      </c>
      <c r="U9">
        <v>1.8</v>
      </c>
      <c r="V9">
        <v>7.7</v>
      </c>
      <c r="W9">
        <v>157</v>
      </c>
      <c r="X9" t="s">
        <v>11</v>
      </c>
      <c r="Y9">
        <v>3.9</v>
      </c>
      <c r="Z9">
        <v>0.1</v>
      </c>
      <c r="AA9">
        <v>2</v>
      </c>
      <c r="AB9">
        <v>4.3600000000000003</v>
      </c>
      <c r="AC9">
        <v>1.4E-2</v>
      </c>
      <c r="AD9">
        <v>20</v>
      </c>
      <c r="AE9">
        <v>4</v>
      </c>
      <c r="AF9">
        <v>0.06</v>
      </c>
      <c r="AG9">
        <v>65</v>
      </c>
      <c r="AH9">
        <v>1E-3</v>
      </c>
      <c r="AI9" t="s">
        <v>13</v>
      </c>
      <c r="AJ9">
        <v>0.31</v>
      </c>
      <c r="AK9">
        <v>1.4E-2</v>
      </c>
      <c r="AL9">
        <v>0.17</v>
      </c>
      <c r="AM9" t="s">
        <v>11</v>
      </c>
      <c r="AN9" t="s">
        <v>16</v>
      </c>
      <c r="AO9">
        <v>1.1000000000000001</v>
      </c>
      <c r="AP9" t="s">
        <v>11</v>
      </c>
      <c r="AQ9" t="s">
        <v>14</v>
      </c>
      <c r="AR9" t="s">
        <v>17</v>
      </c>
      <c r="AS9" t="s">
        <v>12</v>
      </c>
      <c r="AT9" t="s">
        <v>15</v>
      </c>
    </row>
    <row r="10" spans="1:60" x14ac:dyDescent="0.3">
      <c r="A10" t="s">
        <v>8</v>
      </c>
      <c r="B10" s="1">
        <v>4548359</v>
      </c>
      <c r="C10" s="2">
        <f>D9</f>
        <v>16</v>
      </c>
      <c r="D10" s="2">
        <v>18</v>
      </c>
      <c r="E10" s="3">
        <f>D10-C10</f>
        <v>2</v>
      </c>
      <c r="F10" t="s">
        <v>64</v>
      </c>
      <c r="G10">
        <v>4548359</v>
      </c>
      <c r="H10" t="s">
        <v>9</v>
      </c>
      <c r="I10">
        <v>5.18</v>
      </c>
      <c r="J10" t="s">
        <v>10</v>
      </c>
      <c r="K10">
        <v>0.3</v>
      </c>
      <c r="L10">
        <v>9.4</v>
      </c>
      <c r="M10">
        <v>15.7</v>
      </c>
      <c r="N10">
        <v>20</v>
      </c>
      <c r="O10" t="s">
        <v>11</v>
      </c>
      <c r="P10">
        <v>11.2</v>
      </c>
      <c r="Q10">
        <v>4.7</v>
      </c>
      <c r="R10">
        <v>394</v>
      </c>
      <c r="S10">
        <v>1.31</v>
      </c>
      <c r="T10">
        <v>8.1</v>
      </c>
      <c r="U10">
        <v>1.3</v>
      </c>
      <c r="V10">
        <v>8.3000000000000007</v>
      </c>
      <c r="W10">
        <v>99</v>
      </c>
      <c r="X10" t="s">
        <v>11</v>
      </c>
      <c r="Y10">
        <v>3.8</v>
      </c>
      <c r="Z10">
        <v>0.1</v>
      </c>
      <c r="AA10">
        <v>1</v>
      </c>
      <c r="AB10">
        <v>4.25</v>
      </c>
      <c r="AC10">
        <v>1.4E-2</v>
      </c>
      <c r="AD10">
        <v>21</v>
      </c>
      <c r="AE10">
        <v>4</v>
      </c>
      <c r="AF10">
        <v>0.05</v>
      </c>
      <c r="AG10">
        <v>76</v>
      </c>
      <c r="AH10">
        <v>1E-3</v>
      </c>
      <c r="AI10" t="s">
        <v>13</v>
      </c>
      <c r="AJ10">
        <v>0.3</v>
      </c>
      <c r="AK10">
        <v>0.01</v>
      </c>
      <c r="AL10">
        <v>0.2</v>
      </c>
      <c r="AM10" t="s">
        <v>11</v>
      </c>
      <c r="AN10">
        <v>0.01</v>
      </c>
      <c r="AO10">
        <v>1</v>
      </c>
      <c r="AP10" t="s">
        <v>11</v>
      </c>
      <c r="AQ10" t="s">
        <v>14</v>
      </c>
      <c r="AR10" t="s">
        <v>17</v>
      </c>
      <c r="AS10" t="s">
        <v>12</v>
      </c>
      <c r="AT10" t="s">
        <v>15</v>
      </c>
    </row>
    <row r="11" spans="1:60" x14ac:dyDescent="0.3">
      <c r="A11" t="s">
        <v>8</v>
      </c>
      <c r="B11" s="1">
        <v>4548361</v>
      </c>
      <c r="C11" s="2">
        <f>D10</f>
        <v>18</v>
      </c>
      <c r="D11" s="2">
        <v>20</v>
      </c>
      <c r="E11" s="3">
        <f>D11-C11</f>
        <v>2</v>
      </c>
      <c r="F11" t="s">
        <v>64</v>
      </c>
      <c r="G11">
        <v>4548361</v>
      </c>
      <c r="H11" t="s">
        <v>9</v>
      </c>
      <c r="I11">
        <v>4.7</v>
      </c>
      <c r="J11" t="s">
        <v>10</v>
      </c>
      <c r="K11">
        <v>0.6</v>
      </c>
      <c r="L11">
        <v>60.4</v>
      </c>
      <c r="M11">
        <v>9.8000000000000007</v>
      </c>
      <c r="N11">
        <v>51</v>
      </c>
      <c r="O11" t="s">
        <v>11</v>
      </c>
      <c r="P11">
        <v>204</v>
      </c>
      <c r="Q11">
        <v>33.1</v>
      </c>
      <c r="R11">
        <v>1074</v>
      </c>
      <c r="S11">
        <v>4.4400000000000004</v>
      </c>
      <c r="T11">
        <v>25.4</v>
      </c>
      <c r="U11">
        <v>1.4</v>
      </c>
      <c r="V11">
        <v>11.9</v>
      </c>
      <c r="W11">
        <v>634</v>
      </c>
      <c r="X11" t="s">
        <v>11</v>
      </c>
      <c r="Y11">
        <v>50.6</v>
      </c>
      <c r="Z11" t="s">
        <v>11</v>
      </c>
      <c r="AA11">
        <v>46</v>
      </c>
      <c r="AB11">
        <v>8.6</v>
      </c>
      <c r="AC11">
        <v>0.27800000000000002</v>
      </c>
      <c r="AD11">
        <v>61</v>
      </c>
      <c r="AE11">
        <v>87</v>
      </c>
      <c r="AF11">
        <v>2.67</v>
      </c>
      <c r="AG11">
        <v>68</v>
      </c>
      <c r="AH11">
        <v>1E-3</v>
      </c>
      <c r="AI11" t="s">
        <v>13</v>
      </c>
      <c r="AJ11">
        <v>0.62</v>
      </c>
      <c r="AK11">
        <v>8.9999999999999993E-3</v>
      </c>
      <c r="AL11">
        <v>0.14000000000000001</v>
      </c>
      <c r="AM11" t="s">
        <v>11</v>
      </c>
      <c r="AN11" t="s">
        <v>16</v>
      </c>
      <c r="AO11">
        <v>13.8</v>
      </c>
      <c r="AP11" t="s">
        <v>11</v>
      </c>
      <c r="AQ11" t="s">
        <v>14</v>
      </c>
      <c r="AR11" t="s">
        <v>17</v>
      </c>
      <c r="AS11" t="s">
        <v>12</v>
      </c>
      <c r="AT11" t="s">
        <v>15</v>
      </c>
    </row>
    <row r="12" spans="1:60" x14ac:dyDescent="0.3">
      <c r="A12" t="s">
        <v>8</v>
      </c>
      <c r="B12" s="1">
        <v>4548362</v>
      </c>
      <c r="C12" s="2">
        <f>D11</f>
        <v>20</v>
      </c>
      <c r="D12" s="2">
        <v>22</v>
      </c>
      <c r="E12" s="3">
        <f>D12-C12</f>
        <v>2</v>
      </c>
      <c r="F12" t="s">
        <v>64</v>
      </c>
      <c r="G12">
        <v>4548362</v>
      </c>
      <c r="H12" t="s">
        <v>9</v>
      </c>
      <c r="I12">
        <v>4.2</v>
      </c>
      <c r="J12" t="s">
        <v>10</v>
      </c>
      <c r="K12">
        <v>0.9</v>
      </c>
      <c r="L12">
        <v>21.5</v>
      </c>
      <c r="M12">
        <v>28.5</v>
      </c>
      <c r="N12">
        <v>46</v>
      </c>
      <c r="O12">
        <v>0.1</v>
      </c>
      <c r="P12">
        <v>31</v>
      </c>
      <c r="Q12">
        <v>11.2</v>
      </c>
      <c r="R12">
        <v>541</v>
      </c>
      <c r="S12">
        <v>2.65</v>
      </c>
      <c r="T12">
        <v>17.7</v>
      </c>
      <c r="U12">
        <v>1.7</v>
      </c>
      <c r="V12">
        <v>14.5</v>
      </c>
      <c r="W12">
        <v>19</v>
      </c>
      <c r="X12" t="s">
        <v>11</v>
      </c>
      <c r="Y12">
        <v>11.9</v>
      </c>
      <c r="Z12">
        <v>0.3</v>
      </c>
      <c r="AA12">
        <v>2</v>
      </c>
      <c r="AB12">
        <v>0.31</v>
      </c>
      <c r="AC12">
        <v>1.7000000000000001E-2</v>
      </c>
      <c r="AD12">
        <v>38</v>
      </c>
      <c r="AE12">
        <v>7</v>
      </c>
      <c r="AF12">
        <v>0.05</v>
      </c>
      <c r="AG12">
        <v>73</v>
      </c>
      <c r="AH12" t="s">
        <v>18</v>
      </c>
      <c r="AI12" t="s">
        <v>13</v>
      </c>
      <c r="AJ12">
        <v>0.33</v>
      </c>
      <c r="AK12">
        <v>1.7000000000000001E-2</v>
      </c>
      <c r="AL12">
        <v>0.2</v>
      </c>
      <c r="AM12" t="s">
        <v>11</v>
      </c>
      <c r="AN12">
        <v>0.01</v>
      </c>
      <c r="AO12">
        <v>1.3</v>
      </c>
      <c r="AP12" t="s">
        <v>11</v>
      </c>
      <c r="AQ12" t="s">
        <v>14</v>
      </c>
      <c r="AR12" t="s">
        <v>17</v>
      </c>
      <c r="AS12" t="s">
        <v>12</v>
      </c>
      <c r="AT12" t="s">
        <v>15</v>
      </c>
    </row>
    <row r="13" spans="1:60" x14ac:dyDescent="0.3">
      <c r="A13" t="s">
        <v>8</v>
      </c>
      <c r="B13" s="1">
        <v>4548363</v>
      </c>
      <c r="C13" s="2">
        <f>D12</f>
        <v>22</v>
      </c>
      <c r="D13" s="2">
        <v>24</v>
      </c>
      <c r="E13" s="3">
        <f>D13-C13</f>
        <v>2</v>
      </c>
      <c r="F13" t="s">
        <v>64</v>
      </c>
      <c r="G13">
        <v>4548363</v>
      </c>
      <c r="H13" t="s">
        <v>9</v>
      </c>
      <c r="I13">
        <v>4.54</v>
      </c>
      <c r="J13" t="s">
        <v>10</v>
      </c>
      <c r="K13">
        <v>0.3</v>
      </c>
      <c r="L13">
        <v>9.6999999999999993</v>
      </c>
      <c r="M13">
        <v>16</v>
      </c>
      <c r="N13">
        <v>14</v>
      </c>
      <c r="O13" t="s">
        <v>11</v>
      </c>
      <c r="P13">
        <v>11.9</v>
      </c>
      <c r="Q13">
        <v>4.9000000000000004</v>
      </c>
      <c r="R13">
        <v>428</v>
      </c>
      <c r="S13">
        <v>1.28</v>
      </c>
      <c r="T13" t="s">
        <v>12</v>
      </c>
      <c r="U13" t="s">
        <v>12</v>
      </c>
      <c r="V13">
        <v>8.1999999999999993</v>
      </c>
      <c r="W13">
        <v>161</v>
      </c>
      <c r="X13" t="s">
        <v>11</v>
      </c>
      <c r="Y13">
        <v>0.8</v>
      </c>
      <c r="Z13">
        <v>0.1</v>
      </c>
      <c r="AA13">
        <v>1</v>
      </c>
      <c r="AB13">
        <v>5.16</v>
      </c>
      <c r="AC13">
        <v>1.4E-2</v>
      </c>
      <c r="AD13">
        <v>20</v>
      </c>
      <c r="AE13">
        <v>3</v>
      </c>
      <c r="AF13">
        <v>0.06</v>
      </c>
      <c r="AG13">
        <v>49</v>
      </c>
      <c r="AH13">
        <v>2E-3</v>
      </c>
      <c r="AI13" t="s">
        <v>13</v>
      </c>
      <c r="AJ13">
        <v>0.28000000000000003</v>
      </c>
      <c r="AK13">
        <v>1.4E-2</v>
      </c>
      <c r="AL13">
        <v>0.18</v>
      </c>
      <c r="AM13" t="s">
        <v>11</v>
      </c>
      <c r="AN13" t="s">
        <v>16</v>
      </c>
      <c r="AO13">
        <v>1</v>
      </c>
      <c r="AP13" t="s">
        <v>11</v>
      </c>
      <c r="AQ13" t="s">
        <v>14</v>
      </c>
      <c r="AR13" t="s">
        <v>17</v>
      </c>
      <c r="AS13" t="s">
        <v>12</v>
      </c>
      <c r="AT13" t="s">
        <v>15</v>
      </c>
    </row>
    <row r="14" spans="1:60" x14ac:dyDescent="0.3">
      <c r="A14" t="s">
        <v>8</v>
      </c>
      <c r="B14" s="1">
        <v>4548364</v>
      </c>
      <c r="C14" s="2">
        <f>D13</f>
        <v>24</v>
      </c>
      <c r="D14" s="2">
        <v>26</v>
      </c>
      <c r="E14" s="3">
        <f>D14-C14</f>
        <v>2</v>
      </c>
      <c r="F14" t="s">
        <v>64</v>
      </c>
      <c r="G14">
        <v>4548364</v>
      </c>
      <c r="H14" t="s">
        <v>9</v>
      </c>
      <c r="I14">
        <v>4.21</v>
      </c>
      <c r="J14" t="s">
        <v>10</v>
      </c>
      <c r="K14">
        <v>0.2</v>
      </c>
      <c r="L14">
        <v>4.5</v>
      </c>
      <c r="M14">
        <v>13.2</v>
      </c>
      <c r="N14">
        <v>11</v>
      </c>
      <c r="O14" t="s">
        <v>11</v>
      </c>
      <c r="P14">
        <v>8.9</v>
      </c>
      <c r="Q14">
        <v>3.4</v>
      </c>
      <c r="R14">
        <v>537</v>
      </c>
      <c r="S14">
        <v>0.8</v>
      </c>
      <c r="T14">
        <v>1.1000000000000001</v>
      </c>
      <c r="U14" t="s">
        <v>12</v>
      </c>
      <c r="V14">
        <v>5.5</v>
      </c>
      <c r="W14">
        <v>212</v>
      </c>
      <c r="X14" t="s">
        <v>11</v>
      </c>
      <c r="Y14">
        <v>0.9</v>
      </c>
      <c r="Z14" t="s">
        <v>11</v>
      </c>
      <c r="AA14">
        <v>1</v>
      </c>
      <c r="AB14">
        <v>5.24</v>
      </c>
      <c r="AC14">
        <v>0.01</v>
      </c>
      <c r="AD14">
        <v>13</v>
      </c>
      <c r="AE14">
        <v>3</v>
      </c>
      <c r="AF14">
        <v>0.12</v>
      </c>
      <c r="AG14">
        <v>61</v>
      </c>
      <c r="AH14">
        <v>3.0000000000000001E-3</v>
      </c>
      <c r="AI14" t="s">
        <v>13</v>
      </c>
      <c r="AJ14">
        <v>0.23</v>
      </c>
      <c r="AK14">
        <v>1.2E-2</v>
      </c>
      <c r="AL14">
        <v>0.14000000000000001</v>
      </c>
      <c r="AM14" t="s">
        <v>11</v>
      </c>
      <c r="AN14" t="s">
        <v>16</v>
      </c>
      <c r="AO14">
        <v>1</v>
      </c>
      <c r="AP14" t="s">
        <v>11</v>
      </c>
      <c r="AQ14" t="s">
        <v>14</v>
      </c>
      <c r="AR14" t="s">
        <v>17</v>
      </c>
      <c r="AS14" t="s">
        <v>12</v>
      </c>
      <c r="AT14" t="s">
        <v>15</v>
      </c>
    </row>
    <row r="15" spans="1:60" x14ac:dyDescent="0.3">
      <c r="A15" t="s">
        <v>8</v>
      </c>
      <c r="B15" s="1">
        <v>4548365</v>
      </c>
      <c r="C15" s="2">
        <f>D14</f>
        <v>26</v>
      </c>
      <c r="D15" s="2">
        <v>28</v>
      </c>
      <c r="E15" s="3">
        <f>D15-C15</f>
        <v>2</v>
      </c>
      <c r="F15" t="s">
        <v>64</v>
      </c>
      <c r="G15">
        <v>4548365</v>
      </c>
      <c r="H15" t="s">
        <v>9</v>
      </c>
      <c r="I15">
        <v>4.05</v>
      </c>
      <c r="J15" t="s">
        <v>10</v>
      </c>
      <c r="K15">
        <v>0.3</v>
      </c>
      <c r="L15">
        <v>5.8</v>
      </c>
      <c r="M15">
        <v>16.2</v>
      </c>
      <c r="N15">
        <v>25</v>
      </c>
      <c r="O15" t="s">
        <v>11</v>
      </c>
      <c r="P15">
        <v>8.6999999999999993</v>
      </c>
      <c r="Q15">
        <v>3.5</v>
      </c>
      <c r="R15">
        <v>511</v>
      </c>
      <c r="S15">
        <v>0.92</v>
      </c>
      <c r="T15">
        <v>0.8</v>
      </c>
      <c r="U15" t="s">
        <v>12</v>
      </c>
      <c r="V15">
        <v>6.6</v>
      </c>
      <c r="W15">
        <v>227</v>
      </c>
      <c r="X15" t="s">
        <v>11</v>
      </c>
      <c r="Y15">
        <v>1.2</v>
      </c>
      <c r="Z15" t="s">
        <v>11</v>
      </c>
      <c r="AA15">
        <v>1</v>
      </c>
      <c r="AB15">
        <v>6.76</v>
      </c>
      <c r="AC15">
        <v>1.0999999999999999E-2</v>
      </c>
      <c r="AD15">
        <v>14</v>
      </c>
      <c r="AE15">
        <v>3</v>
      </c>
      <c r="AF15">
        <v>0.08</v>
      </c>
      <c r="AG15">
        <v>50</v>
      </c>
      <c r="AH15">
        <v>2E-3</v>
      </c>
      <c r="AI15" t="s">
        <v>13</v>
      </c>
      <c r="AJ15">
        <v>0.23</v>
      </c>
      <c r="AK15">
        <v>1.4E-2</v>
      </c>
      <c r="AL15">
        <v>0.15</v>
      </c>
      <c r="AM15" t="s">
        <v>11</v>
      </c>
      <c r="AN15" t="s">
        <v>16</v>
      </c>
      <c r="AO15">
        <v>1.1000000000000001</v>
      </c>
      <c r="AP15" t="s">
        <v>11</v>
      </c>
      <c r="AQ15" t="s">
        <v>14</v>
      </c>
      <c r="AR15" t="s">
        <v>17</v>
      </c>
      <c r="AS15" t="s">
        <v>12</v>
      </c>
      <c r="AT15" t="s">
        <v>15</v>
      </c>
    </row>
    <row r="16" spans="1:60" x14ac:dyDescent="0.3">
      <c r="A16" t="s">
        <v>8</v>
      </c>
      <c r="B16" s="1">
        <v>4548366</v>
      </c>
      <c r="C16" s="2">
        <f>D15</f>
        <v>28</v>
      </c>
      <c r="D16" s="2">
        <v>30</v>
      </c>
      <c r="E16" s="3">
        <f>D16-C16</f>
        <v>2</v>
      </c>
      <c r="F16" t="s">
        <v>64</v>
      </c>
      <c r="G16">
        <v>4548366</v>
      </c>
      <c r="H16" t="s">
        <v>9</v>
      </c>
      <c r="I16">
        <v>3.41</v>
      </c>
      <c r="J16" t="s">
        <v>10</v>
      </c>
      <c r="K16">
        <v>0.5</v>
      </c>
      <c r="L16">
        <v>17.7</v>
      </c>
      <c r="M16">
        <v>13.5</v>
      </c>
      <c r="N16">
        <v>27</v>
      </c>
      <c r="O16" t="s">
        <v>11</v>
      </c>
      <c r="P16">
        <v>46.8</v>
      </c>
      <c r="Q16">
        <v>9.9</v>
      </c>
      <c r="R16">
        <v>669</v>
      </c>
      <c r="S16">
        <v>2.2599999999999998</v>
      </c>
      <c r="T16">
        <v>1.3</v>
      </c>
      <c r="U16" t="s">
        <v>12</v>
      </c>
      <c r="V16">
        <v>7.8</v>
      </c>
      <c r="W16">
        <v>181</v>
      </c>
      <c r="X16" t="s">
        <v>11</v>
      </c>
      <c r="Y16">
        <v>0.7</v>
      </c>
      <c r="Z16">
        <v>0.1</v>
      </c>
      <c r="AA16">
        <v>27</v>
      </c>
      <c r="AB16">
        <v>5.07</v>
      </c>
      <c r="AC16">
        <v>7.0999999999999994E-2</v>
      </c>
      <c r="AD16">
        <v>25</v>
      </c>
      <c r="AE16">
        <v>65</v>
      </c>
      <c r="AF16">
        <v>1.06</v>
      </c>
      <c r="AG16">
        <v>63</v>
      </c>
      <c r="AH16">
        <v>1.4999999999999999E-2</v>
      </c>
      <c r="AI16" t="s">
        <v>13</v>
      </c>
      <c r="AJ16">
        <v>1.01</v>
      </c>
      <c r="AK16">
        <v>1.4E-2</v>
      </c>
      <c r="AL16">
        <v>0.13</v>
      </c>
      <c r="AM16" t="s">
        <v>11</v>
      </c>
      <c r="AN16" t="s">
        <v>16</v>
      </c>
      <c r="AO16">
        <v>3.5</v>
      </c>
      <c r="AP16" t="s">
        <v>11</v>
      </c>
      <c r="AQ16" t="s">
        <v>14</v>
      </c>
      <c r="AR16">
        <v>3</v>
      </c>
      <c r="AS16" t="s">
        <v>12</v>
      </c>
      <c r="AT16" t="s">
        <v>15</v>
      </c>
    </row>
    <row r="17" spans="1:46" x14ac:dyDescent="0.3">
      <c r="A17" t="s">
        <v>8</v>
      </c>
      <c r="B17" s="1">
        <v>4548367</v>
      </c>
      <c r="C17" s="2">
        <f>D16</f>
        <v>30</v>
      </c>
      <c r="D17" s="2">
        <v>32</v>
      </c>
      <c r="E17" s="3">
        <f>D17-C17</f>
        <v>2</v>
      </c>
      <c r="F17" t="s">
        <v>64</v>
      </c>
      <c r="G17">
        <v>4548367</v>
      </c>
      <c r="H17" t="s">
        <v>9</v>
      </c>
      <c r="I17">
        <v>3.63</v>
      </c>
      <c r="J17" t="s">
        <v>10</v>
      </c>
      <c r="K17">
        <v>0.5</v>
      </c>
      <c r="L17">
        <v>47</v>
      </c>
      <c r="M17">
        <v>23.6</v>
      </c>
      <c r="N17">
        <v>47</v>
      </c>
      <c r="O17">
        <v>0.1</v>
      </c>
      <c r="P17">
        <v>124.4</v>
      </c>
      <c r="Q17">
        <v>15.8</v>
      </c>
      <c r="R17">
        <v>918</v>
      </c>
      <c r="S17">
        <v>2.56</v>
      </c>
      <c r="T17">
        <v>61.5</v>
      </c>
      <c r="U17" t="s">
        <v>12</v>
      </c>
      <c r="V17">
        <v>8.6999999999999993</v>
      </c>
      <c r="W17">
        <v>327</v>
      </c>
      <c r="X17" t="s">
        <v>11</v>
      </c>
      <c r="Y17">
        <v>11.4</v>
      </c>
      <c r="Z17">
        <v>0.2</v>
      </c>
      <c r="AA17">
        <v>20</v>
      </c>
      <c r="AB17">
        <v>9.69</v>
      </c>
      <c r="AC17">
        <v>7.3999999999999996E-2</v>
      </c>
      <c r="AD17">
        <v>23</v>
      </c>
      <c r="AE17">
        <v>164</v>
      </c>
      <c r="AF17">
        <v>0.98</v>
      </c>
      <c r="AG17">
        <v>111</v>
      </c>
      <c r="AH17">
        <v>5.0000000000000001E-3</v>
      </c>
      <c r="AI17" t="s">
        <v>13</v>
      </c>
      <c r="AJ17">
        <v>0.72</v>
      </c>
      <c r="AK17">
        <v>1.2E-2</v>
      </c>
      <c r="AL17">
        <v>0.14000000000000001</v>
      </c>
      <c r="AM17" t="s">
        <v>11</v>
      </c>
      <c r="AN17">
        <v>0.01</v>
      </c>
      <c r="AO17">
        <v>4.8</v>
      </c>
      <c r="AP17">
        <v>0.1</v>
      </c>
      <c r="AQ17" t="s">
        <v>14</v>
      </c>
      <c r="AR17">
        <v>2</v>
      </c>
      <c r="AS17" t="s">
        <v>12</v>
      </c>
      <c r="AT17" t="s">
        <v>15</v>
      </c>
    </row>
    <row r="18" spans="1:46" x14ac:dyDescent="0.3">
      <c r="A18" t="s">
        <v>8</v>
      </c>
      <c r="B18" s="1">
        <v>4548368</v>
      </c>
      <c r="C18" s="2">
        <f>D17</f>
        <v>32</v>
      </c>
      <c r="D18" s="2">
        <v>34</v>
      </c>
      <c r="E18" s="3">
        <f>D18-C18</f>
        <v>2</v>
      </c>
      <c r="F18" t="s">
        <v>64</v>
      </c>
      <c r="G18">
        <v>4548368</v>
      </c>
      <c r="H18" t="s">
        <v>9</v>
      </c>
      <c r="I18">
        <v>4.3</v>
      </c>
      <c r="J18" t="s">
        <v>10</v>
      </c>
      <c r="K18">
        <v>0.4</v>
      </c>
      <c r="L18">
        <v>20.6</v>
      </c>
      <c r="M18">
        <v>16.8</v>
      </c>
      <c r="N18">
        <v>36</v>
      </c>
      <c r="O18" t="s">
        <v>11</v>
      </c>
      <c r="P18">
        <v>19.399999999999999</v>
      </c>
      <c r="Q18">
        <v>7.3</v>
      </c>
      <c r="R18">
        <v>379</v>
      </c>
      <c r="S18">
        <v>1.97</v>
      </c>
      <c r="T18">
        <v>3.1</v>
      </c>
      <c r="U18">
        <v>0.5</v>
      </c>
      <c r="V18">
        <v>10.6</v>
      </c>
      <c r="W18">
        <v>78</v>
      </c>
      <c r="X18" t="s">
        <v>11</v>
      </c>
      <c r="Y18">
        <v>2.1</v>
      </c>
      <c r="Z18">
        <v>0.2</v>
      </c>
      <c r="AA18">
        <v>5</v>
      </c>
      <c r="AB18">
        <v>2.08</v>
      </c>
      <c r="AC18">
        <v>1.4999999999999999E-2</v>
      </c>
      <c r="AD18">
        <v>23</v>
      </c>
      <c r="AE18">
        <v>10</v>
      </c>
      <c r="AF18">
        <v>0.2</v>
      </c>
      <c r="AG18">
        <v>87</v>
      </c>
      <c r="AH18">
        <v>2E-3</v>
      </c>
      <c r="AI18" t="s">
        <v>13</v>
      </c>
      <c r="AJ18">
        <v>0.61</v>
      </c>
      <c r="AK18">
        <v>1.9E-2</v>
      </c>
      <c r="AL18">
        <v>0.17</v>
      </c>
      <c r="AM18" t="s">
        <v>11</v>
      </c>
      <c r="AN18" t="s">
        <v>16</v>
      </c>
      <c r="AO18">
        <v>1.4</v>
      </c>
      <c r="AP18" t="s">
        <v>11</v>
      </c>
      <c r="AQ18" t="s">
        <v>14</v>
      </c>
      <c r="AR18">
        <v>1</v>
      </c>
      <c r="AS18" t="s">
        <v>12</v>
      </c>
      <c r="AT18" t="s">
        <v>15</v>
      </c>
    </row>
    <row r="19" spans="1:46" x14ac:dyDescent="0.3">
      <c r="A19" t="s">
        <v>8</v>
      </c>
      <c r="B19" s="1">
        <v>4548369</v>
      </c>
      <c r="C19" s="2">
        <f>D18</f>
        <v>34</v>
      </c>
      <c r="D19" s="2">
        <v>36</v>
      </c>
      <c r="E19" s="3">
        <f>D19-C19</f>
        <v>2</v>
      </c>
      <c r="F19" t="s">
        <v>64</v>
      </c>
      <c r="G19">
        <v>4548369</v>
      </c>
      <c r="H19" t="s">
        <v>9</v>
      </c>
      <c r="I19">
        <v>4.67</v>
      </c>
      <c r="J19" t="s">
        <v>10</v>
      </c>
      <c r="K19">
        <v>0.4</v>
      </c>
      <c r="L19">
        <v>22.9</v>
      </c>
      <c r="M19">
        <v>28.9</v>
      </c>
      <c r="N19">
        <v>38</v>
      </c>
      <c r="O19" t="s">
        <v>11</v>
      </c>
      <c r="P19">
        <v>23.1</v>
      </c>
      <c r="Q19">
        <v>10.4</v>
      </c>
      <c r="R19">
        <v>162</v>
      </c>
      <c r="S19">
        <v>1.84</v>
      </c>
      <c r="T19">
        <v>12</v>
      </c>
      <c r="U19">
        <v>0.6</v>
      </c>
      <c r="V19">
        <v>13.5</v>
      </c>
      <c r="W19">
        <v>27</v>
      </c>
      <c r="X19" t="s">
        <v>11</v>
      </c>
      <c r="Y19">
        <v>3.5</v>
      </c>
      <c r="Z19">
        <v>0.3</v>
      </c>
      <c r="AA19">
        <v>3</v>
      </c>
      <c r="AB19">
        <v>0.71</v>
      </c>
      <c r="AC19">
        <v>1.7000000000000001E-2</v>
      </c>
      <c r="AD19">
        <v>34</v>
      </c>
      <c r="AE19">
        <v>6</v>
      </c>
      <c r="AF19">
        <v>0.09</v>
      </c>
      <c r="AG19">
        <v>94</v>
      </c>
      <c r="AH19">
        <v>1E-3</v>
      </c>
      <c r="AI19" t="s">
        <v>13</v>
      </c>
      <c r="AJ19">
        <v>0.56999999999999995</v>
      </c>
      <c r="AK19">
        <v>0.01</v>
      </c>
      <c r="AL19">
        <v>0.25</v>
      </c>
      <c r="AM19" t="s">
        <v>11</v>
      </c>
      <c r="AN19" t="s">
        <v>16</v>
      </c>
      <c r="AO19">
        <v>0.8</v>
      </c>
      <c r="AP19" t="s">
        <v>11</v>
      </c>
      <c r="AQ19" t="s">
        <v>14</v>
      </c>
      <c r="AR19" t="s">
        <v>17</v>
      </c>
      <c r="AS19" t="s">
        <v>12</v>
      </c>
      <c r="AT19" t="s">
        <v>15</v>
      </c>
    </row>
    <row r="20" spans="1:46" x14ac:dyDescent="0.3">
      <c r="A20" t="s">
        <v>8</v>
      </c>
      <c r="B20" s="1">
        <v>4548371</v>
      </c>
      <c r="C20" s="2">
        <f>D18</f>
        <v>34</v>
      </c>
      <c r="D20" s="2">
        <v>38</v>
      </c>
      <c r="E20" s="3">
        <f>D20-C20</f>
        <v>4</v>
      </c>
      <c r="F20" t="s">
        <v>64</v>
      </c>
      <c r="G20">
        <v>4548371</v>
      </c>
      <c r="H20" t="s">
        <v>9</v>
      </c>
      <c r="I20">
        <v>3.91</v>
      </c>
      <c r="J20" t="s">
        <v>10</v>
      </c>
      <c r="K20">
        <v>0.2</v>
      </c>
      <c r="L20">
        <v>10.199999999999999</v>
      </c>
      <c r="M20">
        <v>10.7</v>
      </c>
      <c r="N20">
        <v>28</v>
      </c>
      <c r="O20" t="s">
        <v>11</v>
      </c>
      <c r="P20">
        <v>13.6</v>
      </c>
      <c r="Q20">
        <v>4.8</v>
      </c>
      <c r="R20">
        <v>156</v>
      </c>
      <c r="S20">
        <v>1.37</v>
      </c>
      <c r="T20">
        <v>15.7</v>
      </c>
      <c r="U20">
        <v>3.4</v>
      </c>
      <c r="V20">
        <v>8.4</v>
      </c>
      <c r="W20">
        <v>8</v>
      </c>
      <c r="X20" t="s">
        <v>11</v>
      </c>
      <c r="Y20">
        <v>2.2999999999999998</v>
      </c>
      <c r="Z20">
        <v>0.1</v>
      </c>
      <c r="AA20">
        <v>2</v>
      </c>
      <c r="AB20">
        <v>0.18</v>
      </c>
      <c r="AC20">
        <v>0.01</v>
      </c>
      <c r="AD20">
        <v>20</v>
      </c>
      <c r="AE20">
        <v>5</v>
      </c>
      <c r="AF20">
        <v>0.13</v>
      </c>
      <c r="AG20">
        <v>64</v>
      </c>
      <c r="AH20">
        <v>2E-3</v>
      </c>
      <c r="AI20" t="s">
        <v>13</v>
      </c>
      <c r="AJ20">
        <v>0.47</v>
      </c>
      <c r="AK20">
        <v>1.2E-2</v>
      </c>
      <c r="AL20">
        <v>0.15</v>
      </c>
      <c r="AM20" t="s">
        <v>11</v>
      </c>
      <c r="AN20">
        <v>0.01</v>
      </c>
      <c r="AO20">
        <v>0.6</v>
      </c>
      <c r="AP20" t="s">
        <v>11</v>
      </c>
      <c r="AQ20" t="s">
        <v>14</v>
      </c>
      <c r="AR20" t="s">
        <v>17</v>
      </c>
      <c r="AS20" t="s">
        <v>12</v>
      </c>
      <c r="AT20" t="s">
        <v>15</v>
      </c>
    </row>
    <row r="21" spans="1:46" x14ac:dyDescent="0.3">
      <c r="A21" t="s">
        <v>8</v>
      </c>
      <c r="B21" s="1">
        <v>4548372</v>
      </c>
      <c r="C21" s="2">
        <f>D20</f>
        <v>38</v>
      </c>
      <c r="D21" s="2">
        <v>40</v>
      </c>
      <c r="E21" s="3">
        <f>D21-C21</f>
        <v>2</v>
      </c>
      <c r="F21" t="s">
        <v>64</v>
      </c>
      <c r="G21">
        <v>4548372</v>
      </c>
      <c r="H21" t="s">
        <v>9</v>
      </c>
      <c r="I21">
        <v>4.25</v>
      </c>
      <c r="J21" t="s">
        <v>10</v>
      </c>
      <c r="K21">
        <v>0.3</v>
      </c>
      <c r="L21">
        <v>10.7</v>
      </c>
      <c r="M21">
        <v>12.7</v>
      </c>
      <c r="N21">
        <v>31</v>
      </c>
      <c r="O21" t="s">
        <v>11</v>
      </c>
      <c r="P21">
        <v>13.7</v>
      </c>
      <c r="Q21">
        <v>5.5</v>
      </c>
      <c r="R21">
        <v>298</v>
      </c>
      <c r="S21">
        <v>1.27</v>
      </c>
      <c r="T21">
        <v>4.9000000000000004</v>
      </c>
      <c r="U21">
        <v>1</v>
      </c>
      <c r="V21">
        <v>8.4</v>
      </c>
      <c r="W21">
        <v>23</v>
      </c>
      <c r="X21" t="s">
        <v>11</v>
      </c>
      <c r="Y21">
        <v>1.4</v>
      </c>
      <c r="Z21">
        <v>0.1</v>
      </c>
      <c r="AA21">
        <v>2</v>
      </c>
      <c r="AB21">
        <v>0.7</v>
      </c>
      <c r="AC21">
        <v>1.2999999999999999E-2</v>
      </c>
      <c r="AD21">
        <v>20</v>
      </c>
      <c r="AE21">
        <v>5</v>
      </c>
      <c r="AF21">
        <v>0.11</v>
      </c>
      <c r="AG21">
        <v>72</v>
      </c>
      <c r="AH21">
        <v>2E-3</v>
      </c>
      <c r="AI21" t="s">
        <v>13</v>
      </c>
      <c r="AJ21">
        <v>0.44</v>
      </c>
      <c r="AK21">
        <v>1.0999999999999999E-2</v>
      </c>
      <c r="AL21">
        <v>0.16</v>
      </c>
      <c r="AM21" t="s">
        <v>11</v>
      </c>
      <c r="AN21" t="s">
        <v>16</v>
      </c>
      <c r="AO21">
        <v>0.6</v>
      </c>
      <c r="AP21" t="s">
        <v>11</v>
      </c>
      <c r="AQ21" t="s">
        <v>14</v>
      </c>
      <c r="AR21" t="s">
        <v>17</v>
      </c>
      <c r="AS21" t="s">
        <v>12</v>
      </c>
      <c r="AT21" t="s">
        <v>15</v>
      </c>
    </row>
    <row r="22" spans="1:46" x14ac:dyDescent="0.3">
      <c r="A22" t="s">
        <v>8</v>
      </c>
      <c r="B22" s="1">
        <v>4548373</v>
      </c>
      <c r="C22" s="2">
        <f>D21</f>
        <v>40</v>
      </c>
      <c r="D22" s="2">
        <v>42</v>
      </c>
      <c r="E22" s="3">
        <f>D22-C22</f>
        <v>2</v>
      </c>
      <c r="F22" t="s">
        <v>64</v>
      </c>
      <c r="G22">
        <v>4548373</v>
      </c>
      <c r="H22" t="s">
        <v>9</v>
      </c>
      <c r="I22">
        <v>4.04</v>
      </c>
      <c r="J22" t="s">
        <v>10</v>
      </c>
      <c r="K22">
        <v>0.4</v>
      </c>
      <c r="L22">
        <v>10.8</v>
      </c>
      <c r="M22">
        <v>20</v>
      </c>
      <c r="N22">
        <v>29</v>
      </c>
      <c r="O22" t="s">
        <v>11</v>
      </c>
      <c r="P22">
        <v>19.600000000000001</v>
      </c>
      <c r="Q22">
        <v>5.8</v>
      </c>
      <c r="R22">
        <v>505</v>
      </c>
      <c r="S22">
        <v>1.52</v>
      </c>
      <c r="T22">
        <v>3.8</v>
      </c>
      <c r="U22">
        <v>1.3</v>
      </c>
      <c r="V22">
        <v>11.8</v>
      </c>
      <c r="W22">
        <v>26</v>
      </c>
      <c r="X22" t="s">
        <v>11</v>
      </c>
      <c r="Y22">
        <v>1.6</v>
      </c>
      <c r="Z22">
        <v>0.2</v>
      </c>
      <c r="AA22">
        <v>4</v>
      </c>
      <c r="AB22">
        <v>0.81</v>
      </c>
      <c r="AC22">
        <v>1.6E-2</v>
      </c>
      <c r="AD22">
        <v>27</v>
      </c>
      <c r="AE22">
        <v>7</v>
      </c>
      <c r="AF22">
        <v>0.11</v>
      </c>
      <c r="AG22">
        <v>117</v>
      </c>
      <c r="AH22">
        <v>3.0000000000000001E-3</v>
      </c>
      <c r="AI22" t="s">
        <v>13</v>
      </c>
      <c r="AJ22">
        <v>0.47</v>
      </c>
      <c r="AK22">
        <v>1.7000000000000001E-2</v>
      </c>
      <c r="AL22">
        <v>0.16</v>
      </c>
      <c r="AM22" t="s">
        <v>11</v>
      </c>
      <c r="AN22">
        <v>0.01</v>
      </c>
      <c r="AO22">
        <v>1.3</v>
      </c>
      <c r="AP22" t="s">
        <v>11</v>
      </c>
      <c r="AQ22" t="s">
        <v>14</v>
      </c>
      <c r="AR22" t="s">
        <v>17</v>
      </c>
      <c r="AS22" t="s">
        <v>12</v>
      </c>
      <c r="AT22" t="s">
        <v>15</v>
      </c>
    </row>
    <row r="23" spans="1:46" x14ac:dyDescent="0.3">
      <c r="A23" t="s">
        <v>8</v>
      </c>
      <c r="B23" s="1">
        <v>4548374</v>
      </c>
      <c r="C23" s="2">
        <f>D22</f>
        <v>42</v>
      </c>
      <c r="D23" s="2">
        <v>44</v>
      </c>
      <c r="E23" s="3">
        <f>D23-C23</f>
        <v>2</v>
      </c>
      <c r="F23" t="s">
        <v>64</v>
      </c>
      <c r="G23">
        <v>4548374</v>
      </c>
      <c r="H23" t="s">
        <v>9</v>
      </c>
      <c r="I23">
        <v>3.94</v>
      </c>
      <c r="J23" t="s">
        <v>10</v>
      </c>
      <c r="K23">
        <v>0.2</v>
      </c>
      <c r="L23">
        <v>6</v>
      </c>
      <c r="M23">
        <v>18.5</v>
      </c>
      <c r="N23">
        <v>14</v>
      </c>
      <c r="O23" t="s">
        <v>11</v>
      </c>
      <c r="P23">
        <v>7.5</v>
      </c>
      <c r="Q23">
        <v>2.8</v>
      </c>
      <c r="R23">
        <v>624</v>
      </c>
      <c r="S23">
        <v>0.77</v>
      </c>
      <c r="T23">
        <v>2.6</v>
      </c>
      <c r="U23">
        <v>0.5</v>
      </c>
      <c r="V23">
        <v>7.9</v>
      </c>
      <c r="W23">
        <v>98</v>
      </c>
      <c r="X23" t="s">
        <v>11</v>
      </c>
      <c r="Y23">
        <v>0.9</v>
      </c>
      <c r="Z23">
        <v>0.1</v>
      </c>
      <c r="AA23">
        <v>1</v>
      </c>
      <c r="AB23">
        <v>3.56</v>
      </c>
      <c r="AC23">
        <v>0.01</v>
      </c>
      <c r="AD23">
        <v>16</v>
      </c>
      <c r="AE23">
        <v>3</v>
      </c>
      <c r="AF23">
        <v>0.06</v>
      </c>
      <c r="AG23">
        <v>82</v>
      </c>
      <c r="AH23">
        <v>2E-3</v>
      </c>
      <c r="AI23" t="s">
        <v>13</v>
      </c>
      <c r="AJ23">
        <v>0.22</v>
      </c>
      <c r="AK23">
        <v>1.2E-2</v>
      </c>
      <c r="AL23">
        <v>0.13</v>
      </c>
      <c r="AM23" t="s">
        <v>11</v>
      </c>
      <c r="AN23" t="s">
        <v>16</v>
      </c>
      <c r="AO23">
        <v>0.8</v>
      </c>
      <c r="AP23" t="s">
        <v>11</v>
      </c>
      <c r="AQ23" t="s">
        <v>14</v>
      </c>
      <c r="AR23" t="s">
        <v>17</v>
      </c>
      <c r="AS23" t="s">
        <v>12</v>
      </c>
      <c r="AT23" t="s">
        <v>15</v>
      </c>
    </row>
    <row r="24" spans="1:46" x14ac:dyDescent="0.3">
      <c r="A24" t="s">
        <v>8</v>
      </c>
      <c r="B24" s="1">
        <v>4548375</v>
      </c>
      <c r="C24" s="2">
        <f>D23</f>
        <v>44</v>
      </c>
      <c r="D24" s="2">
        <v>46</v>
      </c>
      <c r="E24" s="3">
        <f>D24-C24</f>
        <v>2</v>
      </c>
      <c r="F24" t="s">
        <v>64</v>
      </c>
      <c r="G24">
        <v>4548375</v>
      </c>
      <c r="H24" t="s">
        <v>9</v>
      </c>
      <c r="I24">
        <v>3.85</v>
      </c>
      <c r="J24" t="s">
        <v>10</v>
      </c>
      <c r="K24">
        <v>0.3</v>
      </c>
      <c r="L24">
        <v>6.3</v>
      </c>
      <c r="M24">
        <v>18.3</v>
      </c>
      <c r="N24">
        <v>17</v>
      </c>
      <c r="O24" t="s">
        <v>11</v>
      </c>
      <c r="P24">
        <v>7.3</v>
      </c>
      <c r="Q24">
        <v>2.9</v>
      </c>
      <c r="R24">
        <v>602</v>
      </c>
      <c r="S24">
        <v>0.86</v>
      </c>
      <c r="T24">
        <v>2.7</v>
      </c>
      <c r="U24">
        <v>0.7</v>
      </c>
      <c r="V24">
        <v>7.2</v>
      </c>
      <c r="W24">
        <v>91</v>
      </c>
      <c r="X24" t="s">
        <v>11</v>
      </c>
      <c r="Y24">
        <v>0.9</v>
      </c>
      <c r="Z24">
        <v>0.1</v>
      </c>
      <c r="AA24">
        <v>2</v>
      </c>
      <c r="AB24">
        <v>3.24</v>
      </c>
      <c r="AC24">
        <v>0.01</v>
      </c>
      <c r="AD24">
        <v>15</v>
      </c>
      <c r="AE24">
        <v>4</v>
      </c>
      <c r="AF24">
        <v>0.08</v>
      </c>
      <c r="AG24">
        <v>85</v>
      </c>
      <c r="AH24">
        <v>2E-3</v>
      </c>
      <c r="AI24" t="s">
        <v>13</v>
      </c>
      <c r="AJ24">
        <v>0.28000000000000003</v>
      </c>
      <c r="AK24">
        <v>1.2E-2</v>
      </c>
      <c r="AL24">
        <v>0.15</v>
      </c>
      <c r="AM24" t="s">
        <v>11</v>
      </c>
      <c r="AN24" t="s">
        <v>16</v>
      </c>
      <c r="AO24">
        <v>0.6</v>
      </c>
      <c r="AP24" t="s">
        <v>11</v>
      </c>
      <c r="AQ24" t="s">
        <v>14</v>
      </c>
      <c r="AR24" t="s">
        <v>17</v>
      </c>
      <c r="AS24" t="s">
        <v>12</v>
      </c>
      <c r="AT24" t="s">
        <v>15</v>
      </c>
    </row>
    <row r="25" spans="1:46" x14ac:dyDescent="0.3">
      <c r="A25" t="s">
        <v>8</v>
      </c>
      <c r="B25" s="1">
        <v>4548376</v>
      </c>
      <c r="C25" s="2">
        <f>D24</f>
        <v>46</v>
      </c>
      <c r="D25" s="2">
        <v>48</v>
      </c>
      <c r="E25" s="3">
        <f>D25-C25</f>
        <v>2</v>
      </c>
      <c r="F25" t="s">
        <v>64</v>
      </c>
      <c r="G25">
        <v>4548376</v>
      </c>
      <c r="H25" t="s">
        <v>9</v>
      </c>
      <c r="I25">
        <v>4.74</v>
      </c>
      <c r="J25" t="s">
        <v>10</v>
      </c>
      <c r="K25">
        <v>0.3</v>
      </c>
      <c r="L25">
        <v>4.8</v>
      </c>
      <c r="M25">
        <v>6.4</v>
      </c>
      <c r="N25">
        <v>44</v>
      </c>
      <c r="O25" t="s">
        <v>11</v>
      </c>
      <c r="P25">
        <v>13.6</v>
      </c>
      <c r="Q25">
        <v>5.6</v>
      </c>
      <c r="R25">
        <v>370</v>
      </c>
      <c r="S25">
        <v>1.74</v>
      </c>
      <c r="T25">
        <v>4.8</v>
      </c>
      <c r="U25" t="s">
        <v>12</v>
      </c>
      <c r="V25">
        <v>11.3</v>
      </c>
      <c r="W25">
        <v>36</v>
      </c>
      <c r="X25" t="s">
        <v>11</v>
      </c>
      <c r="Y25">
        <v>0.7</v>
      </c>
      <c r="Z25" t="s">
        <v>11</v>
      </c>
      <c r="AA25">
        <v>14</v>
      </c>
      <c r="AB25">
        <v>0.82</v>
      </c>
      <c r="AC25">
        <v>1.2E-2</v>
      </c>
      <c r="AD25">
        <v>21</v>
      </c>
      <c r="AE25">
        <v>20</v>
      </c>
      <c r="AF25">
        <v>0.35</v>
      </c>
      <c r="AG25">
        <v>73</v>
      </c>
      <c r="AH25">
        <v>6.0000000000000001E-3</v>
      </c>
      <c r="AI25" t="s">
        <v>13</v>
      </c>
      <c r="AJ25">
        <v>0.75</v>
      </c>
      <c r="AK25">
        <v>2.9000000000000001E-2</v>
      </c>
      <c r="AL25">
        <v>0.1</v>
      </c>
      <c r="AM25" t="s">
        <v>11</v>
      </c>
      <c r="AN25" t="s">
        <v>16</v>
      </c>
      <c r="AO25">
        <v>1.8</v>
      </c>
      <c r="AP25" t="s">
        <v>11</v>
      </c>
      <c r="AQ25" t="s">
        <v>14</v>
      </c>
      <c r="AR25">
        <v>3</v>
      </c>
      <c r="AS25" t="s">
        <v>12</v>
      </c>
      <c r="AT25" t="s">
        <v>15</v>
      </c>
    </row>
    <row r="26" spans="1:46" x14ac:dyDescent="0.3">
      <c r="A26" t="s">
        <v>8</v>
      </c>
      <c r="B26" s="1">
        <v>4548377</v>
      </c>
      <c r="C26" s="2">
        <f>D25</f>
        <v>48</v>
      </c>
      <c r="D26" s="2">
        <v>50</v>
      </c>
      <c r="E26" s="3">
        <f>D26-C26</f>
        <v>2</v>
      </c>
      <c r="F26" t="s">
        <v>64</v>
      </c>
      <c r="G26">
        <v>4548377</v>
      </c>
      <c r="H26" t="s">
        <v>9</v>
      </c>
      <c r="I26">
        <v>3.49</v>
      </c>
      <c r="J26" t="s">
        <v>10</v>
      </c>
      <c r="K26">
        <v>0.3</v>
      </c>
      <c r="L26">
        <v>6.5</v>
      </c>
      <c r="M26">
        <v>17.600000000000001</v>
      </c>
      <c r="N26">
        <v>19</v>
      </c>
      <c r="O26" t="s">
        <v>11</v>
      </c>
      <c r="P26">
        <v>8.3000000000000007</v>
      </c>
      <c r="Q26">
        <v>3.3</v>
      </c>
      <c r="R26">
        <v>361</v>
      </c>
      <c r="S26">
        <v>1.01</v>
      </c>
      <c r="T26">
        <v>3</v>
      </c>
      <c r="U26" t="s">
        <v>12</v>
      </c>
      <c r="V26">
        <v>8</v>
      </c>
      <c r="W26">
        <v>64</v>
      </c>
      <c r="X26" t="s">
        <v>11</v>
      </c>
      <c r="Y26">
        <v>1</v>
      </c>
      <c r="Z26">
        <v>0.2</v>
      </c>
      <c r="AA26">
        <v>3</v>
      </c>
      <c r="AB26">
        <v>0.59</v>
      </c>
      <c r="AC26">
        <v>1.0999999999999999E-2</v>
      </c>
      <c r="AD26">
        <v>16</v>
      </c>
      <c r="AE26">
        <v>6</v>
      </c>
      <c r="AF26">
        <v>0.1</v>
      </c>
      <c r="AG26">
        <v>72</v>
      </c>
      <c r="AH26">
        <v>3.0000000000000001E-3</v>
      </c>
      <c r="AI26" t="s">
        <v>13</v>
      </c>
      <c r="AJ26">
        <v>0.34</v>
      </c>
      <c r="AK26">
        <v>1.9E-2</v>
      </c>
      <c r="AL26">
        <v>0.12</v>
      </c>
      <c r="AM26" t="s">
        <v>11</v>
      </c>
      <c r="AN26" t="s">
        <v>16</v>
      </c>
      <c r="AO26">
        <v>0.8</v>
      </c>
      <c r="AP26" t="s">
        <v>11</v>
      </c>
      <c r="AQ26" t="s">
        <v>14</v>
      </c>
      <c r="AR26" t="s">
        <v>17</v>
      </c>
      <c r="AS26" t="s">
        <v>12</v>
      </c>
      <c r="AT26" t="s">
        <v>15</v>
      </c>
    </row>
    <row r="27" spans="1:46" x14ac:dyDescent="0.3">
      <c r="A27" t="s">
        <v>8</v>
      </c>
      <c r="B27" s="1">
        <v>4548378</v>
      </c>
      <c r="C27" s="2">
        <f>D26</f>
        <v>50</v>
      </c>
      <c r="D27" s="2">
        <v>52</v>
      </c>
      <c r="E27" s="3">
        <f>D27-C27</f>
        <v>2</v>
      </c>
      <c r="F27" t="s">
        <v>64</v>
      </c>
      <c r="G27">
        <v>4548378</v>
      </c>
      <c r="H27" t="s">
        <v>9</v>
      </c>
      <c r="I27">
        <v>3.78</v>
      </c>
      <c r="J27" t="s">
        <v>10</v>
      </c>
      <c r="K27">
        <v>0.5</v>
      </c>
      <c r="L27">
        <v>12.1</v>
      </c>
      <c r="M27">
        <v>10</v>
      </c>
      <c r="N27">
        <v>38</v>
      </c>
      <c r="O27" t="s">
        <v>11</v>
      </c>
      <c r="P27">
        <v>13.7</v>
      </c>
      <c r="Q27">
        <v>5.5</v>
      </c>
      <c r="R27">
        <v>335</v>
      </c>
      <c r="S27">
        <v>1.81</v>
      </c>
      <c r="T27">
        <v>6.2</v>
      </c>
      <c r="U27">
        <v>0.7</v>
      </c>
      <c r="V27">
        <v>13.1</v>
      </c>
      <c r="W27">
        <v>22</v>
      </c>
      <c r="X27" t="s">
        <v>11</v>
      </c>
      <c r="Y27">
        <v>1.3</v>
      </c>
      <c r="Z27">
        <v>0.1</v>
      </c>
      <c r="AA27">
        <v>5</v>
      </c>
      <c r="AB27">
        <v>0.51</v>
      </c>
      <c r="AC27">
        <v>1.2E-2</v>
      </c>
      <c r="AD27">
        <v>27</v>
      </c>
      <c r="AE27">
        <v>9</v>
      </c>
      <c r="AF27">
        <v>0.22</v>
      </c>
      <c r="AG27">
        <v>90</v>
      </c>
      <c r="AH27">
        <v>2E-3</v>
      </c>
      <c r="AI27" t="s">
        <v>13</v>
      </c>
      <c r="AJ27">
        <v>0.67</v>
      </c>
      <c r="AK27">
        <v>2.1000000000000001E-2</v>
      </c>
      <c r="AL27">
        <v>0.18</v>
      </c>
      <c r="AM27" t="s">
        <v>11</v>
      </c>
      <c r="AN27" t="s">
        <v>16</v>
      </c>
      <c r="AO27">
        <v>1</v>
      </c>
      <c r="AP27" t="s">
        <v>11</v>
      </c>
      <c r="AQ27" t="s">
        <v>14</v>
      </c>
      <c r="AR27">
        <v>2</v>
      </c>
      <c r="AS27" t="s">
        <v>12</v>
      </c>
      <c r="AT27" t="s">
        <v>15</v>
      </c>
    </row>
    <row r="28" spans="1:46" x14ac:dyDescent="0.3">
      <c r="A28" t="s">
        <v>8</v>
      </c>
      <c r="B28" s="1">
        <v>4548379</v>
      </c>
      <c r="C28" s="2">
        <f>D27</f>
        <v>52</v>
      </c>
      <c r="D28" s="2">
        <v>54</v>
      </c>
      <c r="E28" s="3">
        <f>D28-C28</f>
        <v>2</v>
      </c>
      <c r="F28" t="s">
        <v>64</v>
      </c>
      <c r="G28">
        <v>4548379</v>
      </c>
      <c r="H28" t="s">
        <v>9</v>
      </c>
      <c r="I28">
        <v>3.53</v>
      </c>
      <c r="J28" t="s">
        <v>10</v>
      </c>
      <c r="K28">
        <v>0.4</v>
      </c>
      <c r="L28">
        <v>8.6</v>
      </c>
      <c r="M28">
        <v>16.100000000000001</v>
      </c>
      <c r="N28">
        <v>23</v>
      </c>
      <c r="O28" t="s">
        <v>11</v>
      </c>
      <c r="P28">
        <v>12.4</v>
      </c>
      <c r="Q28">
        <v>4.3</v>
      </c>
      <c r="R28">
        <v>709</v>
      </c>
      <c r="S28">
        <v>1.3</v>
      </c>
      <c r="T28">
        <v>3.1</v>
      </c>
      <c r="U28" t="s">
        <v>12</v>
      </c>
      <c r="V28">
        <v>10.3</v>
      </c>
      <c r="W28">
        <v>12</v>
      </c>
      <c r="X28" t="s">
        <v>11</v>
      </c>
      <c r="Y28">
        <v>1.6</v>
      </c>
      <c r="Z28">
        <v>0.1</v>
      </c>
      <c r="AA28">
        <v>2</v>
      </c>
      <c r="AB28">
        <v>0.25</v>
      </c>
      <c r="AC28">
        <v>1.0999999999999999E-2</v>
      </c>
      <c r="AD28">
        <v>22</v>
      </c>
      <c r="AE28">
        <v>6</v>
      </c>
      <c r="AF28">
        <v>0.09</v>
      </c>
      <c r="AG28">
        <v>108</v>
      </c>
      <c r="AH28">
        <v>1E-3</v>
      </c>
      <c r="AI28" t="s">
        <v>13</v>
      </c>
      <c r="AJ28">
        <v>0.4</v>
      </c>
      <c r="AK28">
        <v>1.6E-2</v>
      </c>
      <c r="AL28">
        <v>0.16</v>
      </c>
      <c r="AM28" t="s">
        <v>11</v>
      </c>
      <c r="AN28" t="s">
        <v>16</v>
      </c>
      <c r="AO28">
        <v>0.8</v>
      </c>
      <c r="AP28" t="s">
        <v>11</v>
      </c>
      <c r="AQ28" t="s">
        <v>14</v>
      </c>
      <c r="AR28" t="s">
        <v>17</v>
      </c>
      <c r="AS28" t="s">
        <v>12</v>
      </c>
      <c r="AT28" t="s">
        <v>15</v>
      </c>
    </row>
    <row r="29" spans="1:46" x14ac:dyDescent="0.3">
      <c r="A29" t="s">
        <v>8</v>
      </c>
      <c r="B29" s="1">
        <v>4548381</v>
      </c>
      <c r="C29" s="2">
        <f>D28</f>
        <v>54</v>
      </c>
      <c r="D29" s="2">
        <v>56</v>
      </c>
      <c r="E29" s="3">
        <f>D29-C29</f>
        <v>2</v>
      </c>
      <c r="F29" t="s">
        <v>64</v>
      </c>
      <c r="G29">
        <v>4548381</v>
      </c>
      <c r="H29" t="s">
        <v>9</v>
      </c>
      <c r="I29">
        <v>3.65</v>
      </c>
      <c r="J29" t="s">
        <v>10</v>
      </c>
      <c r="K29">
        <v>0.2</v>
      </c>
      <c r="L29">
        <v>8.1999999999999993</v>
      </c>
      <c r="M29">
        <v>13.1</v>
      </c>
      <c r="N29">
        <v>21</v>
      </c>
      <c r="O29" t="s">
        <v>11</v>
      </c>
      <c r="P29">
        <v>12.2</v>
      </c>
      <c r="Q29">
        <v>5.8</v>
      </c>
      <c r="R29">
        <v>430</v>
      </c>
      <c r="S29">
        <v>1.33</v>
      </c>
      <c r="T29">
        <v>3.6</v>
      </c>
      <c r="U29" t="s">
        <v>12</v>
      </c>
      <c r="V29">
        <v>12.7</v>
      </c>
      <c r="W29">
        <v>90</v>
      </c>
      <c r="X29" t="s">
        <v>11</v>
      </c>
      <c r="Y29">
        <v>0.7</v>
      </c>
      <c r="Z29">
        <v>0.1</v>
      </c>
      <c r="AA29">
        <v>2</v>
      </c>
      <c r="AB29">
        <v>3.14</v>
      </c>
      <c r="AC29">
        <v>1.2999999999999999E-2</v>
      </c>
      <c r="AD29">
        <v>25</v>
      </c>
      <c r="AE29">
        <v>4</v>
      </c>
      <c r="AF29">
        <v>0.12</v>
      </c>
      <c r="AG29">
        <v>50</v>
      </c>
      <c r="AH29">
        <v>1E-3</v>
      </c>
      <c r="AI29" t="s">
        <v>13</v>
      </c>
      <c r="AJ29">
        <v>0.4</v>
      </c>
      <c r="AK29">
        <v>1.4E-2</v>
      </c>
      <c r="AL29">
        <v>0.14000000000000001</v>
      </c>
      <c r="AM29" t="s">
        <v>11</v>
      </c>
      <c r="AN29" t="s">
        <v>16</v>
      </c>
      <c r="AO29">
        <v>1</v>
      </c>
      <c r="AP29" t="s">
        <v>11</v>
      </c>
      <c r="AQ29" t="s">
        <v>14</v>
      </c>
      <c r="AR29" t="s">
        <v>17</v>
      </c>
      <c r="AS29" t="s">
        <v>12</v>
      </c>
      <c r="AT29" t="s">
        <v>15</v>
      </c>
    </row>
    <row r="30" spans="1:46" x14ac:dyDescent="0.3">
      <c r="A30" t="s">
        <v>8</v>
      </c>
      <c r="B30" s="1">
        <v>4548382</v>
      </c>
      <c r="C30" s="2">
        <f>D29</f>
        <v>56</v>
      </c>
      <c r="D30" s="2">
        <v>58</v>
      </c>
      <c r="E30" s="3">
        <f>D30-C30</f>
        <v>2</v>
      </c>
      <c r="F30" t="s">
        <v>64</v>
      </c>
      <c r="G30">
        <v>4548382</v>
      </c>
      <c r="H30" t="s">
        <v>9</v>
      </c>
      <c r="I30">
        <v>3.3</v>
      </c>
      <c r="J30" t="s">
        <v>10</v>
      </c>
      <c r="K30">
        <v>0.4</v>
      </c>
      <c r="L30">
        <v>11.2</v>
      </c>
      <c r="M30">
        <v>18.600000000000001</v>
      </c>
      <c r="N30">
        <v>28</v>
      </c>
      <c r="O30" t="s">
        <v>11</v>
      </c>
      <c r="P30">
        <v>16.8</v>
      </c>
      <c r="Q30">
        <v>7.5</v>
      </c>
      <c r="R30">
        <v>371</v>
      </c>
      <c r="S30">
        <v>1.65</v>
      </c>
      <c r="T30">
        <v>2.8</v>
      </c>
      <c r="U30" t="s">
        <v>12</v>
      </c>
      <c r="V30">
        <v>11.5</v>
      </c>
      <c r="W30">
        <v>74</v>
      </c>
      <c r="X30" t="s">
        <v>11</v>
      </c>
      <c r="Y30">
        <v>0.2</v>
      </c>
      <c r="Z30">
        <v>0.2</v>
      </c>
      <c r="AA30">
        <v>3</v>
      </c>
      <c r="AB30">
        <v>2.97</v>
      </c>
      <c r="AC30">
        <v>1.4999999999999999E-2</v>
      </c>
      <c r="AD30">
        <v>24</v>
      </c>
      <c r="AE30">
        <v>8</v>
      </c>
      <c r="AF30">
        <v>0.2</v>
      </c>
      <c r="AG30">
        <v>61</v>
      </c>
      <c r="AH30">
        <v>6.0000000000000001E-3</v>
      </c>
      <c r="AI30" t="s">
        <v>13</v>
      </c>
      <c r="AJ30">
        <v>0.54</v>
      </c>
      <c r="AK30">
        <v>1.6E-2</v>
      </c>
      <c r="AL30">
        <v>0.18</v>
      </c>
      <c r="AM30" t="s">
        <v>11</v>
      </c>
      <c r="AN30" t="s">
        <v>16</v>
      </c>
      <c r="AO30">
        <v>1</v>
      </c>
      <c r="AP30" t="s">
        <v>11</v>
      </c>
      <c r="AQ30" t="s">
        <v>14</v>
      </c>
      <c r="AR30">
        <v>1</v>
      </c>
      <c r="AS30" t="s">
        <v>12</v>
      </c>
      <c r="AT30" t="s">
        <v>15</v>
      </c>
    </row>
    <row r="31" spans="1:46" x14ac:dyDescent="0.3">
      <c r="A31" t="s">
        <v>8</v>
      </c>
      <c r="B31" s="1">
        <v>4548383</v>
      </c>
      <c r="C31" s="2">
        <f>D30</f>
        <v>58</v>
      </c>
      <c r="D31" s="2">
        <v>60</v>
      </c>
      <c r="E31" s="3">
        <f>D31-C31</f>
        <v>2</v>
      </c>
      <c r="F31" t="s">
        <v>64</v>
      </c>
      <c r="G31">
        <v>4548383</v>
      </c>
      <c r="H31" t="s">
        <v>9</v>
      </c>
      <c r="I31">
        <v>2.97</v>
      </c>
      <c r="J31" t="s">
        <v>10</v>
      </c>
      <c r="K31">
        <v>0.3</v>
      </c>
      <c r="L31">
        <v>13.8</v>
      </c>
      <c r="M31">
        <v>20.7</v>
      </c>
      <c r="N31">
        <v>36</v>
      </c>
      <c r="O31" t="s">
        <v>11</v>
      </c>
      <c r="P31">
        <v>19.2</v>
      </c>
      <c r="Q31">
        <v>7.8</v>
      </c>
      <c r="R31">
        <v>427</v>
      </c>
      <c r="S31">
        <v>1.64</v>
      </c>
      <c r="T31">
        <v>1.2</v>
      </c>
      <c r="U31" t="s">
        <v>12</v>
      </c>
      <c r="V31">
        <v>13.3</v>
      </c>
      <c r="W31">
        <v>40</v>
      </c>
      <c r="X31" t="s">
        <v>11</v>
      </c>
      <c r="Y31">
        <v>0.2</v>
      </c>
      <c r="Z31">
        <v>0.2</v>
      </c>
      <c r="AA31">
        <v>4</v>
      </c>
      <c r="AB31">
        <v>2.09</v>
      </c>
      <c r="AC31">
        <v>1.4E-2</v>
      </c>
      <c r="AD31">
        <v>29</v>
      </c>
      <c r="AE31">
        <v>8</v>
      </c>
      <c r="AF31">
        <v>0.26</v>
      </c>
      <c r="AG31">
        <v>65</v>
      </c>
      <c r="AH31">
        <v>7.0000000000000001E-3</v>
      </c>
      <c r="AI31" t="s">
        <v>13</v>
      </c>
      <c r="AJ31">
        <v>0.61</v>
      </c>
      <c r="AK31">
        <v>1.4999999999999999E-2</v>
      </c>
      <c r="AL31">
        <v>0.17</v>
      </c>
      <c r="AM31" t="s">
        <v>11</v>
      </c>
      <c r="AN31" t="s">
        <v>16</v>
      </c>
      <c r="AO31">
        <v>1</v>
      </c>
      <c r="AP31" t="s">
        <v>11</v>
      </c>
      <c r="AQ31" t="s">
        <v>14</v>
      </c>
      <c r="AR31">
        <v>1</v>
      </c>
      <c r="AS31" t="s">
        <v>12</v>
      </c>
      <c r="AT31" t="s">
        <v>15</v>
      </c>
    </row>
    <row r="32" spans="1:46" x14ac:dyDescent="0.3">
      <c r="A32" t="s">
        <v>8</v>
      </c>
      <c r="B32" s="1">
        <v>4548384</v>
      </c>
      <c r="C32" s="2">
        <f>D31</f>
        <v>60</v>
      </c>
      <c r="D32" s="2">
        <v>62</v>
      </c>
      <c r="E32" s="3">
        <f>D32-C32</f>
        <v>2</v>
      </c>
      <c r="F32" t="s">
        <v>64</v>
      </c>
      <c r="G32">
        <v>4548384</v>
      </c>
      <c r="H32" t="s">
        <v>9</v>
      </c>
      <c r="I32">
        <v>3.54</v>
      </c>
      <c r="J32" t="s">
        <v>10</v>
      </c>
      <c r="K32">
        <v>0.2</v>
      </c>
      <c r="L32">
        <v>7.5</v>
      </c>
      <c r="M32">
        <v>14.6</v>
      </c>
      <c r="N32">
        <v>28</v>
      </c>
      <c r="O32" t="s">
        <v>11</v>
      </c>
      <c r="P32">
        <v>11.4</v>
      </c>
      <c r="Q32">
        <v>5.6</v>
      </c>
      <c r="R32">
        <v>727</v>
      </c>
      <c r="S32">
        <v>1.39</v>
      </c>
      <c r="T32">
        <v>3.2</v>
      </c>
      <c r="U32" t="s">
        <v>12</v>
      </c>
      <c r="V32">
        <v>10.1</v>
      </c>
      <c r="W32">
        <v>127</v>
      </c>
      <c r="X32" t="s">
        <v>11</v>
      </c>
      <c r="Y32">
        <v>0.4</v>
      </c>
      <c r="Z32" t="s">
        <v>11</v>
      </c>
      <c r="AA32">
        <v>4</v>
      </c>
      <c r="AB32">
        <v>4.51</v>
      </c>
      <c r="AC32">
        <v>1.2999999999999999E-2</v>
      </c>
      <c r="AD32">
        <v>20</v>
      </c>
      <c r="AE32">
        <v>7</v>
      </c>
      <c r="AF32">
        <v>0.23</v>
      </c>
      <c r="AG32">
        <v>66</v>
      </c>
      <c r="AH32">
        <v>6.0000000000000001E-3</v>
      </c>
      <c r="AI32" t="s">
        <v>13</v>
      </c>
      <c r="AJ32">
        <v>0.56000000000000005</v>
      </c>
      <c r="AK32">
        <v>1.7999999999999999E-2</v>
      </c>
      <c r="AL32">
        <v>0.12</v>
      </c>
      <c r="AM32" t="s">
        <v>11</v>
      </c>
      <c r="AN32" t="s">
        <v>16</v>
      </c>
      <c r="AO32">
        <v>1.4</v>
      </c>
      <c r="AP32" t="s">
        <v>11</v>
      </c>
      <c r="AQ32" t="s">
        <v>14</v>
      </c>
      <c r="AR32">
        <v>1</v>
      </c>
      <c r="AS32" t="s">
        <v>12</v>
      </c>
      <c r="AT32" t="s">
        <v>15</v>
      </c>
    </row>
    <row r="33" spans="1:46" x14ac:dyDescent="0.3">
      <c r="A33" t="s">
        <v>8</v>
      </c>
      <c r="B33" s="1">
        <v>4548385</v>
      </c>
      <c r="C33" s="2">
        <f>D32</f>
        <v>62</v>
      </c>
      <c r="D33" s="2">
        <v>64</v>
      </c>
      <c r="E33" s="3">
        <f>D33-C33</f>
        <v>2</v>
      </c>
      <c r="F33" t="s">
        <v>64</v>
      </c>
      <c r="G33">
        <v>4548385</v>
      </c>
      <c r="H33" t="s">
        <v>9</v>
      </c>
      <c r="I33">
        <v>3.25</v>
      </c>
      <c r="J33" t="s">
        <v>10</v>
      </c>
      <c r="K33">
        <v>0.3</v>
      </c>
      <c r="L33">
        <v>18.899999999999999</v>
      </c>
      <c r="M33">
        <v>14.7</v>
      </c>
      <c r="N33">
        <v>53</v>
      </c>
      <c r="O33" t="s">
        <v>11</v>
      </c>
      <c r="P33">
        <v>23.3</v>
      </c>
      <c r="Q33">
        <v>10.9</v>
      </c>
      <c r="R33">
        <v>231</v>
      </c>
      <c r="S33">
        <v>2.1</v>
      </c>
      <c r="T33">
        <v>1</v>
      </c>
      <c r="U33" t="s">
        <v>12</v>
      </c>
      <c r="V33">
        <v>14.6</v>
      </c>
      <c r="W33">
        <v>18</v>
      </c>
      <c r="X33" t="s">
        <v>11</v>
      </c>
      <c r="Y33">
        <v>0.2</v>
      </c>
      <c r="Z33">
        <v>0.2</v>
      </c>
      <c r="AA33">
        <v>5</v>
      </c>
      <c r="AB33">
        <v>0.64</v>
      </c>
      <c r="AC33">
        <v>1.6E-2</v>
      </c>
      <c r="AD33">
        <v>33</v>
      </c>
      <c r="AE33">
        <v>10</v>
      </c>
      <c r="AF33">
        <v>0.39</v>
      </c>
      <c r="AG33">
        <v>87</v>
      </c>
      <c r="AH33">
        <v>4.0000000000000001E-3</v>
      </c>
      <c r="AI33" t="s">
        <v>13</v>
      </c>
      <c r="AJ33">
        <v>0.85</v>
      </c>
      <c r="AK33">
        <v>1.4E-2</v>
      </c>
      <c r="AL33">
        <v>0.2</v>
      </c>
      <c r="AM33" t="s">
        <v>11</v>
      </c>
      <c r="AN33" t="s">
        <v>16</v>
      </c>
      <c r="AO33">
        <v>0.8</v>
      </c>
      <c r="AP33" t="s">
        <v>11</v>
      </c>
      <c r="AQ33" t="s">
        <v>14</v>
      </c>
      <c r="AR33">
        <v>2</v>
      </c>
      <c r="AS33" t="s">
        <v>12</v>
      </c>
      <c r="AT33" t="s">
        <v>15</v>
      </c>
    </row>
    <row r="34" spans="1:46" x14ac:dyDescent="0.3">
      <c r="A34" t="s">
        <v>8</v>
      </c>
      <c r="B34" s="1">
        <v>4548386</v>
      </c>
      <c r="C34" s="2">
        <f>D33</f>
        <v>64</v>
      </c>
      <c r="D34" s="2">
        <v>66</v>
      </c>
      <c r="E34" s="3">
        <f>D34-C34</f>
        <v>2</v>
      </c>
      <c r="F34" t="s">
        <v>64</v>
      </c>
      <c r="G34">
        <v>4548386</v>
      </c>
      <c r="H34" t="s">
        <v>9</v>
      </c>
      <c r="I34">
        <v>4.1500000000000004</v>
      </c>
      <c r="J34" t="s">
        <v>10</v>
      </c>
      <c r="K34">
        <v>0.2</v>
      </c>
      <c r="L34">
        <v>22</v>
      </c>
      <c r="M34">
        <v>17</v>
      </c>
      <c r="N34">
        <v>46</v>
      </c>
      <c r="O34" t="s">
        <v>11</v>
      </c>
      <c r="P34">
        <v>29.9</v>
      </c>
      <c r="Q34">
        <v>13.9</v>
      </c>
      <c r="R34">
        <v>252</v>
      </c>
      <c r="S34">
        <v>2.33</v>
      </c>
      <c r="T34">
        <v>3.5</v>
      </c>
      <c r="U34">
        <v>0.7</v>
      </c>
      <c r="V34">
        <v>17.100000000000001</v>
      </c>
      <c r="W34">
        <v>15</v>
      </c>
      <c r="X34" t="s">
        <v>11</v>
      </c>
      <c r="Y34">
        <v>0.2</v>
      </c>
      <c r="Z34">
        <v>0.3</v>
      </c>
      <c r="AA34">
        <v>5</v>
      </c>
      <c r="AB34">
        <v>1.04</v>
      </c>
      <c r="AC34">
        <v>2.1000000000000001E-2</v>
      </c>
      <c r="AD34">
        <v>35</v>
      </c>
      <c r="AE34">
        <v>9</v>
      </c>
      <c r="AF34">
        <v>0.4</v>
      </c>
      <c r="AG34">
        <v>86</v>
      </c>
      <c r="AH34">
        <v>7.0000000000000001E-3</v>
      </c>
      <c r="AI34" t="s">
        <v>13</v>
      </c>
      <c r="AJ34">
        <v>0.85</v>
      </c>
      <c r="AK34">
        <v>8.0000000000000002E-3</v>
      </c>
      <c r="AL34">
        <v>0.22</v>
      </c>
      <c r="AM34" t="s">
        <v>11</v>
      </c>
      <c r="AN34" t="s">
        <v>16</v>
      </c>
      <c r="AO34">
        <v>0.9</v>
      </c>
      <c r="AP34" t="s">
        <v>11</v>
      </c>
      <c r="AQ34" t="s">
        <v>14</v>
      </c>
      <c r="AR34">
        <v>2</v>
      </c>
      <c r="AS34" t="s">
        <v>12</v>
      </c>
      <c r="AT34" t="s">
        <v>15</v>
      </c>
    </row>
    <row r="35" spans="1:46" x14ac:dyDescent="0.3">
      <c r="A35" t="s">
        <v>8</v>
      </c>
      <c r="B35" s="1">
        <v>4548387</v>
      </c>
      <c r="C35" s="2">
        <f>D34</f>
        <v>66</v>
      </c>
      <c r="D35" s="2">
        <v>68</v>
      </c>
      <c r="E35" s="3">
        <f>D35-C35</f>
        <v>2</v>
      </c>
      <c r="F35" t="s">
        <v>64</v>
      </c>
      <c r="G35">
        <v>4548387</v>
      </c>
      <c r="H35" t="s">
        <v>9</v>
      </c>
      <c r="I35">
        <v>3.49</v>
      </c>
      <c r="J35" t="s">
        <v>10</v>
      </c>
      <c r="K35">
        <v>0.3</v>
      </c>
      <c r="L35">
        <v>10.1</v>
      </c>
      <c r="M35">
        <v>17.2</v>
      </c>
      <c r="N35">
        <v>86</v>
      </c>
      <c r="O35" t="s">
        <v>11</v>
      </c>
      <c r="P35">
        <v>12.5</v>
      </c>
      <c r="Q35">
        <v>6.4</v>
      </c>
      <c r="R35">
        <v>519</v>
      </c>
      <c r="S35">
        <v>1.43</v>
      </c>
      <c r="T35">
        <v>1.3</v>
      </c>
      <c r="U35" t="s">
        <v>12</v>
      </c>
      <c r="V35">
        <v>12.8</v>
      </c>
      <c r="W35">
        <v>155</v>
      </c>
      <c r="X35">
        <v>0.2</v>
      </c>
      <c r="Y35">
        <v>0.2</v>
      </c>
      <c r="Z35" t="s">
        <v>11</v>
      </c>
      <c r="AA35">
        <v>3</v>
      </c>
      <c r="AB35">
        <v>6.87</v>
      </c>
      <c r="AC35">
        <v>1.2E-2</v>
      </c>
      <c r="AD35">
        <v>23</v>
      </c>
      <c r="AE35">
        <v>5</v>
      </c>
      <c r="AF35">
        <v>0.19</v>
      </c>
      <c r="AG35">
        <v>60</v>
      </c>
      <c r="AH35">
        <v>6.0000000000000001E-3</v>
      </c>
      <c r="AI35" t="s">
        <v>13</v>
      </c>
      <c r="AJ35">
        <v>0.42</v>
      </c>
      <c r="AK35">
        <v>1.2E-2</v>
      </c>
      <c r="AL35">
        <v>0.15</v>
      </c>
      <c r="AM35" t="s">
        <v>11</v>
      </c>
      <c r="AN35">
        <v>0.02</v>
      </c>
      <c r="AO35">
        <v>1.6</v>
      </c>
      <c r="AP35" t="s">
        <v>11</v>
      </c>
      <c r="AQ35" t="s">
        <v>14</v>
      </c>
      <c r="AR35" t="s">
        <v>17</v>
      </c>
      <c r="AS35" t="s">
        <v>12</v>
      </c>
      <c r="AT35" t="s">
        <v>15</v>
      </c>
    </row>
    <row r="36" spans="1:46" x14ac:dyDescent="0.3">
      <c r="A36" t="s">
        <v>8</v>
      </c>
      <c r="B36" s="1">
        <v>4548388</v>
      </c>
      <c r="C36" s="2">
        <f>D35</f>
        <v>68</v>
      </c>
      <c r="D36" s="2">
        <v>70</v>
      </c>
      <c r="E36" s="3">
        <f>D36-C36</f>
        <v>2</v>
      </c>
      <c r="F36" t="s">
        <v>64</v>
      </c>
      <c r="G36">
        <v>4548388</v>
      </c>
      <c r="H36" t="s">
        <v>9</v>
      </c>
      <c r="I36">
        <v>3.61</v>
      </c>
      <c r="J36" t="s">
        <v>10</v>
      </c>
      <c r="K36">
        <v>0.3</v>
      </c>
      <c r="L36">
        <v>15.5</v>
      </c>
      <c r="M36">
        <v>21.4</v>
      </c>
      <c r="N36">
        <v>38</v>
      </c>
      <c r="O36" t="s">
        <v>11</v>
      </c>
      <c r="P36">
        <v>20.5</v>
      </c>
      <c r="Q36">
        <v>9.8000000000000007</v>
      </c>
      <c r="R36">
        <v>640</v>
      </c>
      <c r="S36">
        <v>1.8</v>
      </c>
      <c r="T36">
        <v>2.6</v>
      </c>
      <c r="U36" t="s">
        <v>12</v>
      </c>
      <c r="V36">
        <v>15.9</v>
      </c>
      <c r="W36">
        <v>93</v>
      </c>
      <c r="X36" t="s">
        <v>11</v>
      </c>
      <c r="Y36">
        <v>0.2</v>
      </c>
      <c r="Z36">
        <v>0.1</v>
      </c>
      <c r="AA36">
        <v>4</v>
      </c>
      <c r="AB36">
        <v>2.14</v>
      </c>
      <c r="AC36">
        <v>1.7999999999999999E-2</v>
      </c>
      <c r="AD36">
        <v>30</v>
      </c>
      <c r="AE36">
        <v>8</v>
      </c>
      <c r="AF36">
        <v>0.26</v>
      </c>
      <c r="AG36">
        <v>94</v>
      </c>
      <c r="AH36">
        <v>6.0000000000000001E-3</v>
      </c>
      <c r="AI36" t="s">
        <v>13</v>
      </c>
      <c r="AJ36">
        <v>0.59</v>
      </c>
      <c r="AK36">
        <v>1.2E-2</v>
      </c>
      <c r="AL36">
        <v>0.16</v>
      </c>
      <c r="AM36" t="s">
        <v>11</v>
      </c>
      <c r="AN36" t="s">
        <v>16</v>
      </c>
      <c r="AO36">
        <v>1.8</v>
      </c>
      <c r="AP36" t="s">
        <v>11</v>
      </c>
      <c r="AQ36" t="s">
        <v>14</v>
      </c>
      <c r="AR36">
        <v>1</v>
      </c>
      <c r="AS36" t="s">
        <v>12</v>
      </c>
      <c r="AT36" t="s">
        <v>15</v>
      </c>
    </row>
    <row r="37" spans="1:46" x14ac:dyDescent="0.3">
      <c r="A37" t="s">
        <v>8</v>
      </c>
      <c r="B37" s="1">
        <v>4548389</v>
      </c>
      <c r="C37" s="2">
        <f>D36</f>
        <v>70</v>
      </c>
      <c r="D37" s="2">
        <v>72</v>
      </c>
      <c r="E37" s="3">
        <f>D37-C37</f>
        <v>2</v>
      </c>
      <c r="F37" t="s">
        <v>64</v>
      </c>
      <c r="G37">
        <v>4548389</v>
      </c>
      <c r="H37" t="s">
        <v>9</v>
      </c>
      <c r="I37">
        <v>2.81</v>
      </c>
      <c r="J37" t="s">
        <v>10</v>
      </c>
      <c r="K37">
        <v>0.3</v>
      </c>
      <c r="L37">
        <v>15.3</v>
      </c>
      <c r="M37">
        <v>19.399999999999999</v>
      </c>
      <c r="N37">
        <v>31</v>
      </c>
      <c r="O37" t="s">
        <v>11</v>
      </c>
      <c r="P37">
        <v>14.7</v>
      </c>
      <c r="Q37">
        <v>6.9</v>
      </c>
      <c r="R37">
        <v>343</v>
      </c>
      <c r="S37">
        <v>1.61</v>
      </c>
      <c r="T37">
        <v>1.9</v>
      </c>
      <c r="U37">
        <v>0.9</v>
      </c>
      <c r="V37">
        <v>14.5</v>
      </c>
      <c r="W37">
        <v>7</v>
      </c>
      <c r="X37" t="s">
        <v>11</v>
      </c>
      <c r="Y37">
        <v>0.2</v>
      </c>
      <c r="Z37">
        <v>0.2</v>
      </c>
      <c r="AA37">
        <v>3</v>
      </c>
      <c r="AB37">
        <v>7.0000000000000007E-2</v>
      </c>
      <c r="AC37">
        <v>1.9E-2</v>
      </c>
      <c r="AD37">
        <v>28</v>
      </c>
      <c r="AE37">
        <v>7</v>
      </c>
      <c r="AF37">
        <v>0.2</v>
      </c>
      <c r="AG37">
        <v>90</v>
      </c>
      <c r="AH37">
        <v>4.0000000000000001E-3</v>
      </c>
      <c r="AI37" t="s">
        <v>13</v>
      </c>
      <c r="AJ37">
        <v>0.52</v>
      </c>
      <c r="AK37">
        <v>1.2E-2</v>
      </c>
      <c r="AL37">
        <v>0.18</v>
      </c>
      <c r="AM37" t="s">
        <v>11</v>
      </c>
      <c r="AN37" t="s">
        <v>16</v>
      </c>
      <c r="AO37">
        <v>1</v>
      </c>
      <c r="AP37" t="s">
        <v>11</v>
      </c>
      <c r="AQ37" t="s">
        <v>14</v>
      </c>
      <c r="AR37">
        <v>1</v>
      </c>
      <c r="AS37" t="s">
        <v>12</v>
      </c>
      <c r="AT37" t="s">
        <v>15</v>
      </c>
    </row>
    <row r="38" spans="1:46" x14ac:dyDescent="0.3">
      <c r="A38" t="s">
        <v>8</v>
      </c>
      <c r="B38" s="1">
        <v>4548391</v>
      </c>
      <c r="C38" s="2">
        <f>D36</f>
        <v>70</v>
      </c>
      <c r="D38" s="2">
        <v>74</v>
      </c>
      <c r="E38" s="3">
        <f>D38-C38</f>
        <v>4</v>
      </c>
      <c r="F38" t="s">
        <v>64</v>
      </c>
      <c r="G38">
        <v>4548391</v>
      </c>
      <c r="H38" t="s">
        <v>9</v>
      </c>
      <c r="I38">
        <v>2.81</v>
      </c>
      <c r="J38" t="s">
        <v>10</v>
      </c>
      <c r="K38">
        <v>0.3</v>
      </c>
      <c r="L38">
        <v>14</v>
      </c>
      <c r="M38">
        <v>19.100000000000001</v>
      </c>
      <c r="N38">
        <v>49</v>
      </c>
      <c r="O38" t="s">
        <v>11</v>
      </c>
      <c r="P38">
        <v>18.399999999999999</v>
      </c>
      <c r="Q38">
        <v>7.3</v>
      </c>
      <c r="R38">
        <v>398</v>
      </c>
      <c r="S38">
        <v>1.82</v>
      </c>
      <c r="T38">
        <v>2.4</v>
      </c>
      <c r="U38">
        <v>0.6</v>
      </c>
      <c r="V38">
        <v>15.8</v>
      </c>
      <c r="W38">
        <v>27</v>
      </c>
      <c r="X38" t="s">
        <v>11</v>
      </c>
      <c r="Y38">
        <v>0.2</v>
      </c>
      <c r="Z38">
        <v>0.2</v>
      </c>
      <c r="AA38">
        <v>5</v>
      </c>
      <c r="AB38">
        <v>0.6</v>
      </c>
      <c r="AC38">
        <v>1.7000000000000001E-2</v>
      </c>
      <c r="AD38">
        <v>30</v>
      </c>
      <c r="AE38">
        <v>9</v>
      </c>
      <c r="AF38">
        <v>0.31</v>
      </c>
      <c r="AG38">
        <v>96</v>
      </c>
      <c r="AH38">
        <v>7.0000000000000001E-3</v>
      </c>
      <c r="AI38" t="s">
        <v>13</v>
      </c>
      <c r="AJ38">
        <v>0.68</v>
      </c>
      <c r="AK38">
        <v>1.4999999999999999E-2</v>
      </c>
      <c r="AL38">
        <v>0.17</v>
      </c>
      <c r="AM38" t="s">
        <v>11</v>
      </c>
      <c r="AN38" t="s">
        <v>16</v>
      </c>
      <c r="AO38">
        <v>1.2</v>
      </c>
      <c r="AP38" t="s">
        <v>11</v>
      </c>
      <c r="AQ38" t="s">
        <v>14</v>
      </c>
      <c r="AR38">
        <v>2</v>
      </c>
      <c r="AS38" t="s">
        <v>12</v>
      </c>
      <c r="AT38" t="s">
        <v>15</v>
      </c>
    </row>
    <row r="39" spans="1:46" x14ac:dyDescent="0.3">
      <c r="A39" t="s">
        <v>8</v>
      </c>
      <c r="B39" s="1">
        <v>4548392</v>
      </c>
      <c r="C39" s="2">
        <f>D38</f>
        <v>74</v>
      </c>
      <c r="D39" s="2">
        <v>76</v>
      </c>
      <c r="E39" s="3">
        <f>D39-C39</f>
        <v>2</v>
      </c>
      <c r="F39" t="s">
        <v>64</v>
      </c>
      <c r="G39">
        <v>4548392</v>
      </c>
      <c r="H39" t="s">
        <v>9</v>
      </c>
      <c r="I39">
        <v>3.59</v>
      </c>
      <c r="J39" t="s">
        <v>10</v>
      </c>
      <c r="K39">
        <v>0.2</v>
      </c>
      <c r="L39">
        <v>6.8</v>
      </c>
      <c r="M39">
        <v>20.100000000000001</v>
      </c>
      <c r="N39">
        <v>24</v>
      </c>
      <c r="O39" t="s">
        <v>11</v>
      </c>
      <c r="P39">
        <v>12.5</v>
      </c>
      <c r="Q39">
        <v>5.9</v>
      </c>
      <c r="R39">
        <v>812</v>
      </c>
      <c r="S39">
        <v>1.1100000000000001</v>
      </c>
      <c r="T39">
        <v>3.1</v>
      </c>
      <c r="U39" t="s">
        <v>12</v>
      </c>
      <c r="V39">
        <v>9.4</v>
      </c>
      <c r="W39">
        <v>170</v>
      </c>
      <c r="X39" t="s">
        <v>11</v>
      </c>
      <c r="Y39">
        <v>0.1</v>
      </c>
      <c r="Z39" t="s">
        <v>11</v>
      </c>
      <c r="AA39">
        <v>2</v>
      </c>
      <c r="AB39">
        <v>6.05</v>
      </c>
      <c r="AC39">
        <v>1.2999999999999999E-2</v>
      </c>
      <c r="AD39">
        <v>20</v>
      </c>
      <c r="AE39">
        <v>4</v>
      </c>
      <c r="AF39">
        <v>0.11</v>
      </c>
      <c r="AG39">
        <v>49</v>
      </c>
      <c r="AH39">
        <v>3.0000000000000001E-3</v>
      </c>
      <c r="AI39" t="s">
        <v>13</v>
      </c>
      <c r="AJ39">
        <v>0.28000000000000003</v>
      </c>
      <c r="AK39">
        <v>1.4E-2</v>
      </c>
      <c r="AL39">
        <v>0.09</v>
      </c>
      <c r="AM39" t="s">
        <v>11</v>
      </c>
      <c r="AN39" t="s">
        <v>16</v>
      </c>
      <c r="AO39">
        <v>1.4</v>
      </c>
      <c r="AP39" t="s">
        <v>11</v>
      </c>
      <c r="AQ39" t="s">
        <v>14</v>
      </c>
      <c r="AR39" t="s">
        <v>17</v>
      </c>
      <c r="AS39" t="s">
        <v>12</v>
      </c>
      <c r="AT39" t="s">
        <v>15</v>
      </c>
    </row>
    <row r="40" spans="1:46" x14ac:dyDescent="0.3">
      <c r="A40" t="s">
        <v>8</v>
      </c>
      <c r="B40" s="1">
        <v>4548393</v>
      </c>
      <c r="C40" s="2">
        <f>D39</f>
        <v>76</v>
      </c>
      <c r="D40" s="2">
        <v>78</v>
      </c>
      <c r="E40" s="3">
        <f>D40-C40</f>
        <v>2</v>
      </c>
      <c r="F40" t="s">
        <v>64</v>
      </c>
      <c r="G40">
        <v>4548393</v>
      </c>
      <c r="H40" t="s">
        <v>9</v>
      </c>
      <c r="I40">
        <v>3.01</v>
      </c>
      <c r="J40">
        <v>0.01</v>
      </c>
      <c r="K40">
        <v>0.3</v>
      </c>
      <c r="L40">
        <v>57</v>
      </c>
      <c r="M40">
        <v>17.399999999999999</v>
      </c>
      <c r="N40">
        <v>47</v>
      </c>
      <c r="O40">
        <v>0.2</v>
      </c>
      <c r="P40">
        <v>6.7</v>
      </c>
      <c r="Q40">
        <v>2.5</v>
      </c>
      <c r="R40">
        <v>277</v>
      </c>
      <c r="S40">
        <v>0.73</v>
      </c>
      <c r="T40">
        <v>9.1999999999999993</v>
      </c>
      <c r="U40">
        <v>4.2</v>
      </c>
      <c r="V40">
        <v>6.8</v>
      </c>
      <c r="W40">
        <v>34</v>
      </c>
      <c r="X40">
        <v>0.2</v>
      </c>
      <c r="Y40">
        <v>0.3</v>
      </c>
      <c r="Z40" t="s">
        <v>11</v>
      </c>
      <c r="AA40">
        <v>1</v>
      </c>
      <c r="AB40">
        <v>1.6</v>
      </c>
      <c r="AC40">
        <v>8.9999999999999993E-3</v>
      </c>
      <c r="AD40">
        <v>18</v>
      </c>
      <c r="AE40">
        <v>5</v>
      </c>
      <c r="AF40">
        <v>0.02</v>
      </c>
      <c r="AG40">
        <v>54</v>
      </c>
      <c r="AH40" t="s">
        <v>18</v>
      </c>
      <c r="AI40" t="s">
        <v>13</v>
      </c>
      <c r="AJ40">
        <v>0.21</v>
      </c>
      <c r="AK40">
        <v>3.4000000000000002E-2</v>
      </c>
      <c r="AL40">
        <v>0.11</v>
      </c>
      <c r="AM40" t="s">
        <v>11</v>
      </c>
      <c r="AN40" t="s">
        <v>16</v>
      </c>
      <c r="AO40">
        <v>0.9</v>
      </c>
      <c r="AP40" t="s">
        <v>11</v>
      </c>
      <c r="AQ40" t="s">
        <v>14</v>
      </c>
      <c r="AR40" t="s">
        <v>17</v>
      </c>
      <c r="AS40" t="s">
        <v>12</v>
      </c>
      <c r="AT40" t="s">
        <v>15</v>
      </c>
    </row>
    <row r="41" spans="1:46" x14ac:dyDescent="0.3">
      <c r="A41" t="s">
        <v>8</v>
      </c>
      <c r="B41" s="1">
        <v>4548394</v>
      </c>
      <c r="C41" s="2">
        <f>D40</f>
        <v>78</v>
      </c>
      <c r="D41" s="2">
        <v>80</v>
      </c>
      <c r="E41" s="3">
        <f>D41-C41</f>
        <v>2</v>
      </c>
      <c r="F41" t="s">
        <v>64</v>
      </c>
      <c r="G41">
        <v>4548394</v>
      </c>
      <c r="H41" t="s">
        <v>9</v>
      </c>
      <c r="I41">
        <v>3.18</v>
      </c>
      <c r="J41" t="s">
        <v>10</v>
      </c>
      <c r="K41">
        <v>0.2</v>
      </c>
      <c r="L41">
        <v>13.1</v>
      </c>
      <c r="M41">
        <v>14.4</v>
      </c>
      <c r="N41">
        <v>23</v>
      </c>
      <c r="O41" t="s">
        <v>11</v>
      </c>
      <c r="P41">
        <v>9.6</v>
      </c>
      <c r="Q41">
        <v>5</v>
      </c>
      <c r="R41">
        <v>542</v>
      </c>
      <c r="S41">
        <v>0.96</v>
      </c>
      <c r="T41">
        <v>24.8</v>
      </c>
      <c r="U41" t="s">
        <v>12</v>
      </c>
      <c r="V41">
        <v>5.7</v>
      </c>
      <c r="W41">
        <v>219</v>
      </c>
      <c r="X41" t="s">
        <v>11</v>
      </c>
      <c r="Y41">
        <v>0.4</v>
      </c>
      <c r="Z41" t="s">
        <v>11</v>
      </c>
      <c r="AA41" t="s">
        <v>17</v>
      </c>
      <c r="AB41">
        <v>8.16</v>
      </c>
      <c r="AC41">
        <v>1.2E-2</v>
      </c>
      <c r="AD41">
        <v>16</v>
      </c>
      <c r="AE41">
        <v>2</v>
      </c>
      <c r="AF41">
        <v>7.0000000000000007E-2</v>
      </c>
      <c r="AG41">
        <v>40</v>
      </c>
      <c r="AH41" t="s">
        <v>18</v>
      </c>
      <c r="AI41" t="s">
        <v>13</v>
      </c>
      <c r="AJ41">
        <v>0.17</v>
      </c>
      <c r="AK41">
        <v>1.4999999999999999E-2</v>
      </c>
      <c r="AL41">
        <v>0.09</v>
      </c>
      <c r="AM41" t="s">
        <v>11</v>
      </c>
      <c r="AN41" t="s">
        <v>16</v>
      </c>
      <c r="AO41">
        <v>1.1000000000000001</v>
      </c>
      <c r="AP41" t="s">
        <v>11</v>
      </c>
      <c r="AQ41" t="s">
        <v>14</v>
      </c>
      <c r="AR41" t="s">
        <v>17</v>
      </c>
      <c r="AS41" t="s">
        <v>12</v>
      </c>
      <c r="AT41" t="s">
        <v>15</v>
      </c>
    </row>
    <row r="42" spans="1:46" x14ac:dyDescent="0.3">
      <c r="A42" t="s">
        <v>8</v>
      </c>
      <c r="B42" s="1">
        <v>4548395</v>
      </c>
      <c r="C42" s="2">
        <f>D41</f>
        <v>80</v>
      </c>
      <c r="D42" s="2">
        <v>82</v>
      </c>
      <c r="E42" s="3">
        <f>D42-C42</f>
        <v>2</v>
      </c>
      <c r="F42" t="s">
        <v>64</v>
      </c>
      <c r="G42">
        <v>4548395</v>
      </c>
      <c r="H42" t="s">
        <v>9</v>
      </c>
      <c r="I42">
        <v>3.46</v>
      </c>
      <c r="J42" t="s">
        <v>10</v>
      </c>
      <c r="K42">
        <v>0.4</v>
      </c>
      <c r="L42">
        <v>6.7</v>
      </c>
      <c r="M42">
        <v>13.8</v>
      </c>
      <c r="N42">
        <v>12</v>
      </c>
      <c r="O42" t="s">
        <v>11</v>
      </c>
      <c r="P42">
        <v>8.1</v>
      </c>
      <c r="Q42">
        <v>3.3</v>
      </c>
      <c r="R42">
        <v>466</v>
      </c>
      <c r="S42">
        <v>0.94</v>
      </c>
      <c r="T42">
        <v>9.6</v>
      </c>
      <c r="U42">
        <v>0.5</v>
      </c>
      <c r="V42">
        <v>6.8</v>
      </c>
      <c r="W42">
        <v>58</v>
      </c>
      <c r="X42" t="s">
        <v>11</v>
      </c>
      <c r="Y42">
        <v>0.3</v>
      </c>
      <c r="Z42" t="s">
        <v>11</v>
      </c>
      <c r="AA42">
        <v>1</v>
      </c>
      <c r="AB42">
        <v>2.9</v>
      </c>
      <c r="AC42">
        <v>0.01</v>
      </c>
      <c r="AD42">
        <v>18</v>
      </c>
      <c r="AE42">
        <v>4</v>
      </c>
      <c r="AF42">
        <v>0.03</v>
      </c>
      <c r="AG42">
        <v>59</v>
      </c>
      <c r="AH42" t="s">
        <v>18</v>
      </c>
      <c r="AI42" t="s">
        <v>13</v>
      </c>
      <c r="AJ42">
        <v>0.21</v>
      </c>
      <c r="AK42">
        <v>1.9E-2</v>
      </c>
      <c r="AL42">
        <v>0.11</v>
      </c>
      <c r="AM42" t="s">
        <v>11</v>
      </c>
      <c r="AN42" t="s">
        <v>16</v>
      </c>
      <c r="AO42">
        <v>1</v>
      </c>
      <c r="AP42" t="s">
        <v>11</v>
      </c>
      <c r="AQ42" t="s">
        <v>14</v>
      </c>
      <c r="AR42" t="s">
        <v>17</v>
      </c>
      <c r="AS42" t="s">
        <v>12</v>
      </c>
      <c r="AT42" t="s">
        <v>15</v>
      </c>
    </row>
    <row r="43" spans="1:46" x14ac:dyDescent="0.3">
      <c r="A43" t="s">
        <v>8</v>
      </c>
      <c r="B43" s="1">
        <v>4548396</v>
      </c>
      <c r="C43" s="2">
        <f>D42</f>
        <v>82</v>
      </c>
      <c r="D43" s="2">
        <v>84</v>
      </c>
      <c r="E43" s="3">
        <f>D43-C43</f>
        <v>2</v>
      </c>
      <c r="F43" t="s">
        <v>64</v>
      </c>
      <c r="G43">
        <v>4548396</v>
      </c>
      <c r="H43" t="s">
        <v>9</v>
      </c>
      <c r="I43">
        <v>3.19</v>
      </c>
      <c r="J43" t="s">
        <v>10</v>
      </c>
      <c r="K43">
        <v>0.2</v>
      </c>
      <c r="L43">
        <v>12.3</v>
      </c>
      <c r="M43">
        <v>16.3</v>
      </c>
      <c r="N43">
        <v>29</v>
      </c>
      <c r="O43" t="s">
        <v>11</v>
      </c>
      <c r="P43">
        <v>13.6</v>
      </c>
      <c r="Q43">
        <v>6.2</v>
      </c>
      <c r="R43">
        <v>623</v>
      </c>
      <c r="S43">
        <v>1.32</v>
      </c>
      <c r="T43">
        <v>6.8</v>
      </c>
      <c r="U43">
        <v>1.3</v>
      </c>
      <c r="V43">
        <v>8.1999999999999993</v>
      </c>
      <c r="W43">
        <v>81</v>
      </c>
      <c r="X43" t="s">
        <v>11</v>
      </c>
      <c r="Y43">
        <v>0.2</v>
      </c>
      <c r="Z43">
        <v>0.1</v>
      </c>
      <c r="AA43">
        <v>2</v>
      </c>
      <c r="AB43">
        <v>4.29</v>
      </c>
      <c r="AC43">
        <v>1.2E-2</v>
      </c>
      <c r="AD43">
        <v>20</v>
      </c>
      <c r="AE43">
        <v>5</v>
      </c>
      <c r="AF43">
        <v>0.15</v>
      </c>
      <c r="AG43">
        <v>65</v>
      </c>
      <c r="AH43">
        <v>1E-3</v>
      </c>
      <c r="AI43" t="s">
        <v>13</v>
      </c>
      <c r="AJ43">
        <v>0.42</v>
      </c>
      <c r="AK43">
        <v>1.2999999999999999E-2</v>
      </c>
      <c r="AL43">
        <v>0.14000000000000001</v>
      </c>
      <c r="AM43" t="s">
        <v>11</v>
      </c>
      <c r="AN43" t="s">
        <v>16</v>
      </c>
      <c r="AO43">
        <v>0.8</v>
      </c>
      <c r="AP43" t="s">
        <v>11</v>
      </c>
      <c r="AQ43" t="s">
        <v>14</v>
      </c>
      <c r="AR43" t="s">
        <v>17</v>
      </c>
      <c r="AS43" t="s">
        <v>12</v>
      </c>
      <c r="AT43" t="s">
        <v>15</v>
      </c>
    </row>
    <row r="44" spans="1:46" x14ac:dyDescent="0.3">
      <c r="A44" t="s">
        <v>8</v>
      </c>
      <c r="B44" s="1">
        <v>4548397</v>
      </c>
      <c r="C44" s="2">
        <f>D43</f>
        <v>84</v>
      </c>
      <c r="D44" s="2">
        <v>86</v>
      </c>
      <c r="E44" s="3">
        <f>D44-C44</f>
        <v>2</v>
      </c>
      <c r="F44" t="s">
        <v>64</v>
      </c>
      <c r="G44">
        <v>4548397</v>
      </c>
      <c r="H44" t="s">
        <v>9</v>
      </c>
      <c r="I44">
        <v>2.82</v>
      </c>
      <c r="J44" t="s">
        <v>10</v>
      </c>
      <c r="K44">
        <v>0.2</v>
      </c>
      <c r="L44">
        <v>11.1</v>
      </c>
      <c r="M44">
        <v>20.6</v>
      </c>
      <c r="N44">
        <v>29</v>
      </c>
      <c r="O44" t="s">
        <v>11</v>
      </c>
      <c r="P44">
        <v>13.1</v>
      </c>
      <c r="Q44">
        <v>6.4</v>
      </c>
      <c r="R44">
        <v>788</v>
      </c>
      <c r="S44">
        <v>1.26</v>
      </c>
      <c r="T44">
        <v>1.7</v>
      </c>
      <c r="U44">
        <v>0.6</v>
      </c>
      <c r="V44">
        <v>12.6</v>
      </c>
      <c r="W44">
        <v>97</v>
      </c>
      <c r="X44" t="s">
        <v>11</v>
      </c>
      <c r="Y44">
        <v>0.3</v>
      </c>
      <c r="Z44">
        <v>0.1</v>
      </c>
      <c r="AA44">
        <v>2</v>
      </c>
      <c r="AB44">
        <v>3.65</v>
      </c>
      <c r="AC44">
        <v>1.2999999999999999E-2</v>
      </c>
      <c r="AD44">
        <v>25</v>
      </c>
      <c r="AE44">
        <v>5</v>
      </c>
      <c r="AF44">
        <v>0.16</v>
      </c>
      <c r="AG44">
        <v>73</v>
      </c>
      <c r="AH44">
        <v>2E-3</v>
      </c>
      <c r="AI44" t="s">
        <v>13</v>
      </c>
      <c r="AJ44">
        <v>0.4</v>
      </c>
      <c r="AK44">
        <v>1.4999999999999999E-2</v>
      </c>
      <c r="AL44">
        <v>0.14000000000000001</v>
      </c>
      <c r="AM44" t="s">
        <v>11</v>
      </c>
      <c r="AN44" t="s">
        <v>16</v>
      </c>
      <c r="AO44">
        <v>1.3</v>
      </c>
      <c r="AP44" t="s">
        <v>11</v>
      </c>
      <c r="AQ44" t="s">
        <v>14</v>
      </c>
      <c r="AR44" t="s">
        <v>17</v>
      </c>
      <c r="AS44" t="s">
        <v>12</v>
      </c>
      <c r="AT44" t="s">
        <v>15</v>
      </c>
    </row>
    <row r="45" spans="1:46" x14ac:dyDescent="0.3">
      <c r="A45" t="s">
        <v>8</v>
      </c>
      <c r="B45" s="1">
        <v>4548398</v>
      </c>
      <c r="C45" s="2">
        <f>D44</f>
        <v>86</v>
      </c>
      <c r="D45" s="2">
        <v>88</v>
      </c>
      <c r="E45" s="3">
        <f>D45-C45</f>
        <v>2</v>
      </c>
      <c r="F45" t="s">
        <v>64</v>
      </c>
      <c r="G45">
        <v>4548398</v>
      </c>
      <c r="H45" t="s">
        <v>9</v>
      </c>
      <c r="I45">
        <v>3.5</v>
      </c>
      <c r="J45" t="s">
        <v>10</v>
      </c>
      <c r="K45">
        <v>0.5</v>
      </c>
      <c r="L45">
        <v>10.8</v>
      </c>
      <c r="M45">
        <v>18.3</v>
      </c>
      <c r="N45">
        <v>27</v>
      </c>
      <c r="O45" t="s">
        <v>11</v>
      </c>
      <c r="P45">
        <v>14.8</v>
      </c>
      <c r="Q45">
        <v>5</v>
      </c>
      <c r="R45">
        <v>587</v>
      </c>
      <c r="S45">
        <v>1.53</v>
      </c>
      <c r="T45">
        <v>1.8</v>
      </c>
      <c r="U45" t="s">
        <v>12</v>
      </c>
      <c r="V45">
        <v>12.6</v>
      </c>
      <c r="W45">
        <v>51</v>
      </c>
      <c r="X45" t="s">
        <v>11</v>
      </c>
      <c r="Y45">
        <v>0.4</v>
      </c>
      <c r="Z45">
        <v>0.2</v>
      </c>
      <c r="AA45">
        <v>3</v>
      </c>
      <c r="AB45">
        <v>1.93</v>
      </c>
      <c r="AC45">
        <v>1.0999999999999999E-2</v>
      </c>
      <c r="AD45">
        <v>27</v>
      </c>
      <c r="AE45">
        <v>6</v>
      </c>
      <c r="AF45">
        <v>0.14000000000000001</v>
      </c>
      <c r="AG45">
        <v>81</v>
      </c>
      <c r="AH45">
        <v>1E-3</v>
      </c>
      <c r="AI45" t="s">
        <v>13</v>
      </c>
      <c r="AJ45">
        <v>0.42</v>
      </c>
      <c r="AK45">
        <v>1.7000000000000001E-2</v>
      </c>
      <c r="AL45">
        <v>0.15</v>
      </c>
      <c r="AM45" t="s">
        <v>11</v>
      </c>
      <c r="AN45" t="s">
        <v>16</v>
      </c>
      <c r="AO45">
        <v>1</v>
      </c>
      <c r="AP45" t="s">
        <v>11</v>
      </c>
      <c r="AQ45" t="s">
        <v>14</v>
      </c>
      <c r="AR45" t="s">
        <v>17</v>
      </c>
      <c r="AS45" t="s">
        <v>12</v>
      </c>
      <c r="AT45" t="s">
        <v>15</v>
      </c>
    </row>
    <row r="46" spans="1:46" x14ac:dyDescent="0.3">
      <c r="A46" t="s">
        <v>8</v>
      </c>
      <c r="B46" s="1">
        <v>4548399</v>
      </c>
      <c r="C46" s="2">
        <f>D45</f>
        <v>88</v>
      </c>
      <c r="D46" s="2">
        <v>90</v>
      </c>
      <c r="E46" s="3">
        <f>D46-C46</f>
        <v>2</v>
      </c>
      <c r="F46" t="s">
        <v>64</v>
      </c>
      <c r="G46">
        <v>4548399</v>
      </c>
      <c r="H46" t="s">
        <v>9</v>
      </c>
      <c r="I46">
        <v>3.57</v>
      </c>
      <c r="J46" t="s">
        <v>10</v>
      </c>
      <c r="K46">
        <v>0.4</v>
      </c>
      <c r="L46">
        <v>18.8</v>
      </c>
      <c r="M46">
        <v>22</v>
      </c>
      <c r="N46">
        <v>48</v>
      </c>
      <c r="O46" t="s">
        <v>11</v>
      </c>
      <c r="P46">
        <v>26.6</v>
      </c>
      <c r="Q46">
        <v>10.8</v>
      </c>
      <c r="R46">
        <v>567</v>
      </c>
      <c r="S46">
        <v>1.99</v>
      </c>
      <c r="T46">
        <v>1.8</v>
      </c>
      <c r="U46">
        <v>1.1000000000000001</v>
      </c>
      <c r="V46">
        <v>13.3</v>
      </c>
      <c r="W46">
        <v>9</v>
      </c>
      <c r="X46" t="s">
        <v>11</v>
      </c>
      <c r="Y46">
        <v>0.2</v>
      </c>
      <c r="Z46">
        <v>0.2</v>
      </c>
      <c r="AA46">
        <v>3</v>
      </c>
      <c r="AB46">
        <v>0.36</v>
      </c>
      <c r="AC46">
        <v>1.4E-2</v>
      </c>
      <c r="AD46">
        <v>31</v>
      </c>
      <c r="AE46">
        <v>5</v>
      </c>
      <c r="AF46">
        <v>0.14000000000000001</v>
      </c>
      <c r="AG46">
        <v>99</v>
      </c>
      <c r="AH46">
        <v>3.0000000000000001E-3</v>
      </c>
      <c r="AI46" t="s">
        <v>13</v>
      </c>
      <c r="AJ46">
        <v>0.45</v>
      </c>
      <c r="AK46">
        <v>1.2999999999999999E-2</v>
      </c>
      <c r="AL46">
        <v>0.19</v>
      </c>
      <c r="AM46" t="s">
        <v>11</v>
      </c>
      <c r="AN46" t="s">
        <v>16</v>
      </c>
      <c r="AO46">
        <v>0.9</v>
      </c>
      <c r="AP46" t="s">
        <v>11</v>
      </c>
      <c r="AQ46" t="s">
        <v>14</v>
      </c>
      <c r="AR46" t="s">
        <v>17</v>
      </c>
      <c r="AS46" t="s">
        <v>12</v>
      </c>
      <c r="AT46" t="s">
        <v>15</v>
      </c>
    </row>
    <row r="47" spans="1:46" x14ac:dyDescent="0.3">
      <c r="A47" t="s">
        <v>8</v>
      </c>
      <c r="B47" s="1">
        <v>4548400</v>
      </c>
      <c r="C47" s="2">
        <f>D46</f>
        <v>90</v>
      </c>
      <c r="D47" s="2">
        <v>92</v>
      </c>
      <c r="E47" s="3">
        <f>D47-C47</f>
        <v>2</v>
      </c>
      <c r="F47" t="s">
        <v>64</v>
      </c>
      <c r="G47">
        <v>4548400</v>
      </c>
      <c r="H47" t="s">
        <v>9</v>
      </c>
      <c r="I47">
        <v>2.5099999999999998</v>
      </c>
      <c r="J47" t="s">
        <v>10</v>
      </c>
      <c r="K47">
        <v>0.2</v>
      </c>
      <c r="L47">
        <v>8.6</v>
      </c>
      <c r="M47">
        <v>15.9</v>
      </c>
      <c r="N47">
        <v>11</v>
      </c>
      <c r="O47" t="s">
        <v>11</v>
      </c>
      <c r="P47">
        <v>6.2</v>
      </c>
      <c r="Q47">
        <v>2.7</v>
      </c>
      <c r="R47">
        <v>234</v>
      </c>
      <c r="S47">
        <v>0.59</v>
      </c>
      <c r="T47">
        <v>1.3</v>
      </c>
      <c r="U47" t="s">
        <v>12</v>
      </c>
      <c r="V47">
        <v>6.4</v>
      </c>
      <c r="W47">
        <v>9</v>
      </c>
      <c r="X47" t="s">
        <v>11</v>
      </c>
      <c r="Y47">
        <v>0.3</v>
      </c>
      <c r="Z47">
        <v>0.2</v>
      </c>
      <c r="AA47" t="s">
        <v>17</v>
      </c>
      <c r="AB47">
        <v>0.38</v>
      </c>
      <c r="AC47">
        <v>8.9999999999999993E-3</v>
      </c>
      <c r="AD47">
        <v>15</v>
      </c>
      <c r="AE47">
        <v>3</v>
      </c>
      <c r="AF47">
        <v>0.02</v>
      </c>
      <c r="AG47">
        <v>69</v>
      </c>
      <c r="AH47">
        <v>2E-3</v>
      </c>
      <c r="AI47" t="s">
        <v>13</v>
      </c>
      <c r="AJ47">
        <v>0.19</v>
      </c>
      <c r="AK47">
        <v>1.2999999999999999E-2</v>
      </c>
      <c r="AL47">
        <v>0.18</v>
      </c>
      <c r="AM47" t="s">
        <v>11</v>
      </c>
      <c r="AN47" t="s">
        <v>16</v>
      </c>
      <c r="AO47">
        <v>0.3</v>
      </c>
      <c r="AP47" t="s">
        <v>11</v>
      </c>
      <c r="AQ47" t="s">
        <v>14</v>
      </c>
      <c r="AR47" t="s">
        <v>17</v>
      </c>
      <c r="AS47" t="s">
        <v>12</v>
      </c>
      <c r="AT47" t="s">
        <v>15</v>
      </c>
    </row>
    <row r="48" spans="1:46" x14ac:dyDescent="0.3">
      <c r="A48" t="s">
        <v>8</v>
      </c>
      <c r="B48" s="1">
        <v>4548401</v>
      </c>
      <c r="C48" s="2">
        <f>D47</f>
        <v>92</v>
      </c>
      <c r="D48" s="2">
        <v>94</v>
      </c>
      <c r="E48" s="3">
        <f>D48-C48</f>
        <v>2</v>
      </c>
      <c r="F48" t="s">
        <v>64</v>
      </c>
      <c r="G48">
        <v>4548401</v>
      </c>
      <c r="H48" t="s">
        <v>9</v>
      </c>
      <c r="I48">
        <v>2.92</v>
      </c>
      <c r="J48" t="s">
        <v>10</v>
      </c>
      <c r="K48">
        <v>0.3</v>
      </c>
      <c r="L48">
        <v>3.3</v>
      </c>
      <c r="M48">
        <v>10.7</v>
      </c>
      <c r="N48">
        <v>4</v>
      </c>
      <c r="O48" t="s">
        <v>11</v>
      </c>
      <c r="P48">
        <v>2.2999999999999998</v>
      </c>
      <c r="Q48">
        <v>1.1000000000000001</v>
      </c>
      <c r="R48">
        <v>178</v>
      </c>
      <c r="S48">
        <v>0.39</v>
      </c>
      <c r="T48">
        <v>1.2</v>
      </c>
      <c r="U48" t="s">
        <v>12</v>
      </c>
      <c r="V48">
        <v>7.5</v>
      </c>
      <c r="W48">
        <v>44</v>
      </c>
      <c r="X48" t="s">
        <v>11</v>
      </c>
      <c r="Y48">
        <v>0.2</v>
      </c>
      <c r="Z48" t="s">
        <v>11</v>
      </c>
      <c r="AA48" t="s">
        <v>17</v>
      </c>
      <c r="AB48">
        <v>0.91</v>
      </c>
      <c r="AC48">
        <v>7.0000000000000001E-3</v>
      </c>
      <c r="AD48">
        <v>15</v>
      </c>
      <c r="AE48">
        <v>3</v>
      </c>
      <c r="AF48">
        <v>0.02</v>
      </c>
      <c r="AG48">
        <v>80</v>
      </c>
      <c r="AH48">
        <v>2E-3</v>
      </c>
      <c r="AI48" t="s">
        <v>13</v>
      </c>
      <c r="AJ48">
        <v>0.15</v>
      </c>
      <c r="AK48">
        <v>1.6E-2</v>
      </c>
      <c r="AL48">
        <v>0.18</v>
      </c>
      <c r="AM48" t="s">
        <v>11</v>
      </c>
      <c r="AN48" t="s">
        <v>16</v>
      </c>
      <c r="AO48">
        <v>0.2</v>
      </c>
      <c r="AP48" t="s">
        <v>11</v>
      </c>
      <c r="AQ48" t="s">
        <v>14</v>
      </c>
      <c r="AR48" t="s">
        <v>17</v>
      </c>
      <c r="AS48" t="s">
        <v>12</v>
      </c>
      <c r="AT48" t="s">
        <v>15</v>
      </c>
    </row>
    <row r="49" spans="1:46" x14ac:dyDescent="0.3">
      <c r="A49" t="s">
        <v>8</v>
      </c>
      <c r="B49" s="1">
        <v>4548402</v>
      </c>
      <c r="C49" s="2">
        <f>D48</f>
        <v>94</v>
      </c>
      <c r="D49" s="2">
        <v>96</v>
      </c>
      <c r="E49" s="3">
        <f>D49-C49</f>
        <v>2</v>
      </c>
      <c r="F49" t="s">
        <v>64</v>
      </c>
      <c r="G49">
        <v>4548402</v>
      </c>
      <c r="H49" t="s">
        <v>9</v>
      </c>
      <c r="I49">
        <v>3.73</v>
      </c>
      <c r="J49">
        <v>6.0000000000000001E-3</v>
      </c>
      <c r="K49">
        <v>0.3</v>
      </c>
      <c r="L49">
        <v>15.6</v>
      </c>
      <c r="M49">
        <v>112.8</v>
      </c>
      <c r="N49">
        <v>22</v>
      </c>
      <c r="O49">
        <v>0.3</v>
      </c>
      <c r="P49">
        <v>3.1</v>
      </c>
      <c r="Q49">
        <v>1.3</v>
      </c>
      <c r="R49">
        <v>140</v>
      </c>
      <c r="S49">
        <v>0.52</v>
      </c>
      <c r="T49">
        <v>1.8</v>
      </c>
      <c r="U49">
        <v>13.5</v>
      </c>
      <c r="V49">
        <v>7.3</v>
      </c>
      <c r="W49">
        <v>22</v>
      </c>
      <c r="X49" t="s">
        <v>11</v>
      </c>
      <c r="Y49">
        <v>0.3</v>
      </c>
      <c r="Z49">
        <v>1</v>
      </c>
      <c r="AA49" t="s">
        <v>17</v>
      </c>
      <c r="AB49">
        <v>0.56000000000000005</v>
      </c>
      <c r="AC49">
        <v>7.0000000000000001E-3</v>
      </c>
      <c r="AD49">
        <v>15</v>
      </c>
      <c r="AE49">
        <v>3</v>
      </c>
      <c r="AF49">
        <v>0.02</v>
      </c>
      <c r="AG49">
        <v>85</v>
      </c>
      <c r="AH49">
        <v>2E-3</v>
      </c>
      <c r="AI49" t="s">
        <v>13</v>
      </c>
      <c r="AJ49">
        <v>0.2</v>
      </c>
      <c r="AK49">
        <v>1.7000000000000001E-2</v>
      </c>
      <c r="AL49">
        <v>0.19</v>
      </c>
      <c r="AM49" t="s">
        <v>11</v>
      </c>
      <c r="AN49" t="s">
        <v>16</v>
      </c>
      <c r="AO49">
        <v>0.3</v>
      </c>
      <c r="AP49" t="s">
        <v>11</v>
      </c>
      <c r="AQ49" t="s">
        <v>14</v>
      </c>
      <c r="AR49" t="s">
        <v>17</v>
      </c>
      <c r="AS49" t="s">
        <v>12</v>
      </c>
      <c r="AT49" t="s">
        <v>15</v>
      </c>
    </row>
    <row r="50" spans="1:46" x14ac:dyDescent="0.3">
      <c r="A50" t="s">
        <v>8</v>
      </c>
      <c r="B50" s="1">
        <v>4548403</v>
      </c>
      <c r="C50" s="2">
        <f>D49</f>
        <v>96</v>
      </c>
      <c r="D50" s="2">
        <v>98</v>
      </c>
      <c r="E50" s="3">
        <f>D50-C50</f>
        <v>2</v>
      </c>
      <c r="F50" t="s">
        <v>64</v>
      </c>
      <c r="G50">
        <v>4548403</v>
      </c>
      <c r="H50" t="s">
        <v>9</v>
      </c>
      <c r="I50">
        <v>3.51</v>
      </c>
      <c r="J50" t="s">
        <v>10</v>
      </c>
      <c r="K50">
        <v>0.4</v>
      </c>
      <c r="L50">
        <v>6</v>
      </c>
      <c r="M50">
        <v>9.8000000000000007</v>
      </c>
      <c r="N50">
        <v>10</v>
      </c>
      <c r="O50" t="s">
        <v>11</v>
      </c>
      <c r="P50">
        <v>2.2000000000000002</v>
      </c>
      <c r="Q50">
        <v>0.9</v>
      </c>
      <c r="R50">
        <v>172</v>
      </c>
      <c r="S50">
        <v>0.38</v>
      </c>
      <c r="T50">
        <v>1.8</v>
      </c>
      <c r="U50">
        <v>1.2</v>
      </c>
      <c r="V50">
        <v>9.5</v>
      </c>
      <c r="W50">
        <v>38</v>
      </c>
      <c r="X50" t="s">
        <v>11</v>
      </c>
      <c r="Y50">
        <v>0.2</v>
      </c>
      <c r="Z50" t="s">
        <v>11</v>
      </c>
      <c r="AA50" t="s">
        <v>17</v>
      </c>
      <c r="AB50">
        <v>0.84</v>
      </c>
      <c r="AC50">
        <v>8.0000000000000002E-3</v>
      </c>
      <c r="AD50">
        <v>17</v>
      </c>
      <c r="AE50">
        <v>3</v>
      </c>
      <c r="AF50">
        <v>0.02</v>
      </c>
      <c r="AG50">
        <v>68</v>
      </c>
      <c r="AH50">
        <v>2E-3</v>
      </c>
      <c r="AI50" t="s">
        <v>13</v>
      </c>
      <c r="AJ50">
        <v>0.15</v>
      </c>
      <c r="AK50">
        <v>1.2999999999999999E-2</v>
      </c>
      <c r="AL50">
        <v>0.16</v>
      </c>
      <c r="AM50" t="s">
        <v>11</v>
      </c>
      <c r="AN50" t="s">
        <v>16</v>
      </c>
      <c r="AO50">
        <v>0.2</v>
      </c>
      <c r="AP50" t="s">
        <v>11</v>
      </c>
      <c r="AQ50" t="s">
        <v>14</v>
      </c>
      <c r="AR50" t="s">
        <v>17</v>
      </c>
      <c r="AS50" t="s">
        <v>12</v>
      </c>
      <c r="AT50" t="s">
        <v>15</v>
      </c>
    </row>
    <row r="51" spans="1:46" x14ac:dyDescent="0.3">
      <c r="A51" t="s">
        <v>8</v>
      </c>
      <c r="B51" s="1">
        <v>4548404</v>
      </c>
      <c r="C51" s="2">
        <f>D50</f>
        <v>98</v>
      </c>
      <c r="D51" s="2">
        <v>100</v>
      </c>
      <c r="E51" s="3">
        <f>D51-C51</f>
        <v>2</v>
      </c>
      <c r="F51" t="s">
        <v>64</v>
      </c>
      <c r="G51">
        <v>4548404</v>
      </c>
      <c r="H51" t="s">
        <v>9</v>
      </c>
      <c r="I51">
        <v>3.49</v>
      </c>
      <c r="J51" t="s">
        <v>10</v>
      </c>
      <c r="K51">
        <v>0.3</v>
      </c>
      <c r="L51">
        <v>2.9</v>
      </c>
      <c r="M51">
        <v>9.8000000000000007</v>
      </c>
      <c r="N51">
        <v>7</v>
      </c>
      <c r="O51" t="s">
        <v>11</v>
      </c>
      <c r="P51">
        <v>2</v>
      </c>
      <c r="Q51">
        <v>0.9</v>
      </c>
      <c r="R51">
        <v>237</v>
      </c>
      <c r="S51">
        <v>0.39</v>
      </c>
      <c r="T51">
        <v>2</v>
      </c>
      <c r="U51" t="s">
        <v>12</v>
      </c>
      <c r="V51">
        <v>5.8</v>
      </c>
      <c r="W51">
        <v>39</v>
      </c>
      <c r="X51" t="s">
        <v>11</v>
      </c>
      <c r="Y51">
        <v>0.2</v>
      </c>
      <c r="Z51" t="s">
        <v>11</v>
      </c>
      <c r="AA51" t="s">
        <v>17</v>
      </c>
      <c r="AB51">
        <v>0.63</v>
      </c>
      <c r="AC51">
        <v>8.9999999999999993E-3</v>
      </c>
      <c r="AD51">
        <v>12</v>
      </c>
      <c r="AE51">
        <v>3</v>
      </c>
      <c r="AF51">
        <v>0.02</v>
      </c>
      <c r="AG51">
        <v>87</v>
      </c>
      <c r="AH51">
        <v>2E-3</v>
      </c>
      <c r="AI51" t="s">
        <v>13</v>
      </c>
      <c r="AJ51">
        <v>0.16</v>
      </c>
      <c r="AK51">
        <v>1.4E-2</v>
      </c>
      <c r="AL51">
        <v>0.16</v>
      </c>
      <c r="AM51" t="s">
        <v>11</v>
      </c>
      <c r="AN51" t="s">
        <v>16</v>
      </c>
      <c r="AO51">
        <v>0.3</v>
      </c>
      <c r="AP51" t="s">
        <v>11</v>
      </c>
      <c r="AQ51" t="s">
        <v>14</v>
      </c>
      <c r="AR51" t="s">
        <v>17</v>
      </c>
      <c r="AS51" t="s">
        <v>12</v>
      </c>
      <c r="AT51" t="s">
        <v>15</v>
      </c>
    </row>
    <row r="52" spans="1:46" x14ac:dyDescent="0.3">
      <c r="A52" t="s">
        <v>8</v>
      </c>
      <c r="B52" s="1">
        <v>4548405</v>
      </c>
      <c r="C52" s="2">
        <f>D51</f>
        <v>100</v>
      </c>
      <c r="D52" s="2">
        <v>102</v>
      </c>
      <c r="E52" s="3">
        <f>D52-C52</f>
        <v>2</v>
      </c>
      <c r="F52" t="s">
        <v>64</v>
      </c>
      <c r="G52">
        <v>4548405</v>
      </c>
      <c r="H52" t="s">
        <v>9</v>
      </c>
      <c r="I52">
        <v>3.83</v>
      </c>
      <c r="J52" t="s">
        <v>10</v>
      </c>
      <c r="K52">
        <v>0.3</v>
      </c>
      <c r="L52">
        <v>7.2</v>
      </c>
      <c r="M52">
        <v>15.1</v>
      </c>
      <c r="N52">
        <v>15</v>
      </c>
      <c r="O52" t="s">
        <v>11</v>
      </c>
      <c r="P52">
        <v>3.9</v>
      </c>
      <c r="Q52">
        <v>1.9</v>
      </c>
      <c r="R52">
        <v>275</v>
      </c>
      <c r="S52">
        <v>0.63</v>
      </c>
      <c r="T52">
        <v>9.8000000000000007</v>
      </c>
      <c r="U52">
        <v>0.5</v>
      </c>
      <c r="V52">
        <v>10.1</v>
      </c>
      <c r="W52">
        <v>54</v>
      </c>
      <c r="X52" t="s">
        <v>11</v>
      </c>
      <c r="Y52">
        <v>0.2</v>
      </c>
      <c r="Z52" t="s">
        <v>11</v>
      </c>
      <c r="AA52">
        <v>3</v>
      </c>
      <c r="AB52">
        <v>0.57999999999999996</v>
      </c>
      <c r="AC52">
        <v>8.9999999999999993E-3</v>
      </c>
      <c r="AD52">
        <v>19</v>
      </c>
      <c r="AE52">
        <v>4</v>
      </c>
      <c r="AF52">
        <v>0.06</v>
      </c>
      <c r="AG52">
        <v>115</v>
      </c>
      <c r="AH52">
        <v>1.2E-2</v>
      </c>
      <c r="AI52" t="s">
        <v>13</v>
      </c>
      <c r="AJ52">
        <v>0.27</v>
      </c>
      <c r="AK52">
        <v>0.02</v>
      </c>
      <c r="AL52">
        <v>0.2</v>
      </c>
      <c r="AM52" t="s">
        <v>11</v>
      </c>
      <c r="AN52" t="s">
        <v>16</v>
      </c>
      <c r="AO52">
        <v>0.5</v>
      </c>
      <c r="AP52" t="s">
        <v>11</v>
      </c>
      <c r="AQ52" t="s">
        <v>14</v>
      </c>
      <c r="AR52" t="s">
        <v>17</v>
      </c>
      <c r="AS52" t="s">
        <v>12</v>
      </c>
      <c r="AT52" t="s">
        <v>15</v>
      </c>
    </row>
    <row r="53" spans="1:46" x14ac:dyDescent="0.3">
      <c r="A53" t="s">
        <v>8</v>
      </c>
      <c r="B53" s="1">
        <v>4548406</v>
      </c>
      <c r="C53" s="2">
        <f>D52</f>
        <v>102</v>
      </c>
      <c r="D53" s="2">
        <v>104</v>
      </c>
      <c r="E53" s="3">
        <f>D53-C53</f>
        <v>2</v>
      </c>
      <c r="F53" t="s">
        <v>64</v>
      </c>
      <c r="G53">
        <v>4548406</v>
      </c>
      <c r="H53" t="s">
        <v>9</v>
      </c>
      <c r="I53">
        <v>2.85</v>
      </c>
      <c r="J53" t="s">
        <v>10</v>
      </c>
      <c r="K53">
        <v>0.2</v>
      </c>
      <c r="L53">
        <v>14.6</v>
      </c>
      <c r="M53">
        <v>10.199999999999999</v>
      </c>
      <c r="N53">
        <v>17</v>
      </c>
      <c r="O53" t="s">
        <v>11</v>
      </c>
      <c r="P53">
        <v>3.8</v>
      </c>
      <c r="Q53">
        <v>1.7</v>
      </c>
      <c r="R53">
        <v>225</v>
      </c>
      <c r="S53">
        <v>0.72</v>
      </c>
      <c r="T53">
        <v>1.9</v>
      </c>
      <c r="U53">
        <v>1.1000000000000001</v>
      </c>
      <c r="V53">
        <v>7.6</v>
      </c>
      <c r="W53">
        <v>28</v>
      </c>
      <c r="X53" t="s">
        <v>11</v>
      </c>
      <c r="Y53">
        <v>0.2</v>
      </c>
      <c r="Z53" t="s">
        <v>11</v>
      </c>
      <c r="AA53">
        <v>3</v>
      </c>
      <c r="AB53">
        <v>0.44</v>
      </c>
      <c r="AC53">
        <v>0.01</v>
      </c>
      <c r="AD53">
        <v>15</v>
      </c>
      <c r="AE53">
        <v>4</v>
      </c>
      <c r="AF53">
        <v>0.08</v>
      </c>
      <c r="AG53">
        <v>96</v>
      </c>
      <c r="AH53">
        <v>1.9E-2</v>
      </c>
      <c r="AI53" t="s">
        <v>13</v>
      </c>
      <c r="AJ53">
        <v>0.31</v>
      </c>
      <c r="AK53">
        <v>1.6E-2</v>
      </c>
      <c r="AL53">
        <v>0.24</v>
      </c>
      <c r="AM53" t="s">
        <v>11</v>
      </c>
      <c r="AN53" t="s">
        <v>16</v>
      </c>
      <c r="AO53">
        <v>0.5</v>
      </c>
      <c r="AP53">
        <v>0.1</v>
      </c>
      <c r="AQ53" t="s">
        <v>14</v>
      </c>
      <c r="AR53" t="s">
        <v>17</v>
      </c>
      <c r="AS53" t="s">
        <v>12</v>
      </c>
      <c r="AT53" t="s">
        <v>15</v>
      </c>
    </row>
    <row r="54" spans="1:46" x14ac:dyDescent="0.3">
      <c r="A54" t="s">
        <v>8</v>
      </c>
      <c r="B54" s="1">
        <v>4548407</v>
      </c>
      <c r="C54" s="2">
        <f>D53</f>
        <v>104</v>
      </c>
      <c r="D54" s="2">
        <v>106</v>
      </c>
      <c r="E54" s="3">
        <f>D54-C54</f>
        <v>2</v>
      </c>
      <c r="F54" t="s">
        <v>64</v>
      </c>
      <c r="G54">
        <v>4548407</v>
      </c>
      <c r="H54" t="s">
        <v>9</v>
      </c>
      <c r="I54">
        <v>3</v>
      </c>
      <c r="J54" t="s">
        <v>10</v>
      </c>
      <c r="K54">
        <v>0.3</v>
      </c>
      <c r="L54">
        <v>6.4</v>
      </c>
      <c r="M54">
        <v>14.2</v>
      </c>
      <c r="N54">
        <v>10</v>
      </c>
      <c r="O54" t="s">
        <v>11</v>
      </c>
      <c r="P54">
        <v>5.9</v>
      </c>
      <c r="Q54">
        <v>2.5</v>
      </c>
      <c r="R54">
        <v>192</v>
      </c>
      <c r="S54">
        <v>0.57999999999999996</v>
      </c>
      <c r="T54">
        <v>2.6</v>
      </c>
      <c r="U54" t="s">
        <v>12</v>
      </c>
      <c r="V54">
        <v>9.1999999999999993</v>
      </c>
      <c r="W54">
        <v>30</v>
      </c>
      <c r="X54" t="s">
        <v>11</v>
      </c>
      <c r="Y54">
        <v>0.2</v>
      </c>
      <c r="Z54" t="s">
        <v>11</v>
      </c>
      <c r="AA54">
        <v>2</v>
      </c>
      <c r="AB54">
        <v>0.44</v>
      </c>
      <c r="AC54">
        <v>1.0999999999999999E-2</v>
      </c>
      <c r="AD54">
        <v>16</v>
      </c>
      <c r="AE54">
        <v>4</v>
      </c>
      <c r="AF54">
        <v>0.04</v>
      </c>
      <c r="AG54">
        <v>101</v>
      </c>
      <c r="AH54">
        <v>4.0000000000000001E-3</v>
      </c>
      <c r="AI54" t="s">
        <v>13</v>
      </c>
      <c r="AJ54">
        <v>0.23</v>
      </c>
      <c r="AK54">
        <v>1.2E-2</v>
      </c>
      <c r="AL54">
        <v>0.2</v>
      </c>
      <c r="AM54" t="s">
        <v>11</v>
      </c>
      <c r="AN54" t="s">
        <v>16</v>
      </c>
      <c r="AO54">
        <v>0.4</v>
      </c>
      <c r="AP54" t="s">
        <v>11</v>
      </c>
      <c r="AQ54" t="s">
        <v>14</v>
      </c>
      <c r="AR54" t="s">
        <v>17</v>
      </c>
      <c r="AS54" t="s">
        <v>12</v>
      </c>
      <c r="AT54" t="s">
        <v>15</v>
      </c>
    </row>
    <row r="55" spans="1:46" x14ac:dyDescent="0.3">
      <c r="A55" t="s">
        <v>8</v>
      </c>
      <c r="B55" s="1">
        <v>4548408</v>
      </c>
      <c r="C55" s="2">
        <f>D54</f>
        <v>106</v>
      </c>
      <c r="D55" s="2">
        <v>108</v>
      </c>
      <c r="E55" s="3">
        <f>D55-C55</f>
        <v>2</v>
      </c>
      <c r="F55" t="s">
        <v>64</v>
      </c>
      <c r="G55">
        <v>4548408</v>
      </c>
      <c r="H55" t="s">
        <v>9</v>
      </c>
      <c r="I55">
        <v>3.23</v>
      </c>
      <c r="J55" t="s">
        <v>10</v>
      </c>
      <c r="K55">
        <v>0.2</v>
      </c>
      <c r="L55">
        <v>5.8</v>
      </c>
      <c r="M55">
        <v>10</v>
      </c>
      <c r="N55">
        <v>8</v>
      </c>
      <c r="O55" t="s">
        <v>11</v>
      </c>
      <c r="P55">
        <v>3.1</v>
      </c>
      <c r="Q55">
        <v>1.5</v>
      </c>
      <c r="R55">
        <v>189</v>
      </c>
      <c r="S55">
        <v>0.47</v>
      </c>
      <c r="T55">
        <v>3.2</v>
      </c>
      <c r="U55" t="s">
        <v>12</v>
      </c>
      <c r="V55">
        <v>7.5</v>
      </c>
      <c r="W55">
        <v>22</v>
      </c>
      <c r="X55" t="s">
        <v>11</v>
      </c>
      <c r="Y55">
        <v>0.2</v>
      </c>
      <c r="Z55" t="s">
        <v>11</v>
      </c>
      <c r="AA55">
        <v>2</v>
      </c>
      <c r="AB55">
        <v>0.46</v>
      </c>
      <c r="AC55">
        <v>8.9999999999999993E-3</v>
      </c>
      <c r="AD55">
        <v>14</v>
      </c>
      <c r="AE55">
        <v>3</v>
      </c>
      <c r="AF55">
        <v>0.02</v>
      </c>
      <c r="AG55">
        <v>82</v>
      </c>
      <c r="AH55">
        <v>3.0000000000000001E-3</v>
      </c>
      <c r="AI55" t="s">
        <v>13</v>
      </c>
      <c r="AJ55">
        <v>0.18</v>
      </c>
      <c r="AK55">
        <v>1.9E-2</v>
      </c>
      <c r="AL55">
        <v>0.16</v>
      </c>
      <c r="AM55" t="s">
        <v>11</v>
      </c>
      <c r="AN55" t="s">
        <v>16</v>
      </c>
      <c r="AO55">
        <v>0.3</v>
      </c>
      <c r="AP55" t="s">
        <v>11</v>
      </c>
      <c r="AQ55" t="s">
        <v>14</v>
      </c>
      <c r="AR55" t="s">
        <v>17</v>
      </c>
      <c r="AS55" t="s">
        <v>12</v>
      </c>
      <c r="AT55" t="s">
        <v>15</v>
      </c>
    </row>
    <row r="56" spans="1:46" x14ac:dyDescent="0.3">
      <c r="A56" t="s">
        <v>8</v>
      </c>
      <c r="B56" s="1">
        <v>4548409</v>
      </c>
      <c r="C56" s="2">
        <f>D55</f>
        <v>108</v>
      </c>
      <c r="D56" s="2">
        <v>110</v>
      </c>
      <c r="E56" s="3">
        <f>D56-C56</f>
        <v>2</v>
      </c>
      <c r="F56" t="s">
        <v>64</v>
      </c>
      <c r="G56">
        <v>4548409</v>
      </c>
      <c r="H56" t="s">
        <v>9</v>
      </c>
      <c r="I56">
        <v>2.5</v>
      </c>
      <c r="J56" t="s">
        <v>10</v>
      </c>
      <c r="K56">
        <v>0.2</v>
      </c>
      <c r="L56">
        <v>6.7</v>
      </c>
      <c r="M56">
        <v>15.3</v>
      </c>
      <c r="N56">
        <v>10</v>
      </c>
      <c r="O56" t="s">
        <v>11</v>
      </c>
      <c r="P56">
        <v>3.6</v>
      </c>
      <c r="Q56">
        <v>1.6</v>
      </c>
      <c r="R56">
        <v>325</v>
      </c>
      <c r="S56">
        <v>0.52</v>
      </c>
      <c r="T56">
        <v>7.3</v>
      </c>
      <c r="U56">
        <v>0.9</v>
      </c>
      <c r="V56">
        <v>6.6</v>
      </c>
      <c r="W56">
        <v>54</v>
      </c>
      <c r="X56" t="s">
        <v>11</v>
      </c>
      <c r="Y56">
        <v>0.2</v>
      </c>
      <c r="Z56" t="s">
        <v>11</v>
      </c>
      <c r="AA56">
        <v>2</v>
      </c>
      <c r="AB56">
        <v>0.89</v>
      </c>
      <c r="AC56">
        <v>1.0999999999999999E-2</v>
      </c>
      <c r="AD56">
        <v>15</v>
      </c>
      <c r="AE56">
        <v>3</v>
      </c>
      <c r="AF56">
        <v>0.03</v>
      </c>
      <c r="AG56">
        <v>108</v>
      </c>
      <c r="AH56">
        <v>3.0000000000000001E-3</v>
      </c>
      <c r="AI56" t="s">
        <v>13</v>
      </c>
      <c r="AJ56">
        <v>0.2</v>
      </c>
      <c r="AK56">
        <v>1.9E-2</v>
      </c>
      <c r="AL56">
        <v>0.18</v>
      </c>
      <c r="AM56" t="s">
        <v>11</v>
      </c>
      <c r="AN56" t="s">
        <v>16</v>
      </c>
      <c r="AO56">
        <v>0.6</v>
      </c>
      <c r="AP56" t="s">
        <v>11</v>
      </c>
      <c r="AQ56" t="s">
        <v>14</v>
      </c>
      <c r="AR56" t="s">
        <v>17</v>
      </c>
      <c r="AS56" t="s">
        <v>12</v>
      </c>
      <c r="AT56" t="s">
        <v>15</v>
      </c>
    </row>
    <row r="57" spans="1:46" x14ac:dyDescent="0.3">
      <c r="A57" t="s">
        <v>8</v>
      </c>
      <c r="B57" s="1">
        <v>4548411</v>
      </c>
      <c r="C57" s="2">
        <f>D55</f>
        <v>108</v>
      </c>
      <c r="D57" s="2">
        <v>112</v>
      </c>
      <c r="E57" s="3">
        <f>D57-C57</f>
        <v>4</v>
      </c>
      <c r="F57" t="s">
        <v>64</v>
      </c>
      <c r="G57">
        <v>4548411</v>
      </c>
      <c r="H57" t="s">
        <v>9</v>
      </c>
      <c r="I57">
        <v>2.5099999999999998</v>
      </c>
      <c r="J57" t="s">
        <v>10</v>
      </c>
      <c r="K57">
        <v>0.7</v>
      </c>
      <c r="L57">
        <v>24.8</v>
      </c>
      <c r="M57">
        <v>12.4</v>
      </c>
      <c r="N57">
        <v>51</v>
      </c>
      <c r="O57" t="s">
        <v>11</v>
      </c>
      <c r="P57">
        <v>20.399999999999999</v>
      </c>
      <c r="Q57">
        <v>8.3000000000000007</v>
      </c>
      <c r="R57">
        <v>403</v>
      </c>
      <c r="S57">
        <v>2.4700000000000002</v>
      </c>
      <c r="T57">
        <v>6.1</v>
      </c>
      <c r="U57">
        <v>0.9</v>
      </c>
      <c r="V57">
        <v>15.9</v>
      </c>
      <c r="W57">
        <v>42</v>
      </c>
      <c r="X57" t="s">
        <v>11</v>
      </c>
      <c r="Y57">
        <v>0.2</v>
      </c>
      <c r="Z57">
        <v>0.1</v>
      </c>
      <c r="AA57">
        <v>6</v>
      </c>
      <c r="AB57">
        <v>0.9</v>
      </c>
      <c r="AC57">
        <v>2.5999999999999999E-2</v>
      </c>
      <c r="AD57">
        <v>37</v>
      </c>
      <c r="AE57">
        <v>9</v>
      </c>
      <c r="AF57">
        <v>0.34</v>
      </c>
      <c r="AG57">
        <v>145</v>
      </c>
      <c r="AH57">
        <v>5.0000000000000001E-3</v>
      </c>
      <c r="AI57" t="s">
        <v>13</v>
      </c>
      <c r="AJ57">
        <v>0.97</v>
      </c>
      <c r="AK57">
        <v>1.0999999999999999E-2</v>
      </c>
      <c r="AL57">
        <v>0.26</v>
      </c>
      <c r="AM57" t="s">
        <v>11</v>
      </c>
      <c r="AN57" t="s">
        <v>16</v>
      </c>
      <c r="AO57">
        <v>1.1000000000000001</v>
      </c>
      <c r="AP57" t="s">
        <v>11</v>
      </c>
      <c r="AQ57" t="s">
        <v>14</v>
      </c>
      <c r="AR57">
        <v>2</v>
      </c>
      <c r="AS57" t="s">
        <v>12</v>
      </c>
      <c r="AT57" t="s">
        <v>15</v>
      </c>
    </row>
    <row r="58" spans="1:46" x14ac:dyDescent="0.3">
      <c r="A58" t="s">
        <v>8</v>
      </c>
      <c r="B58" s="1">
        <v>4548412</v>
      </c>
      <c r="C58" s="2">
        <f>D57</f>
        <v>112</v>
      </c>
      <c r="D58" s="2">
        <v>114</v>
      </c>
      <c r="E58" s="3">
        <f>D58-C58</f>
        <v>2</v>
      </c>
      <c r="F58" t="s">
        <v>64</v>
      </c>
      <c r="G58">
        <v>4548412</v>
      </c>
      <c r="H58" t="s">
        <v>9</v>
      </c>
      <c r="I58">
        <v>2.86</v>
      </c>
      <c r="J58" t="s">
        <v>10</v>
      </c>
      <c r="K58">
        <v>0.4</v>
      </c>
      <c r="L58">
        <v>43.7</v>
      </c>
      <c r="M58">
        <v>13.5</v>
      </c>
      <c r="N58">
        <v>69</v>
      </c>
      <c r="O58" t="s">
        <v>11</v>
      </c>
      <c r="P58">
        <v>16.3</v>
      </c>
      <c r="Q58">
        <v>6.7</v>
      </c>
      <c r="R58">
        <v>294</v>
      </c>
      <c r="S58">
        <v>3.02</v>
      </c>
      <c r="T58">
        <v>1.5</v>
      </c>
      <c r="U58">
        <v>1.2</v>
      </c>
      <c r="V58">
        <v>17.5</v>
      </c>
      <c r="W58">
        <v>16</v>
      </c>
      <c r="X58" t="s">
        <v>11</v>
      </c>
      <c r="Y58">
        <v>0.1</v>
      </c>
      <c r="Z58">
        <v>0.3</v>
      </c>
      <c r="AA58">
        <v>8</v>
      </c>
      <c r="AB58">
        <v>0.32</v>
      </c>
      <c r="AC58">
        <v>3.4000000000000002E-2</v>
      </c>
      <c r="AD58">
        <v>50</v>
      </c>
      <c r="AE58">
        <v>14</v>
      </c>
      <c r="AF58">
        <v>0.56000000000000005</v>
      </c>
      <c r="AG58">
        <v>98</v>
      </c>
      <c r="AH58">
        <v>7.0000000000000001E-3</v>
      </c>
      <c r="AI58" t="s">
        <v>13</v>
      </c>
      <c r="AJ58">
        <v>1.27</v>
      </c>
      <c r="AK58">
        <v>0.01</v>
      </c>
      <c r="AL58">
        <v>0.24</v>
      </c>
      <c r="AM58" t="s">
        <v>11</v>
      </c>
      <c r="AN58">
        <v>0.03</v>
      </c>
      <c r="AO58">
        <v>1</v>
      </c>
      <c r="AP58" t="s">
        <v>11</v>
      </c>
      <c r="AQ58" t="s">
        <v>14</v>
      </c>
      <c r="AR58">
        <v>3</v>
      </c>
      <c r="AS58" t="s">
        <v>12</v>
      </c>
      <c r="AT58" t="s">
        <v>15</v>
      </c>
    </row>
    <row r="59" spans="1:46" x14ac:dyDescent="0.3">
      <c r="A59" t="s">
        <v>8</v>
      </c>
      <c r="B59" s="1">
        <v>4548413</v>
      </c>
      <c r="C59" s="2">
        <f>D58</f>
        <v>114</v>
      </c>
      <c r="D59" s="2">
        <v>116</v>
      </c>
      <c r="E59" s="3">
        <f>D59-C59</f>
        <v>2</v>
      </c>
      <c r="F59" t="s">
        <v>64</v>
      </c>
      <c r="G59">
        <v>4548413</v>
      </c>
      <c r="H59" t="s">
        <v>9</v>
      </c>
      <c r="I59">
        <v>3.45</v>
      </c>
      <c r="J59" t="s">
        <v>10</v>
      </c>
      <c r="K59">
        <v>0.4</v>
      </c>
      <c r="L59">
        <v>23.7</v>
      </c>
      <c r="M59">
        <v>24.5</v>
      </c>
      <c r="N59">
        <v>51</v>
      </c>
      <c r="O59" t="s">
        <v>11</v>
      </c>
      <c r="P59">
        <v>18.8</v>
      </c>
      <c r="Q59">
        <v>8.3000000000000007</v>
      </c>
      <c r="R59">
        <v>347</v>
      </c>
      <c r="S59">
        <v>2.06</v>
      </c>
      <c r="T59">
        <v>1.5</v>
      </c>
      <c r="U59">
        <v>1</v>
      </c>
      <c r="V59">
        <v>16.600000000000001</v>
      </c>
      <c r="W59">
        <v>12</v>
      </c>
      <c r="X59" t="s">
        <v>11</v>
      </c>
      <c r="Y59" t="s">
        <v>11</v>
      </c>
      <c r="Z59">
        <v>0.4</v>
      </c>
      <c r="AA59">
        <v>4</v>
      </c>
      <c r="AB59">
        <v>0.43</v>
      </c>
      <c r="AC59">
        <v>2.5999999999999999E-2</v>
      </c>
      <c r="AD59">
        <v>37</v>
      </c>
      <c r="AE59">
        <v>7</v>
      </c>
      <c r="AF59">
        <v>0.26</v>
      </c>
      <c r="AG59">
        <v>51</v>
      </c>
      <c r="AH59">
        <v>6.0000000000000001E-3</v>
      </c>
      <c r="AI59" t="s">
        <v>13</v>
      </c>
      <c r="AJ59">
        <v>0.65</v>
      </c>
      <c r="AK59">
        <v>1.0999999999999999E-2</v>
      </c>
      <c r="AL59">
        <v>0.17</v>
      </c>
      <c r="AM59" t="s">
        <v>11</v>
      </c>
      <c r="AN59">
        <v>0.02</v>
      </c>
      <c r="AO59">
        <v>0.8</v>
      </c>
      <c r="AP59" t="s">
        <v>11</v>
      </c>
      <c r="AQ59" t="s">
        <v>14</v>
      </c>
      <c r="AR59">
        <v>1</v>
      </c>
      <c r="AS59" t="s">
        <v>12</v>
      </c>
      <c r="AT59" t="s">
        <v>15</v>
      </c>
    </row>
    <row r="60" spans="1:46" x14ac:dyDescent="0.3">
      <c r="A60" t="s">
        <v>8</v>
      </c>
      <c r="B60" s="1">
        <v>4548414</v>
      </c>
      <c r="C60" s="2">
        <f>D59</f>
        <v>116</v>
      </c>
      <c r="D60" s="2">
        <v>118</v>
      </c>
      <c r="E60" s="3">
        <f>D60-C60</f>
        <v>2</v>
      </c>
      <c r="F60" t="s">
        <v>64</v>
      </c>
      <c r="G60">
        <v>4548414</v>
      </c>
      <c r="H60" t="s">
        <v>9</v>
      </c>
      <c r="I60">
        <v>2.87</v>
      </c>
      <c r="J60" t="s">
        <v>10</v>
      </c>
      <c r="K60">
        <v>0.3</v>
      </c>
      <c r="L60">
        <v>10.3</v>
      </c>
      <c r="M60">
        <v>33.9</v>
      </c>
      <c r="N60">
        <v>23</v>
      </c>
      <c r="O60" t="s">
        <v>11</v>
      </c>
      <c r="P60">
        <v>15.3</v>
      </c>
      <c r="Q60">
        <v>5.8</v>
      </c>
      <c r="R60">
        <v>570</v>
      </c>
      <c r="S60">
        <v>1.47</v>
      </c>
      <c r="T60">
        <v>3.1</v>
      </c>
      <c r="U60" t="s">
        <v>12</v>
      </c>
      <c r="V60">
        <v>11.5</v>
      </c>
      <c r="W60">
        <v>36</v>
      </c>
      <c r="X60" t="s">
        <v>11</v>
      </c>
      <c r="Y60">
        <v>0.1</v>
      </c>
      <c r="Z60">
        <v>0.5</v>
      </c>
      <c r="AA60">
        <v>2</v>
      </c>
      <c r="AB60">
        <v>1.24</v>
      </c>
      <c r="AC60">
        <v>1.2E-2</v>
      </c>
      <c r="AD60">
        <v>27</v>
      </c>
      <c r="AE60">
        <v>5</v>
      </c>
      <c r="AF60">
        <v>0.11</v>
      </c>
      <c r="AG60">
        <v>58</v>
      </c>
      <c r="AH60">
        <v>7.0000000000000001E-3</v>
      </c>
      <c r="AI60" t="s">
        <v>13</v>
      </c>
      <c r="AJ60">
        <v>0.35</v>
      </c>
      <c r="AK60">
        <v>2.1999999999999999E-2</v>
      </c>
      <c r="AL60">
        <v>0.13</v>
      </c>
      <c r="AM60" t="s">
        <v>11</v>
      </c>
      <c r="AN60">
        <v>0.01</v>
      </c>
      <c r="AO60">
        <v>1</v>
      </c>
      <c r="AP60" t="s">
        <v>11</v>
      </c>
      <c r="AQ60" t="s">
        <v>14</v>
      </c>
      <c r="AR60" t="s">
        <v>17</v>
      </c>
      <c r="AS60" t="s">
        <v>12</v>
      </c>
      <c r="AT60" t="s">
        <v>15</v>
      </c>
    </row>
    <row r="61" spans="1:46" x14ac:dyDescent="0.3">
      <c r="A61" t="s">
        <v>8</v>
      </c>
      <c r="B61" s="1">
        <v>4548415</v>
      </c>
      <c r="C61" s="2">
        <f>D60</f>
        <v>118</v>
      </c>
      <c r="D61" s="2">
        <v>120</v>
      </c>
      <c r="E61" s="3">
        <f>D61-C61</f>
        <v>2</v>
      </c>
      <c r="F61" t="s">
        <v>64</v>
      </c>
      <c r="G61">
        <v>4548415</v>
      </c>
      <c r="H61" t="s">
        <v>9</v>
      </c>
      <c r="I61">
        <v>3.37</v>
      </c>
      <c r="J61" t="s">
        <v>10</v>
      </c>
      <c r="K61">
        <v>0.2</v>
      </c>
      <c r="L61">
        <v>7</v>
      </c>
      <c r="M61">
        <v>10.7</v>
      </c>
      <c r="N61">
        <v>14</v>
      </c>
      <c r="O61" t="s">
        <v>11</v>
      </c>
      <c r="P61">
        <v>7.5</v>
      </c>
      <c r="Q61">
        <v>2.9</v>
      </c>
      <c r="R61">
        <v>341</v>
      </c>
      <c r="S61">
        <v>0.9</v>
      </c>
      <c r="T61">
        <v>3</v>
      </c>
      <c r="U61" t="s">
        <v>12</v>
      </c>
      <c r="V61">
        <v>7.1</v>
      </c>
      <c r="W61">
        <v>16</v>
      </c>
      <c r="X61" t="s">
        <v>11</v>
      </c>
      <c r="Y61">
        <v>0.2</v>
      </c>
      <c r="Z61" t="s">
        <v>11</v>
      </c>
      <c r="AA61">
        <v>2</v>
      </c>
      <c r="AB61">
        <v>0.77</v>
      </c>
      <c r="AC61">
        <v>8.9999999999999993E-3</v>
      </c>
      <c r="AD61">
        <v>17</v>
      </c>
      <c r="AE61">
        <v>4</v>
      </c>
      <c r="AF61">
        <v>0.12</v>
      </c>
      <c r="AG61">
        <v>65</v>
      </c>
      <c r="AH61">
        <v>5.0000000000000001E-3</v>
      </c>
      <c r="AI61" t="s">
        <v>13</v>
      </c>
      <c r="AJ61">
        <v>0.34</v>
      </c>
      <c r="AK61">
        <v>1.6E-2</v>
      </c>
      <c r="AL61">
        <v>0.13</v>
      </c>
      <c r="AM61" t="s">
        <v>11</v>
      </c>
      <c r="AN61">
        <v>0.01</v>
      </c>
      <c r="AO61">
        <v>0.4</v>
      </c>
      <c r="AP61" t="s">
        <v>11</v>
      </c>
      <c r="AQ61" t="s">
        <v>14</v>
      </c>
      <c r="AR61" t="s">
        <v>17</v>
      </c>
      <c r="AS61" t="s">
        <v>12</v>
      </c>
      <c r="AT61" t="s">
        <v>15</v>
      </c>
    </row>
    <row r="62" spans="1:46" x14ac:dyDescent="0.3">
      <c r="A62" t="s">
        <v>8</v>
      </c>
      <c r="B62" s="1">
        <v>4548416</v>
      </c>
      <c r="C62" s="2">
        <f>D61</f>
        <v>120</v>
      </c>
      <c r="D62" s="2">
        <v>122</v>
      </c>
      <c r="E62" s="3">
        <f>D62-C62</f>
        <v>2</v>
      </c>
      <c r="F62" t="s">
        <v>64</v>
      </c>
      <c r="G62">
        <v>4548416</v>
      </c>
      <c r="H62" t="s">
        <v>9</v>
      </c>
      <c r="I62">
        <v>3</v>
      </c>
      <c r="J62" t="s">
        <v>10</v>
      </c>
      <c r="K62">
        <v>0.3</v>
      </c>
      <c r="L62">
        <v>8.1</v>
      </c>
      <c r="M62">
        <v>21.2</v>
      </c>
      <c r="N62">
        <v>12</v>
      </c>
      <c r="O62" t="s">
        <v>11</v>
      </c>
      <c r="P62">
        <v>5.9</v>
      </c>
      <c r="Q62">
        <v>2.2000000000000002</v>
      </c>
      <c r="R62">
        <v>497</v>
      </c>
      <c r="S62">
        <v>0.76</v>
      </c>
      <c r="T62">
        <v>3.8</v>
      </c>
      <c r="U62">
        <v>0.7</v>
      </c>
      <c r="V62">
        <v>8.1999999999999993</v>
      </c>
      <c r="W62">
        <v>80</v>
      </c>
      <c r="X62" t="s">
        <v>11</v>
      </c>
      <c r="Y62">
        <v>0.4</v>
      </c>
      <c r="Z62">
        <v>0.1</v>
      </c>
      <c r="AA62">
        <v>2</v>
      </c>
      <c r="AB62">
        <v>1.5</v>
      </c>
      <c r="AC62">
        <v>1.0999999999999999E-2</v>
      </c>
      <c r="AD62">
        <v>20</v>
      </c>
      <c r="AE62">
        <v>4</v>
      </c>
      <c r="AF62">
        <v>0.06</v>
      </c>
      <c r="AG62">
        <v>87</v>
      </c>
      <c r="AH62">
        <v>3.0000000000000001E-3</v>
      </c>
      <c r="AI62" t="s">
        <v>13</v>
      </c>
      <c r="AJ62">
        <v>0.22</v>
      </c>
      <c r="AK62">
        <v>1.7000000000000001E-2</v>
      </c>
      <c r="AL62">
        <v>0.12</v>
      </c>
      <c r="AM62" t="s">
        <v>11</v>
      </c>
      <c r="AN62">
        <v>0.02</v>
      </c>
      <c r="AO62">
        <v>0.8</v>
      </c>
      <c r="AP62" t="s">
        <v>11</v>
      </c>
      <c r="AQ62" t="s">
        <v>14</v>
      </c>
      <c r="AR62" t="s">
        <v>17</v>
      </c>
      <c r="AS62" t="s">
        <v>12</v>
      </c>
      <c r="AT62" t="s">
        <v>15</v>
      </c>
    </row>
    <row r="63" spans="1:46" x14ac:dyDescent="0.3">
      <c r="A63" t="s">
        <v>8</v>
      </c>
      <c r="B63" s="1">
        <v>4548417</v>
      </c>
      <c r="C63" s="2">
        <f>D62</f>
        <v>122</v>
      </c>
      <c r="D63" s="2">
        <v>124</v>
      </c>
      <c r="E63" s="3">
        <f>D63-C63</f>
        <v>2</v>
      </c>
      <c r="F63" t="s">
        <v>64</v>
      </c>
      <c r="G63">
        <v>4548417</v>
      </c>
      <c r="H63" t="s">
        <v>9</v>
      </c>
      <c r="I63">
        <v>2.66</v>
      </c>
      <c r="J63" t="s">
        <v>10</v>
      </c>
      <c r="K63">
        <v>0.3</v>
      </c>
      <c r="L63">
        <v>8.6</v>
      </c>
      <c r="M63">
        <v>16</v>
      </c>
      <c r="N63">
        <v>12</v>
      </c>
      <c r="O63" t="s">
        <v>11</v>
      </c>
      <c r="P63">
        <v>5.8</v>
      </c>
      <c r="Q63">
        <v>2.5</v>
      </c>
      <c r="R63">
        <v>294</v>
      </c>
      <c r="S63">
        <v>0.64</v>
      </c>
      <c r="T63">
        <v>2.5</v>
      </c>
      <c r="U63" t="s">
        <v>12</v>
      </c>
      <c r="V63">
        <v>8.8000000000000007</v>
      </c>
      <c r="W63">
        <v>58</v>
      </c>
      <c r="X63" t="s">
        <v>11</v>
      </c>
      <c r="Y63">
        <v>0.4</v>
      </c>
      <c r="Z63" t="s">
        <v>11</v>
      </c>
      <c r="AA63">
        <v>2</v>
      </c>
      <c r="AB63">
        <v>1.21</v>
      </c>
      <c r="AC63">
        <v>1.0999999999999999E-2</v>
      </c>
      <c r="AD63">
        <v>19</v>
      </c>
      <c r="AE63">
        <v>4</v>
      </c>
      <c r="AF63">
        <v>0.05</v>
      </c>
      <c r="AG63">
        <v>126</v>
      </c>
      <c r="AH63">
        <v>4.0000000000000001E-3</v>
      </c>
      <c r="AI63" t="s">
        <v>13</v>
      </c>
      <c r="AJ63">
        <v>0.26</v>
      </c>
      <c r="AK63">
        <v>1.7000000000000001E-2</v>
      </c>
      <c r="AL63">
        <v>0.23</v>
      </c>
      <c r="AM63" t="s">
        <v>11</v>
      </c>
      <c r="AN63">
        <v>0.01</v>
      </c>
      <c r="AO63">
        <v>0.5</v>
      </c>
      <c r="AP63" t="s">
        <v>11</v>
      </c>
      <c r="AQ63" t="s">
        <v>14</v>
      </c>
      <c r="AR63" t="s">
        <v>17</v>
      </c>
      <c r="AS63" t="s">
        <v>12</v>
      </c>
      <c r="AT63" t="s">
        <v>15</v>
      </c>
    </row>
    <row r="64" spans="1:46" x14ac:dyDescent="0.3">
      <c r="A64" t="s">
        <v>8</v>
      </c>
      <c r="B64" s="1">
        <v>4548418</v>
      </c>
      <c r="C64" s="2">
        <f>D63</f>
        <v>124</v>
      </c>
      <c r="D64" s="2">
        <v>126</v>
      </c>
      <c r="E64" s="3">
        <f>D64-C64</f>
        <v>2</v>
      </c>
      <c r="F64" t="s">
        <v>64</v>
      </c>
      <c r="G64">
        <v>4548418</v>
      </c>
      <c r="H64" t="s">
        <v>9</v>
      </c>
      <c r="I64">
        <v>2.87</v>
      </c>
      <c r="J64" t="s">
        <v>10</v>
      </c>
      <c r="K64">
        <v>0.2</v>
      </c>
      <c r="L64">
        <v>8.4</v>
      </c>
      <c r="M64">
        <v>14.4</v>
      </c>
      <c r="N64">
        <v>16</v>
      </c>
      <c r="O64" t="s">
        <v>11</v>
      </c>
      <c r="P64">
        <v>6.5</v>
      </c>
      <c r="Q64">
        <v>2.5</v>
      </c>
      <c r="R64">
        <v>330</v>
      </c>
      <c r="S64">
        <v>0.78</v>
      </c>
      <c r="T64">
        <v>2.9</v>
      </c>
      <c r="U64" t="s">
        <v>12</v>
      </c>
      <c r="V64">
        <v>8.4</v>
      </c>
      <c r="W64">
        <v>46</v>
      </c>
      <c r="X64" t="s">
        <v>11</v>
      </c>
      <c r="Y64">
        <v>0.3</v>
      </c>
      <c r="Z64" t="s">
        <v>11</v>
      </c>
      <c r="AA64">
        <v>3</v>
      </c>
      <c r="AB64">
        <v>0.81</v>
      </c>
      <c r="AC64">
        <v>1.0999999999999999E-2</v>
      </c>
      <c r="AD64">
        <v>19</v>
      </c>
      <c r="AE64">
        <v>4</v>
      </c>
      <c r="AF64">
        <v>0.08</v>
      </c>
      <c r="AG64">
        <v>111</v>
      </c>
      <c r="AH64">
        <v>5.0000000000000001E-3</v>
      </c>
      <c r="AI64" t="s">
        <v>13</v>
      </c>
      <c r="AJ64">
        <v>0.32</v>
      </c>
      <c r="AK64">
        <v>2.1000000000000001E-2</v>
      </c>
      <c r="AL64">
        <v>0.19</v>
      </c>
      <c r="AM64" t="s">
        <v>11</v>
      </c>
      <c r="AN64">
        <v>0.01</v>
      </c>
      <c r="AO64">
        <v>0.7</v>
      </c>
      <c r="AP64" t="s">
        <v>11</v>
      </c>
      <c r="AQ64" t="s">
        <v>14</v>
      </c>
      <c r="AR64" t="s">
        <v>17</v>
      </c>
      <c r="AS64" t="s">
        <v>12</v>
      </c>
      <c r="AT64" t="s">
        <v>15</v>
      </c>
    </row>
    <row r="65" spans="1:46" x14ac:dyDescent="0.3">
      <c r="A65" t="s">
        <v>8</v>
      </c>
      <c r="B65" s="1">
        <v>4548419</v>
      </c>
      <c r="C65" s="2">
        <f>D64</f>
        <v>126</v>
      </c>
      <c r="D65" s="2">
        <v>128</v>
      </c>
      <c r="E65" s="3">
        <f>D65-C65</f>
        <v>2</v>
      </c>
      <c r="F65" t="s">
        <v>64</v>
      </c>
      <c r="G65">
        <v>4548419</v>
      </c>
      <c r="H65" t="s">
        <v>9</v>
      </c>
      <c r="I65">
        <v>3.24</v>
      </c>
      <c r="J65" t="s">
        <v>10</v>
      </c>
      <c r="K65">
        <v>0.8</v>
      </c>
      <c r="L65">
        <v>9.5</v>
      </c>
      <c r="M65">
        <v>18.8</v>
      </c>
      <c r="N65">
        <v>15</v>
      </c>
      <c r="O65" t="s">
        <v>11</v>
      </c>
      <c r="P65">
        <v>9.1999999999999993</v>
      </c>
      <c r="Q65">
        <v>2.6</v>
      </c>
      <c r="R65">
        <v>572</v>
      </c>
      <c r="S65">
        <v>0.81</v>
      </c>
      <c r="T65">
        <v>1.9</v>
      </c>
      <c r="U65">
        <v>1.8</v>
      </c>
      <c r="V65">
        <v>7.2</v>
      </c>
      <c r="W65">
        <v>16</v>
      </c>
      <c r="X65" t="s">
        <v>11</v>
      </c>
      <c r="Y65">
        <v>0.2</v>
      </c>
      <c r="Z65">
        <v>0.1</v>
      </c>
      <c r="AA65">
        <v>2</v>
      </c>
      <c r="AB65">
        <v>0.39</v>
      </c>
      <c r="AC65">
        <v>0.01</v>
      </c>
      <c r="AD65">
        <v>19</v>
      </c>
      <c r="AE65">
        <v>7</v>
      </c>
      <c r="AF65">
        <v>7.0000000000000007E-2</v>
      </c>
      <c r="AG65">
        <v>107</v>
      </c>
      <c r="AH65">
        <v>4.0000000000000001E-3</v>
      </c>
      <c r="AI65" t="s">
        <v>13</v>
      </c>
      <c r="AJ65">
        <v>0.27</v>
      </c>
      <c r="AK65">
        <v>1.6E-2</v>
      </c>
      <c r="AL65">
        <v>0.13</v>
      </c>
      <c r="AM65" t="s">
        <v>11</v>
      </c>
      <c r="AN65" t="s">
        <v>16</v>
      </c>
      <c r="AO65">
        <v>0.7</v>
      </c>
      <c r="AP65" t="s">
        <v>11</v>
      </c>
      <c r="AQ65" t="s">
        <v>14</v>
      </c>
      <c r="AR65" t="s">
        <v>17</v>
      </c>
      <c r="AS65" t="s">
        <v>12</v>
      </c>
      <c r="AT65" t="s">
        <v>15</v>
      </c>
    </row>
    <row r="66" spans="1:46" x14ac:dyDescent="0.3">
      <c r="A66" t="s">
        <v>8</v>
      </c>
      <c r="B66" s="1">
        <v>4548420</v>
      </c>
      <c r="C66" s="2">
        <f>D65</f>
        <v>128</v>
      </c>
      <c r="D66" s="2">
        <v>130</v>
      </c>
      <c r="E66" s="3">
        <f>D66-C66</f>
        <v>2</v>
      </c>
      <c r="F66" t="s">
        <v>64</v>
      </c>
      <c r="G66">
        <v>4548420</v>
      </c>
      <c r="H66" t="s">
        <v>9</v>
      </c>
      <c r="I66">
        <v>2.84</v>
      </c>
      <c r="J66" t="s">
        <v>10</v>
      </c>
      <c r="K66">
        <v>0.3</v>
      </c>
      <c r="L66">
        <v>8.9</v>
      </c>
      <c r="M66">
        <v>11.2</v>
      </c>
      <c r="N66">
        <v>14</v>
      </c>
      <c r="O66" t="s">
        <v>11</v>
      </c>
      <c r="P66">
        <v>7</v>
      </c>
      <c r="Q66">
        <v>2.4</v>
      </c>
      <c r="R66">
        <v>410</v>
      </c>
      <c r="S66">
        <v>0.72</v>
      </c>
      <c r="T66">
        <v>1.6</v>
      </c>
      <c r="U66" t="s">
        <v>12</v>
      </c>
      <c r="V66">
        <v>7.5</v>
      </c>
      <c r="W66">
        <v>27</v>
      </c>
      <c r="X66" t="s">
        <v>11</v>
      </c>
      <c r="Y66">
        <v>0.4</v>
      </c>
      <c r="Z66" t="s">
        <v>11</v>
      </c>
      <c r="AA66">
        <v>2</v>
      </c>
      <c r="AB66">
        <v>0.47</v>
      </c>
      <c r="AC66">
        <v>0.01</v>
      </c>
      <c r="AD66">
        <v>16</v>
      </c>
      <c r="AE66">
        <v>4</v>
      </c>
      <c r="AF66">
        <v>0.08</v>
      </c>
      <c r="AG66">
        <v>99</v>
      </c>
      <c r="AH66">
        <v>6.0000000000000001E-3</v>
      </c>
      <c r="AI66" t="s">
        <v>13</v>
      </c>
      <c r="AJ66">
        <v>0.28999999999999998</v>
      </c>
      <c r="AK66">
        <v>1.9E-2</v>
      </c>
      <c r="AL66">
        <v>0.17</v>
      </c>
      <c r="AM66" t="s">
        <v>11</v>
      </c>
      <c r="AN66" t="s">
        <v>16</v>
      </c>
      <c r="AO66">
        <v>0.6</v>
      </c>
      <c r="AP66" t="s">
        <v>11</v>
      </c>
      <c r="AQ66" t="s">
        <v>14</v>
      </c>
      <c r="AR66" t="s">
        <v>17</v>
      </c>
      <c r="AS66" t="s">
        <v>12</v>
      </c>
      <c r="AT66" t="s">
        <v>15</v>
      </c>
    </row>
    <row r="67" spans="1:46" x14ac:dyDescent="0.3">
      <c r="A67" t="s">
        <v>8</v>
      </c>
      <c r="B67" s="1">
        <v>4548421</v>
      </c>
      <c r="C67" s="2">
        <f>D66</f>
        <v>130</v>
      </c>
      <c r="D67" s="2">
        <v>132</v>
      </c>
      <c r="E67" s="3">
        <f>D67-C67</f>
        <v>2</v>
      </c>
      <c r="F67" t="s">
        <v>64</v>
      </c>
      <c r="G67">
        <v>4548421</v>
      </c>
      <c r="H67" t="s">
        <v>9</v>
      </c>
      <c r="I67">
        <v>2.86</v>
      </c>
      <c r="J67" t="s">
        <v>10</v>
      </c>
      <c r="K67">
        <v>0.2</v>
      </c>
      <c r="L67">
        <v>5.9</v>
      </c>
      <c r="M67">
        <v>10.9</v>
      </c>
      <c r="N67">
        <v>17</v>
      </c>
      <c r="O67" t="s">
        <v>11</v>
      </c>
      <c r="P67">
        <v>4.4000000000000004</v>
      </c>
      <c r="Q67">
        <v>1.9</v>
      </c>
      <c r="R67">
        <v>636</v>
      </c>
      <c r="S67">
        <v>0.56000000000000005</v>
      </c>
      <c r="T67">
        <v>2.9</v>
      </c>
      <c r="U67" t="s">
        <v>12</v>
      </c>
      <c r="V67">
        <v>6.8</v>
      </c>
      <c r="W67">
        <v>100</v>
      </c>
      <c r="X67" t="s">
        <v>11</v>
      </c>
      <c r="Y67">
        <v>1.6</v>
      </c>
      <c r="Z67" t="s">
        <v>11</v>
      </c>
      <c r="AA67">
        <v>2</v>
      </c>
      <c r="AB67">
        <v>1.86</v>
      </c>
      <c r="AC67">
        <v>8.9999999999999993E-3</v>
      </c>
      <c r="AD67">
        <v>17</v>
      </c>
      <c r="AE67">
        <v>3</v>
      </c>
      <c r="AF67">
        <v>0.05</v>
      </c>
      <c r="AG67">
        <v>87</v>
      </c>
      <c r="AH67">
        <v>3.0000000000000001E-3</v>
      </c>
      <c r="AI67" t="s">
        <v>13</v>
      </c>
      <c r="AJ67">
        <v>0.19</v>
      </c>
      <c r="AK67">
        <v>1.7999999999999999E-2</v>
      </c>
      <c r="AL67">
        <v>0.1</v>
      </c>
      <c r="AM67" t="s">
        <v>11</v>
      </c>
      <c r="AN67" t="s">
        <v>16</v>
      </c>
      <c r="AO67">
        <v>0.6</v>
      </c>
      <c r="AP67" t="s">
        <v>11</v>
      </c>
      <c r="AQ67" t="s">
        <v>14</v>
      </c>
      <c r="AR67" t="s">
        <v>17</v>
      </c>
      <c r="AS67" t="s">
        <v>12</v>
      </c>
      <c r="AT67" t="s">
        <v>15</v>
      </c>
    </row>
    <row r="68" spans="1:46" x14ac:dyDescent="0.3">
      <c r="A68" t="s">
        <v>8</v>
      </c>
      <c r="B68" s="1">
        <v>4548422</v>
      </c>
      <c r="C68" s="2">
        <f>D67</f>
        <v>132</v>
      </c>
      <c r="D68" s="2">
        <v>134</v>
      </c>
      <c r="E68" s="3">
        <f>D68-C68</f>
        <v>2</v>
      </c>
      <c r="F68" t="s">
        <v>64</v>
      </c>
      <c r="G68">
        <v>4548422</v>
      </c>
      <c r="H68" t="s">
        <v>9</v>
      </c>
      <c r="I68">
        <v>2.84</v>
      </c>
      <c r="J68" t="s">
        <v>10</v>
      </c>
      <c r="K68">
        <v>0.4</v>
      </c>
      <c r="L68">
        <v>7.8</v>
      </c>
      <c r="M68">
        <v>12.5</v>
      </c>
      <c r="N68">
        <v>19</v>
      </c>
      <c r="O68" t="s">
        <v>11</v>
      </c>
      <c r="P68">
        <v>6.2</v>
      </c>
      <c r="Q68">
        <v>2.4</v>
      </c>
      <c r="R68">
        <v>709</v>
      </c>
      <c r="S68">
        <v>0.81</v>
      </c>
      <c r="T68">
        <v>2.6</v>
      </c>
      <c r="U68">
        <v>0.5</v>
      </c>
      <c r="V68">
        <v>6.3</v>
      </c>
      <c r="W68">
        <v>44</v>
      </c>
      <c r="X68" t="s">
        <v>11</v>
      </c>
      <c r="Y68">
        <v>0.9</v>
      </c>
      <c r="Z68" t="s">
        <v>11</v>
      </c>
      <c r="AA68">
        <v>3</v>
      </c>
      <c r="AB68">
        <v>0.91</v>
      </c>
      <c r="AC68">
        <v>1.0999999999999999E-2</v>
      </c>
      <c r="AD68">
        <v>16</v>
      </c>
      <c r="AE68">
        <v>5</v>
      </c>
      <c r="AF68">
        <v>0.08</v>
      </c>
      <c r="AG68">
        <v>99</v>
      </c>
      <c r="AH68">
        <v>6.0000000000000001E-3</v>
      </c>
      <c r="AI68" t="s">
        <v>13</v>
      </c>
      <c r="AJ68">
        <v>0.28999999999999998</v>
      </c>
      <c r="AK68">
        <v>1.7000000000000001E-2</v>
      </c>
      <c r="AL68">
        <v>0.12</v>
      </c>
      <c r="AM68" t="s">
        <v>11</v>
      </c>
      <c r="AN68">
        <v>0.01</v>
      </c>
      <c r="AO68">
        <v>0.7</v>
      </c>
      <c r="AP68" t="s">
        <v>11</v>
      </c>
      <c r="AQ68" t="s">
        <v>14</v>
      </c>
      <c r="AR68" t="s">
        <v>17</v>
      </c>
      <c r="AS68" t="s">
        <v>12</v>
      </c>
      <c r="AT68" t="s">
        <v>15</v>
      </c>
    </row>
    <row r="69" spans="1:46" x14ac:dyDescent="0.3">
      <c r="A69" t="s">
        <v>8</v>
      </c>
      <c r="B69" s="1">
        <v>4548423</v>
      </c>
      <c r="C69" s="2">
        <f>D68</f>
        <v>134</v>
      </c>
      <c r="D69" s="2">
        <v>136</v>
      </c>
      <c r="E69" s="3">
        <f>D69-C69</f>
        <v>2</v>
      </c>
      <c r="F69" t="s">
        <v>64</v>
      </c>
      <c r="G69">
        <v>4548423</v>
      </c>
      <c r="H69" t="s">
        <v>9</v>
      </c>
      <c r="I69">
        <v>3.07</v>
      </c>
      <c r="J69" t="s">
        <v>10</v>
      </c>
      <c r="K69">
        <v>0.2</v>
      </c>
      <c r="L69">
        <v>27.1</v>
      </c>
      <c r="M69">
        <v>10.1</v>
      </c>
      <c r="N69">
        <v>51</v>
      </c>
      <c r="O69" t="s">
        <v>11</v>
      </c>
      <c r="P69">
        <v>22.4</v>
      </c>
      <c r="Q69">
        <v>7.6</v>
      </c>
      <c r="R69">
        <v>364</v>
      </c>
      <c r="S69">
        <v>2.5299999999999998</v>
      </c>
      <c r="T69">
        <v>4</v>
      </c>
      <c r="U69">
        <v>0.5</v>
      </c>
      <c r="V69">
        <v>14.9</v>
      </c>
      <c r="W69">
        <v>43</v>
      </c>
      <c r="X69" t="s">
        <v>11</v>
      </c>
      <c r="Y69">
        <v>0.2</v>
      </c>
      <c r="Z69">
        <v>0.3</v>
      </c>
      <c r="AA69">
        <v>10</v>
      </c>
      <c r="AB69">
        <v>0.53</v>
      </c>
      <c r="AC69">
        <v>1.7999999999999999E-2</v>
      </c>
      <c r="AD69">
        <v>37</v>
      </c>
      <c r="AE69">
        <v>15</v>
      </c>
      <c r="AF69">
        <v>0.66</v>
      </c>
      <c r="AG69">
        <v>91</v>
      </c>
      <c r="AH69">
        <v>1.4E-2</v>
      </c>
      <c r="AI69" t="s">
        <v>13</v>
      </c>
      <c r="AJ69">
        <v>1.26</v>
      </c>
      <c r="AK69">
        <v>8.9999999999999993E-3</v>
      </c>
      <c r="AL69">
        <v>0.25</v>
      </c>
      <c r="AM69" t="s">
        <v>11</v>
      </c>
      <c r="AN69" t="s">
        <v>16</v>
      </c>
      <c r="AO69">
        <v>1.2</v>
      </c>
      <c r="AP69" t="s">
        <v>11</v>
      </c>
      <c r="AQ69" t="s">
        <v>14</v>
      </c>
      <c r="AR69">
        <v>3</v>
      </c>
      <c r="AS69" t="s">
        <v>12</v>
      </c>
      <c r="AT69" t="s">
        <v>15</v>
      </c>
    </row>
    <row r="70" spans="1:46" x14ac:dyDescent="0.3">
      <c r="A70" t="s">
        <v>8</v>
      </c>
      <c r="B70" s="1">
        <v>4548424</v>
      </c>
      <c r="C70" s="2">
        <f>D69</f>
        <v>136</v>
      </c>
      <c r="D70" s="2">
        <v>138</v>
      </c>
      <c r="E70" s="3">
        <f>D70-C70</f>
        <v>2</v>
      </c>
      <c r="F70" t="s">
        <v>64</v>
      </c>
      <c r="G70">
        <v>4548424</v>
      </c>
      <c r="H70" t="s">
        <v>9</v>
      </c>
      <c r="I70">
        <v>3.55</v>
      </c>
      <c r="J70" t="s">
        <v>10</v>
      </c>
      <c r="K70">
        <v>0.2</v>
      </c>
      <c r="L70">
        <v>25.9</v>
      </c>
      <c r="M70">
        <v>8.5</v>
      </c>
      <c r="N70">
        <v>42</v>
      </c>
      <c r="O70" t="s">
        <v>11</v>
      </c>
      <c r="P70">
        <v>16.3</v>
      </c>
      <c r="Q70">
        <v>6.1</v>
      </c>
      <c r="R70">
        <v>281</v>
      </c>
      <c r="S70">
        <v>2.17</v>
      </c>
      <c r="T70">
        <v>2</v>
      </c>
      <c r="U70" t="s">
        <v>12</v>
      </c>
      <c r="V70">
        <v>10</v>
      </c>
      <c r="W70">
        <v>17</v>
      </c>
      <c r="X70" t="s">
        <v>11</v>
      </c>
      <c r="Y70">
        <v>0.2</v>
      </c>
      <c r="Z70">
        <v>0.1</v>
      </c>
      <c r="AA70">
        <v>8</v>
      </c>
      <c r="AB70">
        <v>0.18</v>
      </c>
      <c r="AC70">
        <v>1.2E-2</v>
      </c>
      <c r="AD70">
        <v>23</v>
      </c>
      <c r="AE70">
        <v>11</v>
      </c>
      <c r="AF70">
        <v>0.46</v>
      </c>
      <c r="AG70">
        <v>85</v>
      </c>
      <c r="AH70">
        <v>0.01</v>
      </c>
      <c r="AI70" t="s">
        <v>13</v>
      </c>
      <c r="AJ70">
        <v>0.99</v>
      </c>
      <c r="AK70">
        <v>1.2E-2</v>
      </c>
      <c r="AL70">
        <v>0.2</v>
      </c>
      <c r="AM70" t="s">
        <v>11</v>
      </c>
      <c r="AN70" t="s">
        <v>16</v>
      </c>
      <c r="AO70">
        <v>0.9</v>
      </c>
      <c r="AP70" t="s">
        <v>11</v>
      </c>
      <c r="AQ70" t="s">
        <v>14</v>
      </c>
      <c r="AR70">
        <v>3</v>
      </c>
      <c r="AS70" t="s">
        <v>12</v>
      </c>
      <c r="AT70" t="s">
        <v>15</v>
      </c>
    </row>
    <row r="71" spans="1:46" x14ac:dyDescent="0.3">
      <c r="A71" t="s">
        <v>8</v>
      </c>
      <c r="B71" s="1">
        <v>4548425</v>
      </c>
      <c r="C71" s="2">
        <f>D70</f>
        <v>138</v>
      </c>
      <c r="D71" s="2">
        <v>140</v>
      </c>
      <c r="E71" s="3">
        <f>D71-C71</f>
        <v>2</v>
      </c>
      <c r="F71" t="s">
        <v>64</v>
      </c>
      <c r="G71">
        <v>4548425</v>
      </c>
      <c r="H71" t="s">
        <v>9</v>
      </c>
      <c r="I71">
        <v>3.01</v>
      </c>
      <c r="J71" t="s">
        <v>10</v>
      </c>
      <c r="K71">
        <v>0.4</v>
      </c>
      <c r="L71">
        <v>25.8</v>
      </c>
      <c r="M71">
        <v>23.4</v>
      </c>
      <c r="N71">
        <v>29</v>
      </c>
      <c r="O71" t="s">
        <v>11</v>
      </c>
      <c r="P71">
        <v>10.3</v>
      </c>
      <c r="Q71">
        <v>6</v>
      </c>
      <c r="R71">
        <v>169</v>
      </c>
      <c r="S71">
        <v>1.46</v>
      </c>
      <c r="T71">
        <v>7</v>
      </c>
      <c r="U71" t="s">
        <v>12</v>
      </c>
      <c r="V71">
        <v>13</v>
      </c>
      <c r="W71">
        <v>10</v>
      </c>
      <c r="X71" t="s">
        <v>11</v>
      </c>
      <c r="Y71">
        <v>0.6</v>
      </c>
      <c r="Z71">
        <v>0.3</v>
      </c>
      <c r="AA71">
        <v>5</v>
      </c>
      <c r="AB71">
        <v>0.06</v>
      </c>
      <c r="AC71">
        <v>1.6E-2</v>
      </c>
      <c r="AD71">
        <v>26</v>
      </c>
      <c r="AE71">
        <v>9</v>
      </c>
      <c r="AF71">
        <v>0.27</v>
      </c>
      <c r="AG71">
        <v>104</v>
      </c>
      <c r="AH71">
        <v>8.0000000000000002E-3</v>
      </c>
      <c r="AI71" t="s">
        <v>13</v>
      </c>
      <c r="AJ71">
        <v>0.66</v>
      </c>
      <c r="AK71">
        <v>1.2E-2</v>
      </c>
      <c r="AL71">
        <v>0.25</v>
      </c>
      <c r="AM71" t="s">
        <v>11</v>
      </c>
      <c r="AN71" t="s">
        <v>16</v>
      </c>
      <c r="AO71">
        <v>0.7</v>
      </c>
      <c r="AP71" t="s">
        <v>11</v>
      </c>
      <c r="AQ71" t="s">
        <v>14</v>
      </c>
      <c r="AR71">
        <v>2</v>
      </c>
      <c r="AS71" t="s">
        <v>12</v>
      </c>
      <c r="AT71" t="s">
        <v>15</v>
      </c>
    </row>
    <row r="72" spans="1:46" x14ac:dyDescent="0.3">
      <c r="A72" t="s">
        <v>8</v>
      </c>
      <c r="B72" s="1">
        <v>4548426</v>
      </c>
      <c r="C72" s="2">
        <f>D71</f>
        <v>140</v>
      </c>
      <c r="D72" s="2">
        <v>142</v>
      </c>
      <c r="E72" s="3">
        <f>D72-C72</f>
        <v>2</v>
      </c>
      <c r="F72" t="s">
        <v>64</v>
      </c>
      <c r="G72">
        <v>4548426</v>
      </c>
      <c r="H72" t="s">
        <v>9</v>
      </c>
      <c r="I72">
        <v>3.59</v>
      </c>
      <c r="J72" t="s">
        <v>10</v>
      </c>
      <c r="K72">
        <v>0.2</v>
      </c>
      <c r="L72">
        <v>28.4</v>
      </c>
      <c r="M72">
        <v>37.799999999999997</v>
      </c>
      <c r="N72">
        <v>31</v>
      </c>
      <c r="O72" t="s">
        <v>11</v>
      </c>
      <c r="P72">
        <v>16.600000000000001</v>
      </c>
      <c r="Q72">
        <v>8.8000000000000007</v>
      </c>
      <c r="R72">
        <v>983</v>
      </c>
      <c r="S72">
        <v>2.1800000000000002</v>
      </c>
      <c r="T72">
        <v>3.9</v>
      </c>
      <c r="U72" t="s">
        <v>12</v>
      </c>
      <c r="V72">
        <v>10.199999999999999</v>
      </c>
      <c r="W72">
        <v>471</v>
      </c>
      <c r="X72">
        <v>0.2</v>
      </c>
      <c r="Y72">
        <v>0.1</v>
      </c>
      <c r="Z72">
        <v>0.7</v>
      </c>
      <c r="AA72">
        <v>6</v>
      </c>
      <c r="AB72">
        <v>6.46</v>
      </c>
      <c r="AC72">
        <v>1.4E-2</v>
      </c>
      <c r="AD72">
        <v>21</v>
      </c>
      <c r="AE72">
        <v>11</v>
      </c>
      <c r="AF72">
        <v>0.46</v>
      </c>
      <c r="AG72">
        <v>42</v>
      </c>
      <c r="AH72">
        <v>7.0000000000000001E-3</v>
      </c>
      <c r="AI72" t="s">
        <v>13</v>
      </c>
      <c r="AJ72">
        <v>0.86</v>
      </c>
      <c r="AK72">
        <v>1.2999999999999999E-2</v>
      </c>
      <c r="AL72">
        <v>0.11</v>
      </c>
      <c r="AM72" t="s">
        <v>11</v>
      </c>
      <c r="AN72" t="s">
        <v>16</v>
      </c>
      <c r="AO72">
        <v>1.8</v>
      </c>
      <c r="AP72" t="s">
        <v>11</v>
      </c>
      <c r="AQ72" t="s">
        <v>14</v>
      </c>
      <c r="AR72">
        <v>2</v>
      </c>
      <c r="AS72" t="s">
        <v>12</v>
      </c>
      <c r="AT72" t="s">
        <v>15</v>
      </c>
    </row>
    <row r="73" spans="1:46" x14ac:dyDescent="0.3">
      <c r="A73" t="s">
        <v>8</v>
      </c>
      <c r="B73" s="1">
        <v>4548427</v>
      </c>
      <c r="C73" s="2">
        <f>D72</f>
        <v>142</v>
      </c>
      <c r="D73" s="2">
        <v>144</v>
      </c>
      <c r="E73" s="3">
        <f>D73-C73</f>
        <v>2</v>
      </c>
      <c r="F73" t="s">
        <v>64</v>
      </c>
      <c r="G73">
        <v>4548427</v>
      </c>
      <c r="H73" t="s">
        <v>9</v>
      </c>
      <c r="I73">
        <v>3.66</v>
      </c>
      <c r="J73" t="s">
        <v>10</v>
      </c>
      <c r="K73">
        <v>0.2</v>
      </c>
      <c r="L73">
        <v>31</v>
      </c>
      <c r="M73">
        <v>10.6</v>
      </c>
      <c r="N73">
        <v>69</v>
      </c>
      <c r="O73" t="s">
        <v>11</v>
      </c>
      <c r="P73">
        <v>28</v>
      </c>
      <c r="Q73">
        <v>11.1</v>
      </c>
      <c r="R73">
        <v>353</v>
      </c>
      <c r="S73">
        <v>3.27</v>
      </c>
      <c r="T73">
        <v>2.2999999999999998</v>
      </c>
      <c r="U73" t="s">
        <v>12</v>
      </c>
      <c r="V73">
        <v>17.100000000000001</v>
      </c>
      <c r="W73">
        <v>45</v>
      </c>
      <c r="X73" t="s">
        <v>11</v>
      </c>
      <c r="Y73">
        <v>0.2</v>
      </c>
      <c r="Z73">
        <v>0.2</v>
      </c>
      <c r="AA73">
        <v>9</v>
      </c>
      <c r="AB73">
        <v>0.53</v>
      </c>
      <c r="AC73">
        <v>1.7999999999999999E-2</v>
      </c>
      <c r="AD73">
        <v>29</v>
      </c>
      <c r="AE73">
        <v>16</v>
      </c>
      <c r="AF73">
        <v>0.72</v>
      </c>
      <c r="AG73">
        <v>84</v>
      </c>
      <c r="AH73">
        <v>6.0000000000000001E-3</v>
      </c>
      <c r="AI73" t="s">
        <v>13</v>
      </c>
      <c r="AJ73">
        <v>1.5</v>
      </c>
      <c r="AK73">
        <v>1.2E-2</v>
      </c>
      <c r="AL73">
        <v>0.19</v>
      </c>
      <c r="AM73" t="s">
        <v>11</v>
      </c>
      <c r="AN73" t="s">
        <v>16</v>
      </c>
      <c r="AO73">
        <v>1.3</v>
      </c>
      <c r="AP73" t="s">
        <v>11</v>
      </c>
      <c r="AQ73" t="s">
        <v>14</v>
      </c>
      <c r="AR73">
        <v>4</v>
      </c>
      <c r="AS73" t="s">
        <v>12</v>
      </c>
      <c r="AT73" t="s">
        <v>15</v>
      </c>
    </row>
    <row r="74" spans="1:46" x14ac:dyDescent="0.3">
      <c r="A74" t="s">
        <v>8</v>
      </c>
      <c r="B74" s="1">
        <v>4548428</v>
      </c>
      <c r="C74" s="2">
        <f>D73</f>
        <v>144</v>
      </c>
      <c r="D74" s="2">
        <v>146</v>
      </c>
      <c r="E74" s="3">
        <f>D74-C74</f>
        <v>2</v>
      </c>
      <c r="F74" t="s">
        <v>64</v>
      </c>
      <c r="G74">
        <v>4548428</v>
      </c>
      <c r="H74" t="s">
        <v>9</v>
      </c>
      <c r="I74">
        <v>2.99</v>
      </c>
      <c r="J74" t="s">
        <v>10</v>
      </c>
      <c r="K74">
        <v>0.3</v>
      </c>
      <c r="L74">
        <v>14.6</v>
      </c>
      <c r="M74">
        <v>17.5</v>
      </c>
      <c r="N74">
        <v>49</v>
      </c>
      <c r="O74" t="s">
        <v>11</v>
      </c>
      <c r="P74">
        <v>15.6</v>
      </c>
      <c r="Q74">
        <v>6.8</v>
      </c>
      <c r="R74">
        <v>461</v>
      </c>
      <c r="S74">
        <v>2.2799999999999998</v>
      </c>
      <c r="T74">
        <v>2.8</v>
      </c>
      <c r="U74" t="s">
        <v>12</v>
      </c>
      <c r="V74">
        <v>14.8</v>
      </c>
      <c r="W74">
        <v>22</v>
      </c>
      <c r="X74" t="s">
        <v>11</v>
      </c>
      <c r="Y74">
        <v>0.7</v>
      </c>
      <c r="Z74">
        <v>0.2</v>
      </c>
      <c r="AA74">
        <v>7</v>
      </c>
      <c r="AB74">
        <v>0.21</v>
      </c>
      <c r="AC74">
        <v>2.4E-2</v>
      </c>
      <c r="AD74">
        <v>28</v>
      </c>
      <c r="AE74">
        <v>12</v>
      </c>
      <c r="AF74">
        <v>0.42</v>
      </c>
      <c r="AG74">
        <v>99</v>
      </c>
      <c r="AH74">
        <v>4.0000000000000001E-3</v>
      </c>
      <c r="AI74" t="s">
        <v>13</v>
      </c>
      <c r="AJ74">
        <v>0.99</v>
      </c>
      <c r="AK74">
        <v>1.7000000000000001E-2</v>
      </c>
      <c r="AL74">
        <v>0.18</v>
      </c>
      <c r="AM74" t="s">
        <v>11</v>
      </c>
      <c r="AN74" t="s">
        <v>16</v>
      </c>
      <c r="AO74">
        <v>1.2</v>
      </c>
      <c r="AP74" t="s">
        <v>11</v>
      </c>
      <c r="AQ74" t="s">
        <v>14</v>
      </c>
      <c r="AR74">
        <v>3</v>
      </c>
      <c r="AS74" t="s">
        <v>12</v>
      </c>
      <c r="AT74" t="s">
        <v>15</v>
      </c>
    </row>
    <row r="75" spans="1:46" x14ac:dyDescent="0.3">
      <c r="A75" t="s">
        <v>8</v>
      </c>
      <c r="B75" s="1">
        <v>4548429</v>
      </c>
      <c r="C75" s="2">
        <f>D74</f>
        <v>146</v>
      </c>
      <c r="D75" s="2">
        <v>148</v>
      </c>
      <c r="E75" s="3">
        <f>D75-C75</f>
        <v>2</v>
      </c>
      <c r="F75" t="s">
        <v>64</v>
      </c>
      <c r="G75">
        <v>4548429</v>
      </c>
      <c r="H75" t="s">
        <v>9</v>
      </c>
      <c r="I75">
        <v>2.85</v>
      </c>
      <c r="J75" t="s">
        <v>10</v>
      </c>
      <c r="K75">
        <v>0.4</v>
      </c>
      <c r="L75">
        <v>7.1</v>
      </c>
      <c r="M75">
        <v>28.4</v>
      </c>
      <c r="N75">
        <v>24</v>
      </c>
      <c r="O75" t="s">
        <v>11</v>
      </c>
      <c r="P75">
        <v>8</v>
      </c>
      <c r="Q75">
        <v>4</v>
      </c>
      <c r="R75">
        <v>520</v>
      </c>
      <c r="S75">
        <v>1.26</v>
      </c>
      <c r="T75">
        <v>2.6</v>
      </c>
      <c r="U75" t="s">
        <v>12</v>
      </c>
      <c r="V75">
        <v>16.100000000000001</v>
      </c>
      <c r="W75">
        <v>43</v>
      </c>
      <c r="X75" t="s">
        <v>11</v>
      </c>
      <c r="Y75">
        <v>1.5</v>
      </c>
      <c r="Z75">
        <v>0.2</v>
      </c>
      <c r="AA75">
        <v>3</v>
      </c>
      <c r="AB75">
        <v>0.71</v>
      </c>
      <c r="AC75">
        <v>1.0999999999999999E-2</v>
      </c>
      <c r="AD75">
        <v>28</v>
      </c>
      <c r="AE75">
        <v>7</v>
      </c>
      <c r="AF75">
        <v>0.18</v>
      </c>
      <c r="AG75">
        <v>111</v>
      </c>
      <c r="AH75">
        <v>6.0000000000000001E-3</v>
      </c>
      <c r="AI75" t="s">
        <v>13</v>
      </c>
      <c r="AJ75">
        <v>0.53</v>
      </c>
      <c r="AK75">
        <v>1.4E-2</v>
      </c>
      <c r="AL75">
        <v>0.18</v>
      </c>
      <c r="AM75" t="s">
        <v>11</v>
      </c>
      <c r="AN75" t="s">
        <v>16</v>
      </c>
      <c r="AO75">
        <v>0.8</v>
      </c>
      <c r="AP75" t="s">
        <v>11</v>
      </c>
      <c r="AQ75" t="s">
        <v>14</v>
      </c>
      <c r="AR75">
        <v>1</v>
      </c>
      <c r="AS75" t="s">
        <v>12</v>
      </c>
      <c r="AT75" t="s">
        <v>15</v>
      </c>
    </row>
    <row r="76" spans="1:46" x14ac:dyDescent="0.3">
      <c r="A76" t="s">
        <v>8</v>
      </c>
      <c r="B76" s="1">
        <v>4548431</v>
      </c>
      <c r="C76" s="2">
        <f>D74</f>
        <v>146</v>
      </c>
      <c r="D76" s="2">
        <v>150</v>
      </c>
      <c r="E76" s="3">
        <f>D76-C76</f>
        <v>4</v>
      </c>
      <c r="F76" t="s">
        <v>64</v>
      </c>
      <c r="G76">
        <v>4548431</v>
      </c>
      <c r="H76" t="s">
        <v>9</v>
      </c>
      <c r="I76">
        <v>3.82</v>
      </c>
      <c r="J76" t="s">
        <v>10</v>
      </c>
      <c r="K76">
        <v>0.1</v>
      </c>
      <c r="L76">
        <v>14</v>
      </c>
      <c r="M76">
        <v>24.5</v>
      </c>
      <c r="N76">
        <v>62</v>
      </c>
      <c r="O76" t="s">
        <v>11</v>
      </c>
      <c r="P76">
        <v>13.2</v>
      </c>
      <c r="Q76">
        <v>7</v>
      </c>
      <c r="R76">
        <v>315</v>
      </c>
      <c r="S76">
        <v>1.45</v>
      </c>
      <c r="T76">
        <v>8.6</v>
      </c>
      <c r="U76">
        <v>2.2000000000000002</v>
      </c>
      <c r="V76">
        <v>14.7</v>
      </c>
      <c r="W76">
        <v>71</v>
      </c>
      <c r="X76" t="s">
        <v>11</v>
      </c>
      <c r="Y76">
        <v>1.2</v>
      </c>
      <c r="Z76">
        <v>0.2</v>
      </c>
      <c r="AA76">
        <v>4</v>
      </c>
      <c r="AB76">
        <v>0.99</v>
      </c>
      <c r="AC76">
        <v>1.2E-2</v>
      </c>
      <c r="AD76">
        <v>26</v>
      </c>
      <c r="AE76">
        <v>8</v>
      </c>
      <c r="AF76">
        <v>0.23</v>
      </c>
      <c r="AG76">
        <v>108</v>
      </c>
      <c r="AH76">
        <v>2E-3</v>
      </c>
      <c r="AI76" t="s">
        <v>13</v>
      </c>
      <c r="AJ76">
        <v>0.66</v>
      </c>
      <c r="AK76">
        <v>1.6E-2</v>
      </c>
      <c r="AL76">
        <v>0.19</v>
      </c>
      <c r="AM76" t="s">
        <v>11</v>
      </c>
      <c r="AN76">
        <v>0.02</v>
      </c>
      <c r="AO76">
        <v>0.9</v>
      </c>
      <c r="AP76" t="s">
        <v>11</v>
      </c>
      <c r="AQ76" t="s">
        <v>14</v>
      </c>
      <c r="AR76">
        <v>2</v>
      </c>
      <c r="AS76" t="s">
        <v>12</v>
      </c>
      <c r="AT76" t="s">
        <v>15</v>
      </c>
    </row>
    <row r="77" spans="1:46" x14ac:dyDescent="0.3">
      <c r="A77" t="s">
        <v>8</v>
      </c>
      <c r="B77" s="1">
        <v>4548432</v>
      </c>
      <c r="C77" s="2">
        <f>D76</f>
        <v>150</v>
      </c>
      <c r="D77" s="2">
        <v>152</v>
      </c>
      <c r="E77" s="3">
        <f>D77-C77</f>
        <v>2</v>
      </c>
      <c r="F77" t="s">
        <v>64</v>
      </c>
      <c r="G77">
        <v>4548432</v>
      </c>
      <c r="H77" t="s">
        <v>9</v>
      </c>
      <c r="I77">
        <v>2.81</v>
      </c>
      <c r="J77" t="s">
        <v>10</v>
      </c>
      <c r="K77">
        <v>0.3</v>
      </c>
      <c r="L77">
        <v>11.6</v>
      </c>
      <c r="M77">
        <v>21.6</v>
      </c>
      <c r="N77">
        <v>34</v>
      </c>
      <c r="O77" t="s">
        <v>11</v>
      </c>
      <c r="P77">
        <v>12.8</v>
      </c>
      <c r="Q77">
        <v>5.6</v>
      </c>
      <c r="R77">
        <v>417</v>
      </c>
      <c r="S77">
        <v>1.67</v>
      </c>
      <c r="T77">
        <v>3.4</v>
      </c>
      <c r="U77">
        <v>0.6</v>
      </c>
      <c r="V77">
        <v>17.7</v>
      </c>
      <c r="W77">
        <v>31</v>
      </c>
      <c r="X77" t="s">
        <v>11</v>
      </c>
      <c r="Y77">
        <v>4.2</v>
      </c>
      <c r="Z77">
        <v>0.1</v>
      </c>
      <c r="AA77">
        <v>3</v>
      </c>
      <c r="AB77">
        <v>0.91</v>
      </c>
      <c r="AC77">
        <v>1.4999999999999999E-2</v>
      </c>
      <c r="AD77">
        <v>36</v>
      </c>
      <c r="AE77">
        <v>6</v>
      </c>
      <c r="AF77">
        <v>0.17</v>
      </c>
      <c r="AG77">
        <v>94</v>
      </c>
      <c r="AH77">
        <v>1E-3</v>
      </c>
      <c r="AI77" t="s">
        <v>13</v>
      </c>
      <c r="AJ77">
        <v>0.63</v>
      </c>
      <c r="AK77">
        <v>0.01</v>
      </c>
      <c r="AL77">
        <v>0.19</v>
      </c>
      <c r="AM77" t="s">
        <v>11</v>
      </c>
      <c r="AN77" t="s">
        <v>16</v>
      </c>
      <c r="AO77">
        <v>0.8</v>
      </c>
      <c r="AP77" t="s">
        <v>11</v>
      </c>
      <c r="AQ77" t="s">
        <v>14</v>
      </c>
      <c r="AR77" t="s">
        <v>17</v>
      </c>
      <c r="AS77" t="s">
        <v>12</v>
      </c>
      <c r="AT77" t="s">
        <v>15</v>
      </c>
    </row>
    <row r="78" spans="1:46" x14ac:dyDescent="0.3">
      <c r="A78" t="s">
        <v>8</v>
      </c>
      <c r="B78" s="1">
        <v>4548433</v>
      </c>
      <c r="C78" s="2">
        <f>D77</f>
        <v>152</v>
      </c>
      <c r="D78" s="2">
        <v>154</v>
      </c>
      <c r="E78" s="3">
        <f>D78-C78</f>
        <v>2</v>
      </c>
      <c r="F78" t="s">
        <v>64</v>
      </c>
      <c r="G78">
        <v>4548433</v>
      </c>
      <c r="H78" t="s">
        <v>9</v>
      </c>
      <c r="I78">
        <v>3.38</v>
      </c>
      <c r="J78" t="s">
        <v>10</v>
      </c>
      <c r="K78">
        <v>0.3</v>
      </c>
      <c r="L78">
        <v>8.8000000000000007</v>
      </c>
      <c r="M78">
        <v>21.4</v>
      </c>
      <c r="N78">
        <v>29</v>
      </c>
      <c r="O78" t="s">
        <v>11</v>
      </c>
      <c r="P78">
        <v>11.3</v>
      </c>
      <c r="Q78">
        <v>5.8</v>
      </c>
      <c r="R78">
        <v>441</v>
      </c>
      <c r="S78">
        <v>1.56</v>
      </c>
      <c r="T78">
        <v>2.8</v>
      </c>
      <c r="U78">
        <v>0.7</v>
      </c>
      <c r="V78">
        <v>13</v>
      </c>
      <c r="W78">
        <v>81</v>
      </c>
      <c r="X78" t="s">
        <v>11</v>
      </c>
      <c r="Y78">
        <v>6.6</v>
      </c>
      <c r="Z78">
        <v>0.1</v>
      </c>
      <c r="AA78">
        <v>2</v>
      </c>
      <c r="AB78">
        <v>1.45</v>
      </c>
      <c r="AC78">
        <v>1.2999999999999999E-2</v>
      </c>
      <c r="AD78">
        <v>25</v>
      </c>
      <c r="AE78">
        <v>5</v>
      </c>
      <c r="AF78">
        <v>7.0000000000000007E-2</v>
      </c>
      <c r="AG78">
        <v>103</v>
      </c>
      <c r="AH78">
        <v>1E-3</v>
      </c>
      <c r="AI78" t="s">
        <v>13</v>
      </c>
      <c r="AJ78">
        <v>0.43</v>
      </c>
      <c r="AK78">
        <v>1.4E-2</v>
      </c>
      <c r="AL78">
        <v>0.21</v>
      </c>
      <c r="AM78" t="s">
        <v>11</v>
      </c>
      <c r="AN78" t="s">
        <v>16</v>
      </c>
      <c r="AO78">
        <v>0.9</v>
      </c>
      <c r="AP78" t="s">
        <v>11</v>
      </c>
      <c r="AQ78" t="s">
        <v>14</v>
      </c>
      <c r="AR78" t="s">
        <v>17</v>
      </c>
      <c r="AS78" t="s">
        <v>12</v>
      </c>
      <c r="AT78" t="s">
        <v>15</v>
      </c>
    </row>
    <row r="79" spans="1:46" x14ac:dyDescent="0.3">
      <c r="A79" t="s">
        <v>8</v>
      </c>
      <c r="B79" s="1">
        <v>4548434</v>
      </c>
      <c r="C79" s="2">
        <f>D78</f>
        <v>154</v>
      </c>
      <c r="D79" s="2">
        <v>156</v>
      </c>
      <c r="E79" s="3">
        <f>D79-C79</f>
        <v>2</v>
      </c>
      <c r="F79" t="s">
        <v>64</v>
      </c>
      <c r="G79">
        <v>4548434</v>
      </c>
      <c r="H79" t="s">
        <v>9</v>
      </c>
      <c r="I79">
        <v>2.81</v>
      </c>
      <c r="J79" t="s">
        <v>10</v>
      </c>
      <c r="K79">
        <v>0.3</v>
      </c>
      <c r="L79">
        <v>7.8</v>
      </c>
      <c r="M79">
        <v>16.100000000000001</v>
      </c>
      <c r="N79">
        <v>28</v>
      </c>
      <c r="O79" t="s">
        <v>11</v>
      </c>
      <c r="P79">
        <v>8.4</v>
      </c>
      <c r="Q79">
        <v>4.2</v>
      </c>
      <c r="R79">
        <v>203</v>
      </c>
      <c r="S79">
        <v>1.35</v>
      </c>
      <c r="T79">
        <v>4.8</v>
      </c>
      <c r="U79">
        <v>0.6</v>
      </c>
      <c r="V79">
        <v>13.9</v>
      </c>
      <c r="W79">
        <v>12</v>
      </c>
      <c r="X79" t="s">
        <v>11</v>
      </c>
      <c r="Y79">
        <v>4</v>
      </c>
      <c r="Z79" t="s">
        <v>11</v>
      </c>
      <c r="AA79">
        <v>3</v>
      </c>
      <c r="AB79">
        <v>0.1</v>
      </c>
      <c r="AC79">
        <v>1.0999999999999999E-2</v>
      </c>
      <c r="AD79">
        <v>23</v>
      </c>
      <c r="AE79">
        <v>5</v>
      </c>
      <c r="AF79">
        <v>0.11</v>
      </c>
      <c r="AG79">
        <v>94</v>
      </c>
      <c r="AH79">
        <v>3.0000000000000001E-3</v>
      </c>
      <c r="AI79" t="s">
        <v>13</v>
      </c>
      <c r="AJ79">
        <v>0.56000000000000005</v>
      </c>
      <c r="AK79">
        <v>1.7999999999999999E-2</v>
      </c>
      <c r="AL79">
        <v>0.19</v>
      </c>
      <c r="AM79" t="s">
        <v>11</v>
      </c>
      <c r="AN79" t="s">
        <v>16</v>
      </c>
      <c r="AO79">
        <v>0.7</v>
      </c>
      <c r="AP79" t="s">
        <v>11</v>
      </c>
      <c r="AQ79" t="s">
        <v>14</v>
      </c>
      <c r="AR79" t="s">
        <v>17</v>
      </c>
      <c r="AS79" t="s">
        <v>12</v>
      </c>
      <c r="AT79" t="s">
        <v>15</v>
      </c>
    </row>
    <row r="80" spans="1:46" x14ac:dyDescent="0.3">
      <c r="A80" t="s">
        <v>8</v>
      </c>
      <c r="B80" s="1">
        <v>4548435</v>
      </c>
      <c r="C80" s="2">
        <f>D79</f>
        <v>156</v>
      </c>
      <c r="D80" s="2">
        <v>158</v>
      </c>
      <c r="E80" s="3">
        <f>D80-C80</f>
        <v>2</v>
      </c>
      <c r="F80" t="s">
        <v>64</v>
      </c>
      <c r="G80">
        <v>4548435</v>
      </c>
      <c r="H80" t="s">
        <v>9</v>
      </c>
      <c r="I80">
        <v>3.79</v>
      </c>
      <c r="J80" t="s">
        <v>10</v>
      </c>
      <c r="K80">
        <v>0.2</v>
      </c>
      <c r="L80">
        <v>3</v>
      </c>
      <c r="M80">
        <v>6.1</v>
      </c>
      <c r="N80">
        <v>4</v>
      </c>
      <c r="O80" t="s">
        <v>11</v>
      </c>
      <c r="P80">
        <v>5.8</v>
      </c>
      <c r="Q80">
        <v>2.8</v>
      </c>
      <c r="R80">
        <v>764</v>
      </c>
      <c r="S80">
        <v>0.46</v>
      </c>
      <c r="T80">
        <v>2.1</v>
      </c>
      <c r="U80" t="s">
        <v>12</v>
      </c>
      <c r="V80">
        <v>4.5999999999999996</v>
      </c>
      <c r="W80">
        <v>58</v>
      </c>
      <c r="X80" t="s">
        <v>11</v>
      </c>
      <c r="Y80">
        <v>1.2</v>
      </c>
      <c r="Z80" t="s">
        <v>11</v>
      </c>
      <c r="AA80" t="s">
        <v>17</v>
      </c>
      <c r="AB80">
        <v>2.12</v>
      </c>
      <c r="AC80">
        <v>0.01</v>
      </c>
      <c r="AD80">
        <v>15</v>
      </c>
      <c r="AE80">
        <v>2</v>
      </c>
      <c r="AF80">
        <v>0.03</v>
      </c>
      <c r="AG80">
        <v>41</v>
      </c>
      <c r="AH80" t="s">
        <v>18</v>
      </c>
      <c r="AI80" t="s">
        <v>13</v>
      </c>
      <c r="AJ80">
        <v>0.12</v>
      </c>
      <c r="AK80">
        <v>1.4E-2</v>
      </c>
      <c r="AL80">
        <v>7.0000000000000007E-2</v>
      </c>
      <c r="AM80" t="s">
        <v>11</v>
      </c>
      <c r="AN80" t="s">
        <v>16</v>
      </c>
      <c r="AO80">
        <v>0.5</v>
      </c>
      <c r="AP80" t="s">
        <v>11</v>
      </c>
      <c r="AQ80" t="s">
        <v>14</v>
      </c>
      <c r="AR80" t="s">
        <v>17</v>
      </c>
      <c r="AS80" t="s">
        <v>12</v>
      </c>
      <c r="AT80" t="s">
        <v>15</v>
      </c>
    </row>
    <row r="81" spans="1:46" x14ac:dyDescent="0.3">
      <c r="A81" t="s">
        <v>8</v>
      </c>
      <c r="B81" s="1">
        <v>4548436</v>
      </c>
      <c r="C81" s="2">
        <f>D80</f>
        <v>158</v>
      </c>
      <c r="D81" s="2">
        <v>160</v>
      </c>
      <c r="E81" s="3">
        <f>D81-C81</f>
        <v>2</v>
      </c>
      <c r="F81" t="s">
        <v>64</v>
      </c>
      <c r="G81">
        <v>4548436</v>
      </c>
      <c r="H81" t="s">
        <v>9</v>
      </c>
      <c r="I81">
        <v>3.69</v>
      </c>
      <c r="J81" t="s">
        <v>10</v>
      </c>
      <c r="K81">
        <v>0.4</v>
      </c>
      <c r="L81">
        <v>16.600000000000001</v>
      </c>
      <c r="M81">
        <v>8.5</v>
      </c>
      <c r="N81">
        <v>25</v>
      </c>
      <c r="O81" t="s">
        <v>11</v>
      </c>
      <c r="P81">
        <v>16</v>
      </c>
      <c r="Q81">
        <v>8.1</v>
      </c>
      <c r="R81">
        <v>428</v>
      </c>
      <c r="S81">
        <v>1.41</v>
      </c>
      <c r="T81">
        <v>6.7</v>
      </c>
      <c r="U81" t="s">
        <v>12</v>
      </c>
      <c r="V81">
        <v>12.4</v>
      </c>
      <c r="W81">
        <v>29</v>
      </c>
      <c r="X81" t="s">
        <v>11</v>
      </c>
      <c r="Y81">
        <v>1.1000000000000001</v>
      </c>
      <c r="Z81">
        <v>0.1</v>
      </c>
      <c r="AA81">
        <v>3</v>
      </c>
      <c r="AB81">
        <v>0.99</v>
      </c>
      <c r="AC81">
        <v>1.4999999999999999E-2</v>
      </c>
      <c r="AD81">
        <v>30</v>
      </c>
      <c r="AE81">
        <v>6</v>
      </c>
      <c r="AF81">
        <v>0.18</v>
      </c>
      <c r="AG81">
        <v>76</v>
      </c>
      <c r="AH81">
        <v>2E-3</v>
      </c>
      <c r="AI81" t="s">
        <v>13</v>
      </c>
      <c r="AJ81">
        <v>0.62</v>
      </c>
      <c r="AK81">
        <v>0.01</v>
      </c>
      <c r="AL81">
        <v>0.21</v>
      </c>
      <c r="AM81" t="s">
        <v>11</v>
      </c>
      <c r="AN81">
        <v>0.01</v>
      </c>
      <c r="AO81">
        <v>0.8</v>
      </c>
      <c r="AP81" t="s">
        <v>11</v>
      </c>
      <c r="AQ81" t="s">
        <v>14</v>
      </c>
      <c r="AR81" t="s">
        <v>17</v>
      </c>
      <c r="AS81" t="s">
        <v>12</v>
      </c>
      <c r="AT81" t="s">
        <v>15</v>
      </c>
    </row>
    <row r="82" spans="1:46" x14ac:dyDescent="0.3">
      <c r="A82" t="s">
        <v>8</v>
      </c>
      <c r="B82" s="1">
        <v>4548437</v>
      </c>
      <c r="C82" s="2">
        <f>D81</f>
        <v>160</v>
      </c>
      <c r="D82" s="2">
        <v>162</v>
      </c>
      <c r="E82" s="3">
        <f>D82-C82</f>
        <v>2</v>
      </c>
      <c r="F82" t="s">
        <v>64</v>
      </c>
      <c r="G82">
        <v>4548437</v>
      </c>
      <c r="H82" t="s">
        <v>9</v>
      </c>
      <c r="I82">
        <v>3.19</v>
      </c>
      <c r="J82" t="s">
        <v>10</v>
      </c>
      <c r="K82">
        <v>0.3</v>
      </c>
      <c r="L82">
        <v>34.6</v>
      </c>
      <c r="M82">
        <v>10.199999999999999</v>
      </c>
      <c r="N82">
        <v>32</v>
      </c>
      <c r="O82" t="s">
        <v>11</v>
      </c>
      <c r="P82">
        <v>13.9</v>
      </c>
      <c r="Q82">
        <v>4.9000000000000004</v>
      </c>
      <c r="R82">
        <v>330</v>
      </c>
      <c r="S82">
        <v>1.92</v>
      </c>
      <c r="T82">
        <v>3.8</v>
      </c>
      <c r="U82" t="s">
        <v>12</v>
      </c>
      <c r="V82">
        <v>15</v>
      </c>
      <c r="W82">
        <v>40</v>
      </c>
      <c r="X82" t="s">
        <v>11</v>
      </c>
      <c r="Y82">
        <v>2</v>
      </c>
      <c r="Z82">
        <v>0.1</v>
      </c>
      <c r="AA82">
        <v>3</v>
      </c>
      <c r="AB82">
        <v>0.71</v>
      </c>
      <c r="AC82">
        <v>1.2E-2</v>
      </c>
      <c r="AD82">
        <v>30</v>
      </c>
      <c r="AE82">
        <v>6</v>
      </c>
      <c r="AF82">
        <v>0.24</v>
      </c>
      <c r="AG82">
        <v>78</v>
      </c>
      <c r="AH82">
        <v>2E-3</v>
      </c>
      <c r="AI82" t="s">
        <v>13</v>
      </c>
      <c r="AJ82">
        <v>0.76</v>
      </c>
      <c r="AK82">
        <v>8.0000000000000002E-3</v>
      </c>
      <c r="AL82">
        <v>0.19</v>
      </c>
      <c r="AM82" t="s">
        <v>11</v>
      </c>
      <c r="AN82">
        <v>0.01</v>
      </c>
      <c r="AO82">
        <v>0.7</v>
      </c>
      <c r="AP82" t="s">
        <v>11</v>
      </c>
      <c r="AQ82" t="s">
        <v>14</v>
      </c>
      <c r="AR82">
        <v>1</v>
      </c>
      <c r="AS82" t="s">
        <v>12</v>
      </c>
      <c r="AT82" t="s">
        <v>15</v>
      </c>
    </row>
    <row r="83" spans="1:46" x14ac:dyDescent="0.3">
      <c r="A83" t="s">
        <v>8</v>
      </c>
      <c r="B83" s="1">
        <v>4548438</v>
      </c>
      <c r="C83" s="2">
        <f>D82</f>
        <v>162</v>
      </c>
      <c r="D83" s="2">
        <v>164</v>
      </c>
      <c r="E83" s="3">
        <f>D83-C83</f>
        <v>2</v>
      </c>
      <c r="F83" t="s">
        <v>64</v>
      </c>
      <c r="G83">
        <v>4548438</v>
      </c>
      <c r="H83" t="s">
        <v>9</v>
      </c>
      <c r="I83">
        <v>3.62</v>
      </c>
      <c r="J83" t="s">
        <v>10</v>
      </c>
      <c r="K83">
        <v>0.2</v>
      </c>
      <c r="L83">
        <v>30</v>
      </c>
      <c r="M83">
        <v>11.8</v>
      </c>
      <c r="N83">
        <v>47</v>
      </c>
      <c r="O83" t="s">
        <v>11</v>
      </c>
      <c r="P83">
        <v>20</v>
      </c>
      <c r="Q83">
        <v>7.6</v>
      </c>
      <c r="R83">
        <v>177</v>
      </c>
      <c r="S83">
        <v>2.5</v>
      </c>
      <c r="T83">
        <v>7.2</v>
      </c>
      <c r="U83">
        <v>1.2</v>
      </c>
      <c r="V83">
        <v>14.4</v>
      </c>
      <c r="W83">
        <v>26</v>
      </c>
      <c r="X83" t="s">
        <v>11</v>
      </c>
      <c r="Y83">
        <v>1.3</v>
      </c>
      <c r="Z83">
        <v>0.2</v>
      </c>
      <c r="AA83">
        <v>7</v>
      </c>
      <c r="AB83">
        <v>0.35</v>
      </c>
      <c r="AC83">
        <v>9.8000000000000004E-2</v>
      </c>
      <c r="AD83">
        <v>33</v>
      </c>
      <c r="AE83">
        <v>11</v>
      </c>
      <c r="AF83">
        <v>0.43</v>
      </c>
      <c r="AG83">
        <v>78</v>
      </c>
      <c r="AH83">
        <v>4.0000000000000001E-3</v>
      </c>
      <c r="AI83" t="s">
        <v>13</v>
      </c>
      <c r="AJ83">
        <v>1.1599999999999999</v>
      </c>
      <c r="AK83">
        <v>1.2E-2</v>
      </c>
      <c r="AL83">
        <v>0.22</v>
      </c>
      <c r="AM83" t="s">
        <v>11</v>
      </c>
      <c r="AN83" t="s">
        <v>16</v>
      </c>
      <c r="AO83">
        <v>1</v>
      </c>
      <c r="AP83" t="s">
        <v>11</v>
      </c>
      <c r="AQ83" t="s">
        <v>14</v>
      </c>
      <c r="AR83">
        <v>2</v>
      </c>
      <c r="AS83" t="s">
        <v>12</v>
      </c>
      <c r="AT83" t="s">
        <v>15</v>
      </c>
    </row>
    <row r="84" spans="1:46" x14ac:dyDescent="0.3">
      <c r="A84" t="s">
        <v>8</v>
      </c>
      <c r="B84" s="1">
        <v>4548439</v>
      </c>
      <c r="C84" s="2">
        <f>D83</f>
        <v>164</v>
      </c>
      <c r="D84" s="2">
        <v>166</v>
      </c>
      <c r="E84" s="3">
        <f>D84-C84</f>
        <v>2</v>
      </c>
      <c r="F84" t="s">
        <v>64</v>
      </c>
      <c r="G84">
        <v>4548439</v>
      </c>
      <c r="H84" t="s">
        <v>9</v>
      </c>
      <c r="I84">
        <v>3.52</v>
      </c>
      <c r="J84" t="s">
        <v>10</v>
      </c>
      <c r="K84">
        <v>0.3</v>
      </c>
      <c r="L84">
        <v>11.2</v>
      </c>
      <c r="M84">
        <v>7.9</v>
      </c>
      <c r="N84">
        <v>18</v>
      </c>
      <c r="O84" t="s">
        <v>11</v>
      </c>
      <c r="P84">
        <v>14.2</v>
      </c>
      <c r="Q84">
        <v>6.2</v>
      </c>
      <c r="R84">
        <v>291</v>
      </c>
      <c r="S84">
        <v>1.36</v>
      </c>
      <c r="T84">
        <v>2.4</v>
      </c>
      <c r="U84" t="s">
        <v>12</v>
      </c>
      <c r="V84">
        <v>11.4</v>
      </c>
      <c r="W84">
        <v>53</v>
      </c>
      <c r="X84" t="s">
        <v>11</v>
      </c>
      <c r="Y84">
        <v>1.9</v>
      </c>
      <c r="Z84">
        <v>0.2</v>
      </c>
      <c r="AA84">
        <v>2</v>
      </c>
      <c r="AB84">
        <v>0.57999999999999996</v>
      </c>
      <c r="AC84">
        <v>1.4999999999999999E-2</v>
      </c>
      <c r="AD84">
        <v>26</v>
      </c>
      <c r="AE84">
        <v>5</v>
      </c>
      <c r="AF84">
        <v>0.13</v>
      </c>
      <c r="AG84">
        <v>67</v>
      </c>
      <c r="AH84">
        <v>1E-3</v>
      </c>
      <c r="AI84" t="s">
        <v>13</v>
      </c>
      <c r="AJ84">
        <v>0.48</v>
      </c>
      <c r="AK84">
        <v>1.2999999999999999E-2</v>
      </c>
      <c r="AL84">
        <v>0.17</v>
      </c>
      <c r="AM84" t="s">
        <v>11</v>
      </c>
      <c r="AN84">
        <v>0.01</v>
      </c>
      <c r="AO84">
        <v>0.8</v>
      </c>
      <c r="AP84" t="s">
        <v>11</v>
      </c>
      <c r="AQ84" t="s">
        <v>14</v>
      </c>
      <c r="AR84" t="s">
        <v>17</v>
      </c>
      <c r="AS84" t="s">
        <v>12</v>
      </c>
      <c r="AT84" t="s">
        <v>15</v>
      </c>
    </row>
    <row r="85" spans="1:46" x14ac:dyDescent="0.3">
      <c r="A85" t="s">
        <v>8</v>
      </c>
      <c r="B85" s="1">
        <v>4548440</v>
      </c>
      <c r="C85" s="2">
        <f>D84</f>
        <v>166</v>
      </c>
      <c r="D85" s="2">
        <v>168</v>
      </c>
      <c r="E85" s="3">
        <f>D85-C85</f>
        <v>2</v>
      </c>
      <c r="F85" t="s">
        <v>64</v>
      </c>
      <c r="G85">
        <v>4548440</v>
      </c>
      <c r="H85" t="s">
        <v>9</v>
      </c>
      <c r="I85">
        <v>2.85</v>
      </c>
      <c r="J85" t="s">
        <v>10</v>
      </c>
      <c r="K85">
        <v>0.2</v>
      </c>
      <c r="L85">
        <v>15.7</v>
      </c>
      <c r="M85">
        <v>31</v>
      </c>
      <c r="N85">
        <v>37</v>
      </c>
      <c r="O85" t="s">
        <v>11</v>
      </c>
      <c r="P85">
        <v>15.5</v>
      </c>
      <c r="Q85">
        <v>7.5</v>
      </c>
      <c r="R85">
        <v>208</v>
      </c>
      <c r="S85">
        <v>1.72</v>
      </c>
      <c r="T85">
        <v>2.2999999999999998</v>
      </c>
      <c r="U85" t="s">
        <v>12</v>
      </c>
      <c r="V85">
        <v>13</v>
      </c>
      <c r="W85">
        <v>18</v>
      </c>
      <c r="X85" t="s">
        <v>11</v>
      </c>
      <c r="Y85">
        <v>0.6</v>
      </c>
      <c r="Z85">
        <v>0.4</v>
      </c>
      <c r="AA85">
        <v>4</v>
      </c>
      <c r="AB85">
        <v>0.35</v>
      </c>
      <c r="AC85">
        <v>1.7000000000000001E-2</v>
      </c>
      <c r="AD85">
        <v>29</v>
      </c>
      <c r="AE85">
        <v>7</v>
      </c>
      <c r="AF85">
        <v>0.33</v>
      </c>
      <c r="AG85">
        <v>64</v>
      </c>
      <c r="AH85">
        <v>3.0000000000000001E-3</v>
      </c>
      <c r="AI85" t="s">
        <v>13</v>
      </c>
      <c r="AJ85">
        <v>0.76</v>
      </c>
      <c r="AK85">
        <v>1.2E-2</v>
      </c>
      <c r="AL85">
        <v>0.18</v>
      </c>
      <c r="AM85" t="s">
        <v>11</v>
      </c>
      <c r="AN85" t="s">
        <v>16</v>
      </c>
      <c r="AO85">
        <v>0.7</v>
      </c>
      <c r="AP85" t="s">
        <v>11</v>
      </c>
      <c r="AQ85" t="s">
        <v>14</v>
      </c>
      <c r="AR85">
        <v>2</v>
      </c>
      <c r="AS85" t="s">
        <v>12</v>
      </c>
      <c r="AT85" t="s">
        <v>15</v>
      </c>
    </row>
    <row r="86" spans="1:46" x14ac:dyDescent="0.3">
      <c r="A86" t="s">
        <v>8</v>
      </c>
      <c r="B86" s="1">
        <v>4548441</v>
      </c>
      <c r="C86" s="2">
        <f>D85</f>
        <v>168</v>
      </c>
      <c r="D86" s="2">
        <v>170</v>
      </c>
      <c r="E86" s="3">
        <f>D86-C86</f>
        <v>2</v>
      </c>
      <c r="F86" t="s">
        <v>64</v>
      </c>
      <c r="G86">
        <v>4548441</v>
      </c>
      <c r="H86" t="s">
        <v>9</v>
      </c>
      <c r="I86">
        <v>2.95</v>
      </c>
      <c r="J86" t="s">
        <v>10</v>
      </c>
      <c r="K86">
        <v>0.2</v>
      </c>
      <c r="L86">
        <v>12.5</v>
      </c>
      <c r="M86">
        <v>11.4</v>
      </c>
      <c r="N86">
        <v>42</v>
      </c>
      <c r="O86" t="s">
        <v>11</v>
      </c>
      <c r="P86">
        <v>12.5</v>
      </c>
      <c r="Q86">
        <v>5.2</v>
      </c>
      <c r="R86">
        <v>210</v>
      </c>
      <c r="S86">
        <v>1.93</v>
      </c>
      <c r="T86">
        <v>3.1</v>
      </c>
      <c r="U86" t="s">
        <v>12</v>
      </c>
      <c r="V86">
        <v>14.2</v>
      </c>
      <c r="W86">
        <v>8</v>
      </c>
      <c r="X86" t="s">
        <v>11</v>
      </c>
      <c r="Y86">
        <v>1.2</v>
      </c>
      <c r="Z86">
        <v>0.1</v>
      </c>
      <c r="AA86">
        <v>5</v>
      </c>
      <c r="AB86">
        <v>0.06</v>
      </c>
      <c r="AC86">
        <v>1.2999999999999999E-2</v>
      </c>
      <c r="AD86">
        <v>27</v>
      </c>
      <c r="AE86">
        <v>8</v>
      </c>
      <c r="AF86">
        <v>0.31</v>
      </c>
      <c r="AG86">
        <v>69</v>
      </c>
      <c r="AH86">
        <v>2E-3</v>
      </c>
      <c r="AI86" t="s">
        <v>13</v>
      </c>
      <c r="AJ86">
        <v>0.8</v>
      </c>
      <c r="AK86">
        <v>1.4999999999999999E-2</v>
      </c>
      <c r="AL86">
        <v>0.15</v>
      </c>
      <c r="AM86" t="s">
        <v>11</v>
      </c>
      <c r="AN86" t="s">
        <v>16</v>
      </c>
      <c r="AO86">
        <v>0.8</v>
      </c>
      <c r="AP86" t="s">
        <v>11</v>
      </c>
      <c r="AQ86" t="s">
        <v>14</v>
      </c>
      <c r="AR86">
        <v>2</v>
      </c>
      <c r="AS86" t="s">
        <v>12</v>
      </c>
      <c r="AT86" t="s">
        <v>15</v>
      </c>
    </row>
    <row r="87" spans="1:46" x14ac:dyDescent="0.3">
      <c r="A87" t="s">
        <v>8</v>
      </c>
      <c r="B87" s="1">
        <v>4548442</v>
      </c>
      <c r="C87" s="2">
        <f>D86</f>
        <v>170</v>
      </c>
      <c r="D87" s="2">
        <v>172</v>
      </c>
      <c r="E87" s="3">
        <f>D87-C87</f>
        <v>2</v>
      </c>
      <c r="F87" t="s">
        <v>64</v>
      </c>
      <c r="G87">
        <v>4548442</v>
      </c>
      <c r="H87" t="s">
        <v>9</v>
      </c>
      <c r="I87">
        <v>3.4</v>
      </c>
      <c r="J87" t="s">
        <v>10</v>
      </c>
      <c r="K87">
        <v>0.4</v>
      </c>
      <c r="L87">
        <v>18.5</v>
      </c>
      <c r="M87">
        <v>11.3</v>
      </c>
      <c r="N87">
        <v>61</v>
      </c>
      <c r="O87" t="s">
        <v>11</v>
      </c>
      <c r="P87">
        <v>19.5</v>
      </c>
      <c r="Q87">
        <v>9.1999999999999993</v>
      </c>
      <c r="R87">
        <v>304</v>
      </c>
      <c r="S87">
        <v>2.39</v>
      </c>
      <c r="T87">
        <v>4.4000000000000004</v>
      </c>
      <c r="U87" t="s">
        <v>12</v>
      </c>
      <c r="V87">
        <v>17.2</v>
      </c>
      <c r="W87">
        <v>28</v>
      </c>
      <c r="X87" t="s">
        <v>11</v>
      </c>
      <c r="Y87">
        <v>0.8</v>
      </c>
      <c r="Z87">
        <v>0.1</v>
      </c>
      <c r="AA87">
        <v>7</v>
      </c>
      <c r="AB87">
        <v>0.44</v>
      </c>
      <c r="AC87">
        <v>2.5000000000000001E-2</v>
      </c>
      <c r="AD87">
        <v>34</v>
      </c>
      <c r="AE87">
        <v>13</v>
      </c>
      <c r="AF87">
        <v>0.45</v>
      </c>
      <c r="AG87">
        <v>65</v>
      </c>
      <c r="AH87">
        <v>2E-3</v>
      </c>
      <c r="AI87" t="s">
        <v>13</v>
      </c>
      <c r="AJ87">
        <v>1.07</v>
      </c>
      <c r="AK87">
        <v>1.2999999999999999E-2</v>
      </c>
      <c r="AL87">
        <v>0.17</v>
      </c>
      <c r="AM87" t="s">
        <v>11</v>
      </c>
      <c r="AN87" t="s">
        <v>16</v>
      </c>
      <c r="AO87">
        <v>1.2</v>
      </c>
      <c r="AP87" t="s">
        <v>11</v>
      </c>
      <c r="AQ87" t="s">
        <v>14</v>
      </c>
      <c r="AR87">
        <v>3</v>
      </c>
      <c r="AS87" t="s">
        <v>12</v>
      </c>
      <c r="AT87" t="s">
        <v>15</v>
      </c>
    </row>
    <row r="88" spans="1:46" x14ac:dyDescent="0.3">
      <c r="A88" t="s">
        <v>8</v>
      </c>
      <c r="B88" s="1">
        <v>4548443</v>
      </c>
      <c r="C88" s="2">
        <f>D87</f>
        <v>172</v>
      </c>
      <c r="D88" s="2">
        <v>174</v>
      </c>
      <c r="E88" s="3">
        <f>D88-C88</f>
        <v>2</v>
      </c>
      <c r="F88" t="s">
        <v>64</v>
      </c>
      <c r="G88">
        <v>4548443</v>
      </c>
      <c r="H88" t="s">
        <v>9</v>
      </c>
      <c r="I88">
        <v>2.97</v>
      </c>
      <c r="J88" t="s">
        <v>10</v>
      </c>
      <c r="K88">
        <v>0.3</v>
      </c>
      <c r="L88">
        <v>12.5</v>
      </c>
      <c r="M88">
        <v>23.2</v>
      </c>
      <c r="N88">
        <v>32</v>
      </c>
      <c r="O88" t="s">
        <v>11</v>
      </c>
      <c r="P88">
        <v>9.6</v>
      </c>
      <c r="Q88">
        <v>4.5999999999999996</v>
      </c>
      <c r="R88">
        <v>283</v>
      </c>
      <c r="S88">
        <v>1.37</v>
      </c>
      <c r="T88">
        <v>4.3</v>
      </c>
      <c r="U88" t="s">
        <v>12</v>
      </c>
      <c r="V88">
        <v>13.1</v>
      </c>
      <c r="W88">
        <v>38</v>
      </c>
      <c r="X88" t="s">
        <v>11</v>
      </c>
      <c r="Y88">
        <v>1.8</v>
      </c>
      <c r="Z88">
        <v>0.1</v>
      </c>
      <c r="AA88">
        <v>3</v>
      </c>
      <c r="AB88">
        <v>0.9</v>
      </c>
      <c r="AC88">
        <v>1.6E-2</v>
      </c>
      <c r="AD88">
        <v>25</v>
      </c>
      <c r="AE88">
        <v>5</v>
      </c>
      <c r="AF88">
        <v>0.09</v>
      </c>
      <c r="AG88">
        <v>75</v>
      </c>
      <c r="AH88" t="s">
        <v>18</v>
      </c>
      <c r="AI88" t="s">
        <v>13</v>
      </c>
      <c r="AJ88">
        <v>0.35</v>
      </c>
      <c r="AK88">
        <v>1.6E-2</v>
      </c>
      <c r="AL88">
        <v>0.14000000000000001</v>
      </c>
      <c r="AM88" t="s">
        <v>11</v>
      </c>
      <c r="AN88" t="s">
        <v>16</v>
      </c>
      <c r="AO88">
        <v>0.7</v>
      </c>
      <c r="AP88" t="s">
        <v>11</v>
      </c>
      <c r="AQ88" t="s">
        <v>14</v>
      </c>
      <c r="AR88" t="s">
        <v>17</v>
      </c>
      <c r="AS88" t="s">
        <v>12</v>
      </c>
      <c r="AT88" t="s">
        <v>15</v>
      </c>
    </row>
    <row r="89" spans="1:46" x14ac:dyDescent="0.3">
      <c r="A89" t="s">
        <v>8</v>
      </c>
      <c r="B89" s="1">
        <v>4548444</v>
      </c>
      <c r="C89" s="2">
        <f>D88</f>
        <v>174</v>
      </c>
      <c r="D89" s="2">
        <v>176</v>
      </c>
      <c r="E89" s="3">
        <f>D89-C89</f>
        <v>2</v>
      </c>
      <c r="F89" t="s">
        <v>64</v>
      </c>
      <c r="G89">
        <v>4548444</v>
      </c>
      <c r="H89" t="s">
        <v>9</v>
      </c>
      <c r="I89">
        <v>3.13</v>
      </c>
      <c r="J89" t="s">
        <v>10</v>
      </c>
      <c r="K89">
        <v>0.2</v>
      </c>
      <c r="L89">
        <v>4.2</v>
      </c>
      <c r="M89">
        <v>17.399999999999999</v>
      </c>
      <c r="N89">
        <v>19</v>
      </c>
      <c r="O89" t="s">
        <v>11</v>
      </c>
      <c r="P89">
        <v>5.8</v>
      </c>
      <c r="Q89">
        <v>3</v>
      </c>
      <c r="R89">
        <v>456</v>
      </c>
      <c r="S89">
        <v>1.07</v>
      </c>
      <c r="T89">
        <v>4.5</v>
      </c>
      <c r="U89">
        <v>0.7</v>
      </c>
      <c r="V89">
        <v>13.6</v>
      </c>
      <c r="W89">
        <v>140</v>
      </c>
      <c r="X89" t="s">
        <v>11</v>
      </c>
      <c r="Y89">
        <v>2.2000000000000002</v>
      </c>
      <c r="Z89" t="s">
        <v>11</v>
      </c>
      <c r="AA89">
        <v>2</v>
      </c>
      <c r="AB89">
        <v>1.86</v>
      </c>
      <c r="AC89">
        <v>1.7000000000000001E-2</v>
      </c>
      <c r="AD89">
        <v>27</v>
      </c>
      <c r="AE89">
        <v>3</v>
      </c>
      <c r="AF89">
        <v>7.0000000000000007E-2</v>
      </c>
      <c r="AG89">
        <v>73</v>
      </c>
      <c r="AH89">
        <v>1E-3</v>
      </c>
      <c r="AI89" t="s">
        <v>13</v>
      </c>
      <c r="AJ89">
        <v>0.33</v>
      </c>
      <c r="AK89">
        <v>1.7000000000000001E-2</v>
      </c>
      <c r="AL89">
        <v>0.09</v>
      </c>
      <c r="AM89" t="s">
        <v>11</v>
      </c>
      <c r="AN89" t="s">
        <v>16</v>
      </c>
      <c r="AO89">
        <v>1</v>
      </c>
      <c r="AP89" t="s">
        <v>11</v>
      </c>
      <c r="AQ89" t="s">
        <v>14</v>
      </c>
      <c r="AR89" t="s">
        <v>17</v>
      </c>
      <c r="AS89" t="s">
        <v>12</v>
      </c>
      <c r="AT89" t="s">
        <v>15</v>
      </c>
    </row>
    <row r="90" spans="1:46" x14ac:dyDescent="0.3">
      <c r="A90" t="s">
        <v>8</v>
      </c>
      <c r="B90" s="1">
        <v>4548445</v>
      </c>
      <c r="C90" s="2">
        <f>D89</f>
        <v>176</v>
      </c>
      <c r="D90" s="2">
        <v>178</v>
      </c>
      <c r="E90" s="3">
        <f>D90-C90</f>
        <v>2</v>
      </c>
      <c r="F90" t="s">
        <v>64</v>
      </c>
      <c r="G90">
        <v>4548445</v>
      </c>
      <c r="H90" t="s">
        <v>9</v>
      </c>
      <c r="I90">
        <v>3.35</v>
      </c>
      <c r="J90" t="s">
        <v>10</v>
      </c>
      <c r="K90">
        <v>0.3</v>
      </c>
      <c r="L90">
        <v>7.2</v>
      </c>
      <c r="M90">
        <v>22.1</v>
      </c>
      <c r="N90">
        <v>24</v>
      </c>
      <c r="O90" t="s">
        <v>11</v>
      </c>
      <c r="P90">
        <v>6.9</v>
      </c>
      <c r="Q90">
        <v>3.2</v>
      </c>
      <c r="R90">
        <v>304</v>
      </c>
      <c r="S90">
        <v>1.27</v>
      </c>
      <c r="T90">
        <v>14.4</v>
      </c>
      <c r="U90">
        <v>1.8</v>
      </c>
      <c r="V90">
        <v>14.9</v>
      </c>
      <c r="W90">
        <v>68</v>
      </c>
      <c r="X90" t="s">
        <v>11</v>
      </c>
      <c r="Y90">
        <v>3.4</v>
      </c>
      <c r="Z90" t="s">
        <v>11</v>
      </c>
      <c r="AA90">
        <v>2</v>
      </c>
      <c r="AB90">
        <v>1.17</v>
      </c>
      <c r="AC90">
        <v>1.0999999999999999E-2</v>
      </c>
      <c r="AD90">
        <v>27</v>
      </c>
      <c r="AE90">
        <v>5</v>
      </c>
      <c r="AF90">
        <v>0.06</v>
      </c>
      <c r="AG90">
        <v>87</v>
      </c>
      <c r="AH90">
        <v>2E-3</v>
      </c>
      <c r="AI90" t="s">
        <v>13</v>
      </c>
      <c r="AJ90">
        <v>0.4</v>
      </c>
      <c r="AK90">
        <v>2.4E-2</v>
      </c>
      <c r="AL90">
        <v>0.16</v>
      </c>
      <c r="AM90" t="s">
        <v>11</v>
      </c>
      <c r="AN90" t="s">
        <v>16</v>
      </c>
      <c r="AO90">
        <v>0.9</v>
      </c>
      <c r="AP90" t="s">
        <v>11</v>
      </c>
      <c r="AQ90" t="s">
        <v>14</v>
      </c>
      <c r="AR90" t="s">
        <v>17</v>
      </c>
      <c r="AS90" t="s">
        <v>12</v>
      </c>
      <c r="AT90" t="s">
        <v>15</v>
      </c>
    </row>
    <row r="91" spans="1:46" x14ac:dyDescent="0.3">
      <c r="A91" t="s">
        <v>8</v>
      </c>
      <c r="B91" s="1">
        <v>4548446</v>
      </c>
      <c r="C91" s="2">
        <f>D90</f>
        <v>178</v>
      </c>
      <c r="D91" s="2">
        <v>180</v>
      </c>
      <c r="E91" s="3">
        <f>D91-C91</f>
        <v>2</v>
      </c>
      <c r="F91" t="s">
        <v>64</v>
      </c>
      <c r="G91">
        <v>4548446</v>
      </c>
      <c r="H91" t="s">
        <v>9</v>
      </c>
      <c r="I91">
        <v>4.66</v>
      </c>
      <c r="J91" t="s">
        <v>10</v>
      </c>
      <c r="K91">
        <v>0.3</v>
      </c>
      <c r="L91">
        <v>17.8</v>
      </c>
      <c r="M91">
        <v>14.1</v>
      </c>
      <c r="N91">
        <v>42</v>
      </c>
      <c r="O91" t="s">
        <v>11</v>
      </c>
      <c r="P91">
        <v>15.5</v>
      </c>
      <c r="Q91">
        <v>6.4</v>
      </c>
      <c r="R91">
        <v>411</v>
      </c>
      <c r="S91">
        <v>1.8</v>
      </c>
      <c r="T91">
        <v>13.5</v>
      </c>
      <c r="U91">
        <v>2</v>
      </c>
      <c r="V91">
        <v>13.5</v>
      </c>
      <c r="W91">
        <v>9</v>
      </c>
      <c r="X91" t="s">
        <v>11</v>
      </c>
      <c r="Y91">
        <v>1.8</v>
      </c>
      <c r="Z91">
        <v>0.2</v>
      </c>
      <c r="AA91">
        <v>3</v>
      </c>
      <c r="AB91">
        <v>0.33</v>
      </c>
      <c r="AC91">
        <v>1.7000000000000001E-2</v>
      </c>
      <c r="AD91">
        <v>29</v>
      </c>
      <c r="AE91">
        <v>6</v>
      </c>
      <c r="AF91">
        <v>0.09</v>
      </c>
      <c r="AG91">
        <v>98</v>
      </c>
      <c r="AH91">
        <v>1E-3</v>
      </c>
      <c r="AI91" t="s">
        <v>13</v>
      </c>
      <c r="AJ91">
        <v>0.47</v>
      </c>
      <c r="AK91">
        <v>1.2999999999999999E-2</v>
      </c>
      <c r="AL91">
        <v>0.16</v>
      </c>
      <c r="AM91" t="s">
        <v>11</v>
      </c>
      <c r="AN91" t="s">
        <v>16</v>
      </c>
      <c r="AO91">
        <v>1.2</v>
      </c>
      <c r="AP91" t="s">
        <v>11</v>
      </c>
      <c r="AQ91" t="s">
        <v>14</v>
      </c>
      <c r="AR91" t="s">
        <v>17</v>
      </c>
      <c r="AS91" t="s">
        <v>12</v>
      </c>
      <c r="AT91" t="s">
        <v>15</v>
      </c>
    </row>
    <row r="92" spans="1:46" x14ac:dyDescent="0.3">
      <c r="A92" t="s">
        <v>8</v>
      </c>
      <c r="B92" s="1">
        <v>4548447</v>
      </c>
      <c r="C92" s="2">
        <f>D91</f>
        <v>180</v>
      </c>
      <c r="D92" s="2">
        <v>182</v>
      </c>
      <c r="E92" s="3">
        <f>D92-C92</f>
        <v>2</v>
      </c>
      <c r="F92" t="s">
        <v>64</v>
      </c>
      <c r="G92">
        <v>4548447</v>
      </c>
      <c r="H92" t="s">
        <v>9</v>
      </c>
      <c r="I92">
        <v>4.09</v>
      </c>
      <c r="J92" t="s">
        <v>10</v>
      </c>
      <c r="K92">
        <v>0.2</v>
      </c>
      <c r="L92">
        <v>9.1999999999999993</v>
      </c>
      <c r="M92">
        <v>19.399999999999999</v>
      </c>
      <c r="N92">
        <v>33</v>
      </c>
      <c r="O92" t="s">
        <v>11</v>
      </c>
      <c r="P92">
        <v>11.2</v>
      </c>
      <c r="Q92">
        <v>5.4</v>
      </c>
      <c r="R92">
        <v>966</v>
      </c>
      <c r="S92">
        <v>1.69</v>
      </c>
      <c r="T92">
        <v>6.1</v>
      </c>
      <c r="U92">
        <v>0.7</v>
      </c>
      <c r="V92">
        <v>11.7</v>
      </c>
      <c r="W92">
        <v>273</v>
      </c>
      <c r="X92">
        <v>0.1</v>
      </c>
      <c r="Y92">
        <v>1.3</v>
      </c>
      <c r="Z92">
        <v>0.1</v>
      </c>
      <c r="AA92">
        <v>2</v>
      </c>
      <c r="AB92">
        <v>7.45</v>
      </c>
      <c r="AC92">
        <v>1.2999999999999999E-2</v>
      </c>
      <c r="AD92">
        <v>25</v>
      </c>
      <c r="AE92">
        <v>4</v>
      </c>
      <c r="AF92">
        <v>0.14000000000000001</v>
      </c>
      <c r="AG92">
        <v>37</v>
      </c>
      <c r="AH92" t="s">
        <v>18</v>
      </c>
      <c r="AI92" t="s">
        <v>13</v>
      </c>
      <c r="AJ92">
        <v>0.37</v>
      </c>
      <c r="AK92">
        <v>8.9999999999999993E-3</v>
      </c>
      <c r="AL92">
        <v>0.12</v>
      </c>
      <c r="AM92" t="s">
        <v>11</v>
      </c>
      <c r="AN92" t="s">
        <v>16</v>
      </c>
      <c r="AO92">
        <v>1.5</v>
      </c>
      <c r="AP92" t="s">
        <v>11</v>
      </c>
      <c r="AQ92" t="s">
        <v>14</v>
      </c>
      <c r="AR92" t="s">
        <v>17</v>
      </c>
      <c r="AS92" t="s">
        <v>12</v>
      </c>
      <c r="AT92" t="s">
        <v>15</v>
      </c>
    </row>
    <row r="93" spans="1:46" x14ac:dyDescent="0.3">
      <c r="A93" t="s">
        <v>8</v>
      </c>
      <c r="B93" s="1">
        <v>4548448</v>
      </c>
      <c r="C93" s="2">
        <f>D92</f>
        <v>182</v>
      </c>
      <c r="D93" s="2">
        <v>184</v>
      </c>
      <c r="E93" s="3">
        <f>D93-C93</f>
        <v>2</v>
      </c>
      <c r="F93" t="s">
        <v>64</v>
      </c>
      <c r="G93">
        <v>4548448</v>
      </c>
      <c r="H93" t="s">
        <v>9</v>
      </c>
      <c r="I93">
        <v>3.86</v>
      </c>
      <c r="J93" t="s">
        <v>10</v>
      </c>
      <c r="K93">
        <v>0.4</v>
      </c>
      <c r="L93">
        <v>16</v>
      </c>
      <c r="M93">
        <v>11.4</v>
      </c>
      <c r="N93">
        <v>53</v>
      </c>
      <c r="O93" t="s">
        <v>11</v>
      </c>
      <c r="P93">
        <v>16.899999999999999</v>
      </c>
      <c r="Q93">
        <v>7.1</v>
      </c>
      <c r="R93">
        <v>605</v>
      </c>
      <c r="S93">
        <v>2.46</v>
      </c>
      <c r="T93">
        <v>1.9</v>
      </c>
      <c r="U93" t="s">
        <v>12</v>
      </c>
      <c r="V93">
        <v>18.899999999999999</v>
      </c>
      <c r="W93">
        <v>82</v>
      </c>
      <c r="X93" t="s">
        <v>11</v>
      </c>
      <c r="Y93">
        <v>2.8</v>
      </c>
      <c r="Z93">
        <v>0.2</v>
      </c>
      <c r="AA93">
        <v>3</v>
      </c>
      <c r="AB93">
        <v>3.08</v>
      </c>
      <c r="AC93">
        <v>2.7E-2</v>
      </c>
      <c r="AD93">
        <v>40</v>
      </c>
      <c r="AE93">
        <v>6</v>
      </c>
      <c r="AF93">
        <v>7.0000000000000007E-2</v>
      </c>
      <c r="AG93">
        <v>56</v>
      </c>
      <c r="AH93" t="s">
        <v>18</v>
      </c>
      <c r="AI93" t="s">
        <v>13</v>
      </c>
      <c r="AJ93">
        <v>0.41</v>
      </c>
      <c r="AK93">
        <v>1.4E-2</v>
      </c>
      <c r="AL93">
        <v>0.17</v>
      </c>
      <c r="AM93" t="s">
        <v>11</v>
      </c>
      <c r="AN93" t="s">
        <v>16</v>
      </c>
      <c r="AO93">
        <v>1.2</v>
      </c>
      <c r="AP93" t="s">
        <v>11</v>
      </c>
      <c r="AQ93" t="s">
        <v>14</v>
      </c>
      <c r="AR93" t="s">
        <v>17</v>
      </c>
      <c r="AS93" t="s">
        <v>12</v>
      </c>
      <c r="AT93" t="s">
        <v>15</v>
      </c>
    </row>
    <row r="94" spans="1:46" x14ac:dyDescent="0.3">
      <c r="A94" t="s">
        <v>8</v>
      </c>
      <c r="B94" s="1">
        <v>4548449</v>
      </c>
      <c r="C94" s="2">
        <f>D93</f>
        <v>184</v>
      </c>
      <c r="D94" s="2">
        <v>186</v>
      </c>
      <c r="E94" s="3">
        <f>D94-C94</f>
        <v>2</v>
      </c>
      <c r="F94" t="s">
        <v>64</v>
      </c>
      <c r="G94">
        <v>4548449</v>
      </c>
      <c r="H94" t="s">
        <v>9</v>
      </c>
      <c r="I94">
        <v>3.2</v>
      </c>
      <c r="J94" t="s">
        <v>10</v>
      </c>
      <c r="K94">
        <v>0.3</v>
      </c>
      <c r="L94">
        <v>7.2</v>
      </c>
      <c r="M94">
        <v>17.8</v>
      </c>
      <c r="N94">
        <v>11</v>
      </c>
      <c r="O94" t="s">
        <v>11</v>
      </c>
      <c r="P94">
        <v>9.3000000000000007</v>
      </c>
      <c r="Q94">
        <v>4.0999999999999996</v>
      </c>
      <c r="R94">
        <v>428</v>
      </c>
      <c r="S94">
        <v>1.1000000000000001</v>
      </c>
      <c r="T94">
        <v>1.3</v>
      </c>
      <c r="U94">
        <v>0.6</v>
      </c>
      <c r="V94">
        <v>7.5</v>
      </c>
      <c r="W94">
        <v>28</v>
      </c>
      <c r="X94" t="s">
        <v>11</v>
      </c>
      <c r="Y94">
        <v>2.2999999999999998</v>
      </c>
      <c r="Z94">
        <v>0.1</v>
      </c>
      <c r="AA94">
        <v>1</v>
      </c>
      <c r="AB94">
        <v>1.69</v>
      </c>
      <c r="AC94">
        <v>1.0999999999999999E-2</v>
      </c>
      <c r="AD94">
        <v>19</v>
      </c>
      <c r="AE94">
        <v>4</v>
      </c>
      <c r="AF94">
        <v>0.03</v>
      </c>
      <c r="AG94">
        <v>93</v>
      </c>
      <c r="AH94">
        <v>1E-3</v>
      </c>
      <c r="AI94" t="s">
        <v>13</v>
      </c>
      <c r="AJ94">
        <v>0.26</v>
      </c>
      <c r="AK94">
        <v>1.4999999999999999E-2</v>
      </c>
      <c r="AL94">
        <v>0.16</v>
      </c>
      <c r="AM94" t="s">
        <v>11</v>
      </c>
      <c r="AN94" t="s">
        <v>16</v>
      </c>
      <c r="AO94">
        <v>0.8</v>
      </c>
      <c r="AP94" t="s">
        <v>11</v>
      </c>
      <c r="AQ94" t="s">
        <v>14</v>
      </c>
      <c r="AR94" t="s">
        <v>17</v>
      </c>
      <c r="AS94" t="s">
        <v>12</v>
      </c>
      <c r="AT94" t="s">
        <v>15</v>
      </c>
    </row>
    <row r="95" spans="1:46" x14ac:dyDescent="0.3">
      <c r="A95" t="s">
        <v>8</v>
      </c>
      <c r="B95" s="1">
        <v>4548451</v>
      </c>
      <c r="C95" s="2">
        <f>D93</f>
        <v>184</v>
      </c>
      <c r="D95" s="2">
        <v>188</v>
      </c>
      <c r="E95" s="3">
        <f>D95-C95</f>
        <v>4</v>
      </c>
      <c r="F95" t="s">
        <v>64</v>
      </c>
      <c r="G95">
        <v>4548451</v>
      </c>
      <c r="H95" t="s">
        <v>9</v>
      </c>
      <c r="I95">
        <v>3.98</v>
      </c>
      <c r="J95" t="s">
        <v>10</v>
      </c>
      <c r="K95">
        <v>0.3</v>
      </c>
      <c r="L95">
        <v>2.4</v>
      </c>
      <c r="M95">
        <v>18.100000000000001</v>
      </c>
      <c r="N95">
        <v>5</v>
      </c>
      <c r="O95" t="s">
        <v>11</v>
      </c>
      <c r="P95">
        <v>3</v>
      </c>
      <c r="Q95">
        <v>1.5</v>
      </c>
      <c r="R95">
        <v>595</v>
      </c>
      <c r="S95">
        <v>0.63</v>
      </c>
      <c r="T95">
        <v>7.2</v>
      </c>
      <c r="U95">
        <v>1.2</v>
      </c>
      <c r="V95">
        <v>5.2</v>
      </c>
      <c r="W95">
        <v>91</v>
      </c>
      <c r="X95" t="s">
        <v>11</v>
      </c>
      <c r="Y95">
        <v>1.4</v>
      </c>
      <c r="Z95" t="s">
        <v>11</v>
      </c>
      <c r="AA95" t="s">
        <v>17</v>
      </c>
      <c r="AB95">
        <v>3.75</v>
      </c>
      <c r="AC95">
        <v>7.0000000000000001E-3</v>
      </c>
      <c r="AD95">
        <v>13</v>
      </c>
      <c r="AE95">
        <v>3</v>
      </c>
      <c r="AF95">
        <v>0.03</v>
      </c>
      <c r="AG95">
        <v>70</v>
      </c>
      <c r="AH95">
        <v>1E-3</v>
      </c>
      <c r="AI95" t="s">
        <v>13</v>
      </c>
      <c r="AJ95">
        <v>0.17</v>
      </c>
      <c r="AK95">
        <v>1.2E-2</v>
      </c>
      <c r="AL95">
        <v>0.11</v>
      </c>
      <c r="AM95" t="s">
        <v>11</v>
      </c>
      <c r="AN95" t="s">
        <v>16</v>
      </c>
      <c r="AO95">
        <v>0.8</v>
      </c>
      <c r="AP95" t="s">
        <v>11</v>
      </c>
      <c r="AQ95" t="s">
        <v>14</v>
      </c>
      <c r="AR95" t="s">
        <v>17</v>
      </c>
      <c r="AS95" t="s">
        <v>12</v>
      </c>
      <c r="AT95" t="s">
        <v>15</v>
      </c>
    </row>
    <row r="96" spans="1:46" x14ac:dyDescent="0.3">
      <c r="A96" t="s">
        <v>8</v>
      </c>
      <c r="B96" s="1">
        <v>4548452</v>
      </c>
      <c r="C96" s="2">
        <f>D95</f>
        <v>188</v>
      </c>
      <c r="D96" s="2">
        <v>190</v>
      </c>
      <c r="E96" s="3">
        <f>D96-C96</f>
        <v>2</v>
      </c>
      <c r="F96" t="s">
        <v>64</v>
      </c>
      <c r="G96">
        <v>4548452</v>
      </c>
      <c r="H96" t="s">
        <v>9</v>
      </c>
      <c r="I96">
        <v>3.26</v>
      </c>
      <c r="J96">
        <v>7.0000000000000001E-3</v>
      </c>
      <c r="K96">
        <v>0.3</v>
      </c>
      <c r="L96">
        <v>4.5999999999999996</v>
      </c>
      <c r="M96">
        <v>12.4</v>
      </c>
      <c r="N96">
        <v>18</v>
      </c>
      <c r="O96" t="s">
        <v>11</v>
      </c>
      <c r="P96">
        <v>4.5</v>
      </c>
      <c r="Q96">
        <v>2.1</v>
      </c>
      <c r="R96">
        <v>389</v>
      </c>
      <c r="S96">
        <v>0.63</v>
      </c>
      <c r="T96">
        <v>29</v>
      </c>
      <c r="U96">
        <v>3.4</v>
      </c>
      <c r="V96">
        <v>6.6</v>
      </c>
      <c r="W96">
        <v>199</v>
      </c>
      <c r="X96" t="s">
        <v>11</v>
      </c>
      <c r="Y96">
        <v>2.5</v>
      </c>
      <c r="Z96" t="s">
        <v>11</v>
      </c>
      <c r="AA96" t="s">
        <v>17</v>
      </c>
      <c r="AB96">
        <v>5.12</v>
      </c>
      <c r="AC96">
        <v>0.01</v>
      </c>
      <c r="AD96">
        <v>14</v>
      </c>
      <c r="AE96">
        <v>3</v>
      </c>
      <c r="AF96">
        <v>0.04</v>
      </c>
      <c r="AG96">
        <v>73</v>
      </c>
      <c r="AH96">
        <v>1E-3</v>
      </c>
      <c r="AI96" t="s">
        <v>13</v>
      </c>
      <c r="AJ96">
        <v>0.18</v>
      </c>
      <c r="AK96">
        <v>1.6E-2</v>
      </c>
      <c r="AL96">
        <v>0.15</v>
      </c>
      <c r="AM96" t="s">
        <v>11</v>
      </c>
      <c r="AN96" t="s">
        <v>16</v>
      </c>
      <c r="AO96">
        <v>0.9</v>
      </c>
      <c r="AP96" t="s">
        <v>11</v>
      </c>
      <c r="AQ96" t="s">
        <v>14</v>
      </c>
      <c r="AR96" t="s">
        <v>17</v>
      </c>
      <c r="AS96" t="s">
        <v>12</v>
      </c>
      <c r="AT96" t="s">
        <v>15</v>
      </c>
    </row>
    <row r="97" spans="1:46" x14ac:dyDescent="0.3">
      <c r="A97" t="s">
        <v>8</v>
      </c>
      <c r="B97" s="1">
        <v>4548453</v>
      </c>
      <c r="C97" s="2">
        <f>D96</f>
        <v>190</v>
      </c>
      <c r="D97" s="2">
        <v>192</v>
      </c>
      <c r="E97" s="3">
        <f>D97-C97</f>
        <v>2</v>
      </c>
      <c r="F97" t="s">
        <v>64</v>
      </c>
      <c r="G97">
        <v>4548453</v>
      </c>
      <c r="H97" t="s">
        <v>9</v>
      </c>
      <c r="I97">
        <v>3.67</v>
      </c>
      <c r="J97" t="s">
        <v>10</v>
      </c>
      <c r="K97">
        <v>0.2</v>
      </c>
      <c r="L97">
        <v>3.5</v>
      </c>
      <c r="M97">
        <v>13.1</v>
      </c>
      <c r="N97">
        <v>7</v>
      </c>
      <c r="O97" t="s">
        <v>11</v>
      </c>
      <c r="P97">
        <v>3.7</v>
      </c>
      <c r="Q97">
        <v>1.9</v>
      </c>
      <c r="R97">
        <v>532</v>
      </c>
      <c r="S97">
        <v>0.65</v>
      </c>
      <c r="T97">
        <v>10.7</v>
      </c>
      <c r="U97">
        <v>1.5</v>
      </c>
      <c r="V97">
        <v>6.2</v>
      </c>
      <c r="W97">
        <v>173</v>
      </c>
      <c r="X97" t="s">
        <v>11</v>
      </c>
      <c r="Y97">
        <v>2.7</v>
      </c>
      <c r="Z97" t="s">
        <v>11</v>
      </c>
      <c r="AA97" t="s">
        <v>17</v>
      </c>
      <c r="AB97">
        <v>4.74</v>
      </c>
      <c r="AC97">
        <v>0.01</v>
      </c>
      <c r="AD97">
        <v>14</v>
      </c>
      <c r="AE97">
        <v>2</v>
      </c>
      <c r="AF97">
        <v>0.04</v>
      </c>
      <c r="AG97">
        <v>75</v>
      </c>
      <c r="AH97">
        <v>2E-3</v>
      </c>
      <c r="AI97" t="s">
        <v>13</v>
      </c>
      <c r="AJ97">
        <v>0.17</v>
      </c>
      <c r="AK97">
        <v>1.4E-2</v>
      </c>
      <c r="AL97">
        <v>0.16</v>
      </c>
      <c r="AM97" t="s">
        <v>11</v>
      </c>
      <c r="AN97" t="s">
        <v>16</v>
      </c>
      <c r="AO97">
        <v>1</v>
      </c>
      <c r="AP97" t="s">
        <v>11</v>
      </c>
      <c r="AQ97" t="s">
        <v>14</v>
      </c>
      <c r="AR97" t="s">
        <v>17</v>
      </c>
      <c r="AS97" t="s">
        <v>12</v>
      </c>
      <c r="AT97" t="s">
        <v>15</v>
      </c>
    </row>
    <row r="98" spans="1:46" x14ac:dyDescent="0.3">
      <c r="A98" t="s">
        <v>8</v>
      </c>
      <c r="B98" s="1">
        <v>4548454</v>
      </c>
      <c r="C98" s="2">
        <f>D97</f>
        <v>192</v>
      </c>
      <c r="D98" s="2">
        <v>194</v>
      </c>
      <c r="E98" s="3">
        <f>D98-C98</f>
        <v>2</v>
      </c>
      <c r="F98" t="s">
        <v>64</v>
      </c>
      <c r="G98">
        <v>4548454</v>
      </c>
      <c r="H98" t="s">
        <v>9</v>
      </c>
      <c r="I98">
        <v>3.74</v>
      </c>
      <c r="J98" t="s">
        <v>10</v>
      </c>
      <c r="K98">
        <v>0.3</v>
      </c>
      <c r="L98">
        <v>4.7</v>
      </c>
      <c r="M98">
        <v>12</v>
      </c>
      <c r="N98">
        <v>5</v>
      </c>
      <c r="O98" t="s">
        <v>11</v>
      </c>
      <c r="P98">
        <v>4.5</v>
      </c>
      <c r="Q98">
        <v>2.2999999999999998</v>
      </c>
      <c r="R98">
        <v>377</v>
      </c>
      <c r="S98">
        <v>0.68</v>
      </c>
      <c r="T98">
        <v>4.3</v>
      </c>
      <c r="U98" t="s">
        <v>12</v>
      </c>
      <c r="V98">
        <v>7.4</v>
      </c>
      <c r="W98">
        <v>143</v>
      </c>
      <c r="X98" t="s">
        <v>11</v>
      </c>
      <c r="Y98">
        <v>3.8</v>
      </c>
      <c r="Z98" t="s">
        <v>11</v>
      </c>
      <c r="AA98">
        <v>1</v>
      </c>
      <c r="AB98">
        <v>2.93</v>
      </c>
      <c r="AC98">
        <v>8.9999999999999993E-3</v>
      </c>
      <c r="AD98">
        <v>18</v>
      </c>
      <c r="AE98">
        <v>3</v>
      </c>
      <c r="AF98">
        <v>0.03</v>
      </c>
      <c r="AG98">
        <v>93</v>
      </c>
      <c r="AH98">
        <v>2E-3</v>
      </c>
      <c r="AI98" t="s">
        <v>13</v>
      </c>
      <c r="AJ98">
        <v>0.23</v>
      </c>
      <c r="AK98">
        <v>1.6E-2</v>
      </c>
      <c r="AL98">
        <v>0.22</v>
      </c>
      <c r="AM98" t="s">
        <v>11</v>
      </c>
      <c r="AN98" t="s">
        <v>16</v>
      </c>
      <c r="AO98">
        <v>0.6</v>
      </c>
      <c r="AP98" t="s">
        <v>11</v>
      </c>
      <c r="AQ98" t="s">
        <v>14</v>
      </c>
      <c r="AR98" t="s">
        <v>17</v>
      </c>
      <c r="AS98" t="s">
        <v>12</v>
      </c>
      <c r="AT98" t="s">
        <v>15</v>
      </c>
    </row>
    <row r="99" spans="1:46" x14ac:dyDescent="0.3">
      <c r="A99" t="s">
        <v>8</v>
      </c>
      <c r="B99" s="1">
        <v>4548455</v>
      </c>
      <c r="C99" s="2">
        <f>D98</f>
        <v>194</v>
      </c>
      <c r="D99" s="2">
        <v>196</v>
      </c>
      <c r="E99" s="3">
        <f>D99-C99</f>
        <v>2</v>
      </c>
      <c r="F99" t="s">
        <v>64</v>
      </c>
      <c r="G99">
        <v>4548455</v>
      </c>
      <c r="H99" t="s">
        <v>9</v>
      </c>
      <c r="I99">
        <v>3.36</v>
      </c>
      <c r="J99" t="s">
        <v>10</v>
      </c>
      <c r="K99">
        <v>0.2</v>
      </c>
      <c r="L99">
        <v>5.3</v>
      </c>
      <c r="M99">
        <v>13.2</v>
      </c>
      <c r="N99">
        <v>22</v>
      </c>
      <c r="O99" t="s">
        <v>11</v>
      </c>
      <c r="P99">
        <v>5.4</v>
      </c>
      <c r="Q99">
        <v>2.5</v>
      </c>
      <c r="R99">
        <v>319</v>
      </c>
      <c r="S99">
        <v>0.7</v>
      </c>
      <c r="T99">
        <v>10.7</v>
      </c>
      <c r="U99">
        <v>1</v>
      </c>
      <c r="V99">
        <v>12.3</v>
      </c>
      <c r="W99">
        <v>159</v>
      </c>
      <c r="X99" t="s">
        <v>11</v>
      </c>
      <c r="Y99">
        <v>2.8</v>
      </c>
      <c r="Z99" t="s">
        <v>11</v>
      </c>
      <c r="AA99">
        <v>1</v>
      </c>
      <c r="AB99">
        <v>2.02</v>
      </c>
      <c r="AC99">
        <v>1.0999999999999999E-2</v>
      </c>
      <c r="AD99">
        <v>24</v>
      </c>
      <c r="AE99">
        <v>3</v>
      </c>
      <c r="AF99">
        <v>0.02</v>
      </c>
      <c r="AG99">
        <v>112</v>
      </c>
      <c r="AH99">
        <v>2E-3</v>
      </c>
      <c r="AI99" t="s">
        <v>13</v>
      </c>
      <c r="AJ99">
        <v>0.21</v>
      </c>
      <c r="AK99">
        <v>1.9E-2</v>
      </c>
      <c r="AL99">
        <v>0.21</v>
      </c>
      <c r="AM99" t="s">
        <v>11</v>
      </c>
      <c r="AN99" t="s">
        <v>16</v>
      </c>
      <c r="AO99">
        <v>0.6</v>
      </c>
      <c r="AP99" t="s">
        <v>11</v>
      </c>
      <c r="AQ99" t="s">
        <v>14</v>
      </c>
      <c r="AR99" t="s">
        <v>17</v>
      </c>
      <c r="AS99" t="s">
        <v>12</v>
      </c>
      <c r="AT99" t="s">
        <v>15</v>
      </c>
    </row>
    <row r="100" spans="1:46" x14ac:dyDescent="0.3">
      <c r="A100" t="s">
        <v>8</v>
      </c>
      <c r="B100" s="1">
        <v>4548456</v>
      </c>
      <c r="C100" s="2">
        <f>D99</f>
        <v>196</v>
      </c>
      <c r="D100" s="2">
        <v>198</v>
      </c>
      <c r="E100" s="3">
        <f>D100-C100</f>
        <v>2</v>
      </c>
      <c r="F100" t="s">
        <v>64</v>
      </c>
      <c r="G100">
        <v>4548456</v>
      </c>
      <c r="H100" t="s">
        <v>9</v>
      </c>
      <c r="I100">
        <v>3.05</v>
      </c>
      <c r="J100" t="s">
        <v>10</v>
      </c>
      <c r="K100">
        <v>0.2</v>
      </c>
      <c r="L100">
        <v>4.8</v>
      </c>
      <c r="M100">
        <v>17.5</v>
      </c>
      <c r="N100">
        <v>17</v>
      </c>
      <c r="O100" t="s">
        <v>11</v>
      </c>
      <c r="P100">
        <v>6.9</v>
      </c>
      <c r="Q100">
        <v>3.9</v>
      </c>
      <c r="R100">
        <v>181</v>
      </c>
      <c r="S100">
        <v>1.06</v>
      </c>
      <c r="T100">
        <v>5.8</v>
      </c>
      <c r="U100" t="s">
        <v>12</v>
      </c>
      <c r="V100">
        <v>13.2</v>
      </c>
      <c r="W100">
        <v>50</v>
      </c>
      <c r="X100" t="s">
        <v>11</v>
      </c>
      <c r="Y100">
        <v>3.3</v>
      </c>
      <c r="Z100">
        <v>0.1</v>
      </c>
      <c r="AA100">
        <v>2</v>
      </c>
      <c r="AB100">
        <v>0.86</v>
      </c>
      <c r="AC100">
        <v>1.0999999999999999E-2</v>
      </c>
      <c r="AD100">
        <v>26</v>
      </c>
      <c r="AE100">
        <v>3</v>
      </c>
      <c r="AF100">
        <v>0.04</v>
      </c>
      <c r="AG100">
        <v>110</v>
      </c>
      <c r="AH100">
        <v>4.0000000000000001E-3</v>
      </c>
      <c r="AI100" t="s">
        <v>13</v>
      </c>
      <c r="AJ100">
        <v>0.34</v>
      </c>
      <c r="AK100">
        <v>1.9E-2</v>
      </c>
      <c r="AL100">
        <v>0.22</v>
      </c>
      <c r="AM100" t="s">
        <v>11</v>
      </c>
      <c r="AN100" t="s">
        <v>16</v>
      </c>
      <c r="AO100">
        <v>0.8</v>
      </c>
      <c r="AP100" t="s">
        <v>11</v>
      </c>
      <c r="AQ100" t="s">
        <v>14</v>
      </c>
      <c r="AR100" t="s">
        <v>17</v>
      </c>
      <c r="AS100" t="s">
        <v>12</v>
      </c>
      <c r="AT100" t="s">
        <v>15</v>
      </c>
    </row>
    <row r="101" spans="1:46" x14ac:dyDescent="0.3">
      <c r="A101" t="s">
        <v>8</v>
      </c>
      <c r="B101" s="1">
        <v>4548457</v>
      </c>
      <c r="C101" s="2">
        <f>D100</f>
        <v>198</v>
      </c>
      <c r="D101" s="2">
        <v>200</v>
      </c>
      <c r="E101" s="3">
        <f>D101-C101</f>
        <v>2</v>
      </c>
      <c r="F101" t="s">
        <v>64</v>
      </c>
      <c r="G101">
        <v>4548457</v>
      </c>
      <c r="H101" t="s">
        <v>9</v>
      </c>
      <c r="I101">
        <v>3.56</v>
      </c>
      <c r="J101" t="s">
        <v>10</v>
      </c>
      <c r="K101">
        <v>0.5</v>
      </c>
      <c r="L101">
        <v>17.899999999999999</v>
      </c>
      <c r="M101">
        <v>21</v>
      </c>
      <c r="N101">
        <v>43</v>
      </c>
      <c r="O101" t="s">
        <v>11</v>
      </c>
      <c r="P101">
        <v>20.9</v>
      </c>
      <c r="Q101">
        <v>9.6</v>
      </c>
      <c r="R101">
        <v>352</v>
      </c>
      <c r="S101">
        <v>2.33</v>
      </c>
      <c r="T101">
        <v>1.3</v>
      </c>
      <c r="U101" t="s">
        <v>12</v>
      </c>
      <c r="V101">
        <v>15.2</v>
      </c>
      <c r="W101">
        <v>33</v>
      </c>
      <c r="X101" t="s">
        <v>11</v>
      </c>
      <c r="Y101">
        <v>1.1000000000000001</v>
      </c>
      <c r="Z101">
        <v>0.2</v>
      </c>
      <c r="AA101">
        <v>3</v>
      </c>
      <c r="AB101">
        <v>1.38</v>
      </c>
      <c r="AC101">
        <v>1.4999999999999999E-2</v>
      </c>
      <c r="AD101">
        <v>36</v>
      </c>
      <c r="AE101">
        <v>7</v>
      </c>
      <c r="AF101">
        <v>0.15</v>
      </c>
      <c r="AG101">
        <v>90</v>
      </c>
      <c r="AH101">
        <v>2E-3</v>
      </c>
      <c r="AI101" t="s">
        <v>13</v>
      </c>
      <c r="AJ101">
        <v>0.56000000000000005</v>
      </c>
      <c r="AK101">
        <v>1.4E-2</v>
      </c>
      <c r="AL101">
        <v>0.28000000000000003</v>
      </c>
      <c r="AM101" t="s">
        <v>11</v>
      </c>
      <c r="AN101" t="s">
        <v>16</v>
      </c>
      <c r="AO101">
        <v>1</v>
      </c>
      <c r="AP101" t="s">
        <v>11</v>
      </c>
      <c r="AQ101" t="s">
        <v>14</v>
      </c>
      <c r="AR101">
        <v>1</v>
      </c>
      <c r="AS101" t="s">
        <v>12</v>
      </c>
      <c r="AT101" t="s">
        <v>15</v>
      </c>
    </row>
    <row r="102" spans="1:46" x14ac:dyDescent="0.3">
      <c r="A102" t="s">
        <v>8</v>
      </c>
      <c r="B102" s="1">
        <v>4548458</v>
      </c>
      <c r="C102" s="2">
        <f>D101</f>
        <v>200</v>
      </c>
      <c r="D102" s="2">
        <v>202</v>
      </c>
      <c r="E102" s="3">
        <f>D102-C102</f>
        <v>2</v>
      </c>
      <c r="F102" t="s">
        <v>64</v>
      </c>
      <c r="G102">
        <v>4548458</v>
      </c>
      <c r="H102" t="s">
        <v>9</v>
      </c>
      <c r="I102">
        <v>2.93</v>
      </c>
      <c r="J102" t="s">
        <v>10</v>
      </c>
      <c r="K102">
        <v>0.3</v>
      </c>
      <c r="L102">
        <v>25.9</v>
      </c>
      <c r="M102">
        <v>20.3</v>
      </c>
      <c r="N102">
        <v>51</v>
      </c>
      <c r="O102" t="s">
        <v>11</v>
      </c>
      <c r="P102">
        <v>23.6</v>
      </c>
      <c r="Q102">
        <v>10.1</v>
      </c>
      <c r="R102">
        <v>487</v>
      </c>
      <c r="S102">
        <v>2.62</v>
      </c>
      <c r="T102">
        <v>2</v>
      </c>
      <c r="U102" t="s">
        <v>12</v>
      </c>
      <c r="V102">
        <v>16.7</v>
      </c>
      <c r="W102">
        <v>119</v>
      </c>
      <c r="X102" t="s">
        <v>11</v>
      </c>
      <c r="Y102">
        <v>0.6</v>
      </c>
      <c r="Z102">
        <v>0.2</v>
      </c>
      <c r="AA102">
        <v>5</v>
      </c>
      <c r="AB102">
        <v>3.79</v>
      </c>
      <c r="AC102">
        <v>4.2999999999999997E-2</v>
      </c>
      <c r="AD102">
        <v>38</v>
      </c>
      <c r="AE102">
        <v>9</v>
      </c>
      <c r="AF102">
        <v>0.37</v>
      </c>
      <c r="AG102">
        <v>68</v>
      </c>
      <c r="AH102">
        <v>5.0000000000000001E-3</v>
      </c>
      <c r="AI102" t="s">
        <v>13</v>
      </c>
      <c r="AJ102">
        <v>0.87</v>
      </c>
      <c r="AK102">
        <v>0.01</v>
      </c>
      <c r="AL102">
        <v>0.27</v>
      </c>
      <c r="AM102" t="s">
        <v>11</v>
      </c>
      <c r="AN102" t="s">
        <v>16</v>
      </c>
      <c r="AO102">
        <v>1.3</v>
      </c>
      <c r="AP102" t="s">
        <v>11</v>
      </c>
      <c r="AQ102" t="s">
        <v>14</v>
      </c>
      <c r="AR102">
        <v>2</v>
      </c>
      <c r="AS102" t="s">
        <v>12</v>
      </c>
      <c r="AT102" t="s">
        <v>15</v>
      </c>
    </row>
    <row r="103" spans="1:46" x14ac:dyDescent="0.3">
      <c r="A103" t="s">
        <v>8</v>
      </c>
      <c r="B103" s="1">
        <v>4548459</v>
      </c>
      <c r="C103" s="2">
        <f>D102</f>
        <v>202</v>
      </c>
      <c r="D103" s="2">
        <v>204</v>
      </c>
      <c r="E103" s="3">
        <f>D103-C103</f>
        <v>2</v>
      </c>
      <c r="F103" t="s">
        <v>64</v>
      </c>
      <c r="G103">
        <v>4548459</v>
      </c>
      <c r="H103" t="s">
        <v>9</v>
      </c>
      <c r="I103">
        <v>3.68</v>
      </c>
      <c r="J103" t="s">
        <v>10</v>
      </c>
      <c r="K103">
        <v>0.2</v>
      </c>
      <c r="L103">
        <v>9.3000000000000007</v>
      </c>
      <c r="M103">
        <v>10.6</v>
      </c>
      <c r="N103">
        <v>25</v>
      </c>
      <c r="O103" t="s">
        <v>11</v>
      </c>
      <c r="P103">
        <v>14.2</v>
      </c>
      <c r="Q103">
        <v>6.9</v>
      </c>
      <c r="R103">
        <v>450</v>
      </c>
      <c r="S103">
        <v>1.37</v>
      </c>
      <c r="T103">
        <v>1.1000000000000001</v>
      </c>
      <c r="U103" t="s">
        <v>12</v>
      </c>
      <c r="V103">
        <v>13.5</v>
      </c>
      <c r="W103">
        <v>59</v>
      </c>
      <c r="X103" t="s">
        <v>11</v>
      </c>
      <c r="Y103">
        <v>1.2</v>
      </c>
      <c r="Z103" t="s">
        <v>11</v>
      </c>
      <c r="AA103">
        <v>2</v>
      </c>
      <c r="AB103">
        <v>2.6</v>
      </c>
      <c r="AC103">
        <v>1.2E-2</v>
      </c>
      <c r="AD103">
        <v>26</v>
      </c>
      <c r="AE103">
        <v>5</v>
      </c>
      <c r="AF103">
        <v>0.1</v>
      </c>
      <c r="AG103">
        <v>71</v>
      </c>
      <c r="AH103">
        <v>1E-3</v>
      </c>
      <c r="AI103" t="s">
        <v>13</v>
      </c>
      <c r="AJ103">
        <v>0.38</v>
      </c>
      <c r="AK103">
        <v>1.9E-2</v>
      </c>
      <c r="AL103">
        <v>0.15</v>
      </c>
      <c r="AM103" t="s">
        <v>11</v>
      </c>
      <c r="AN103" t="s">
        <v>16</v>
      </c>
      <c r="AO103">
        <v>0.9</v>
      </c>
      <c r="AP103" t="s">
        <v>11</v>
      </c>
      <c r="AQ103" t="s">
        <v>14</v>
      </c>
      <c r="AR103" t="s">
        <v>17</v>
      </c>
      <c r="AS103" t="s">
        <v>12</v>
      </c>
      <c r="AT103" t="s">
        <v>15</v>
      </c>
    </row>
    <row r="104" spans="1:46" x14ac:dyDescent="0.3">
      <c r="A104" t="s">
        <v>8</v>
      </c>
      <c r="B104" s="1">
        <v>4548460</v>
      </c>
      <c r="C104" s="2">
        <f>D103</f>
        <v>204</v>
      </c>
      <c r="D104" s="2">
        <v>206</v>
      </c>
      <c r="E104" s="3">
        <f>D104-C104</f>
        <v>2</v>
      </c>
      <c r="F104" t="s">
        <v>64</v>
      </c>
      <c r="G104">
        <v>4548460</v>
      </c>
      <c r="H104" t="s">
        <v>9</v>
      </c>
      <c r="I104">
        <v>3.75</v>
      </c>
      <c r="J104" t="s">
        <v>10</v>
      </c>
      <c r="K104">
        <v>0.3</v>
      </c>
      <c r="L104">
        <v>6.5</v>
      </c>
      <c r="M104">
        <v>16.600000000000001</v>
      </c>
      <c r="N104">
        <v>20</v>
      </c>
      <c r="O104" t="s">
        <v>11</v>
      </c>
      <c r="P104">
        <v>11.5</v>
      </c>
      <c r="Q104">
        <v>6</v>
      </c>
      <c r="R104">
        <v>740</v>
      </c>
      <c r="S104">
        <v>1.38</v>
      </c>
      <c r="T104">
        <v>4.8</v>
      </c>
      <c r="U104" t="s">
        <v>12</v>
      </c>
      <c r="V104">
        <v>8.6999999999999993</v>
      </c>
      <c r="W104">
        <v>213</v>
      </c>
      <c r="X104" t="s">
        <v>11</v>
      </c>
      <c r="Y104">
        <v>2</v>
      </c>
      <c r="Z104" t="s">
        <v>11</v>
      </c>
      <c r="AA104">
        <v>1</v>
      </c>
      <c r="AB104">
        <v>7.68</v>
      </c>
      <c r="AC104">
        <v>1.0999999999999999E-2</v>
      </c>
      <c r="AD104">
        <v>19</v>
      </c>
      <c r="AE104">
        <v>4</v>
      </c>
      <c r="AF104">
        <v>0.09</v>
      </c>
      <c r="AG104">
        <v>53</v>
      </c>
      <c r="AH104" t="s">
        <v>18</v>
      </c>
      <c r="AI104" t="s">
        <v>13</v>
      </c>
      <c r="AJ104">
        <v>0.25</v>
      </c>
      <c r="AK104">
        <v>1.4999999999999999E-2</v>
      </c>
      <c r="AL104">
        <v>0.12</v>
      </c>
      <c r="AM104" t="s">
        <v>11</v>
      </c>
      <c r="AN104" t="s">
        <v>16</v>
      </c>
      <c r="AO104">
        <v>1.5</v>
      </c>
      <c r="AP104" t="s">
        <v>11</v>
      </c>
      <c r="AQ104" t="s">
        <v>14</v>
      </c>
      <c r="AR104" t="s">
        <v>17</v>
      </c>
      <c r="AS104" t="s">
        <v>12</v>
      </c>
      <c r="AT104" t="s">
        <v>15</v>
      </c>
    </row>
    <row r="105" spans="1:46" x14ac:dyDescent="0.3">
      <c r="A105" t="s">
        <v>8</v>
      </c>
      <c r="B105" s="1">
        <v>4548461</v>
      </c>
      <c r="C105" s="2">
        <f>D104</f>
        <v>206</v>
      </c>
      <c r="D105" s="2">
        <v>208</v>
      </c>
      <c r="E105" s="3">
        <f>D105-C105</f>
        <v>2</v>
      </c>
      <c r="F105" t="s">
        <v>64</v>
      </c>
      <c r="G105">
        <v>4548461</v>
      </c>
      <c r="H105" t="s">
        <v>9</v>
      </c>
      <c r="I105">
        <v>3.79</v>
      </c>
      <c r="J105" t="s">
        <v>10</v>
      </c>
      <c r="K105">
        <v>0.3</v>
      </c>
      <c r="L105">
        <v>11.1</v>
      </c>
      <c r="M105">
        <v>22.4</v>
      </c>
      <c r="N105">
        <v>23</v>
      </c>
      <c r="O105" t="s">
        <v>11</v>
      </c>
      <c r="P105">
        <v>14.6</v>
      </c>
      <c r="Q105">
        <v>6.8</v>
      </c>
      <c r="R105">
        <v>594</v>
      </c>
      <c r="S105">
        <v>1.69</v>
      </c>
      <c r="T105">
        <v>4.9000000000000004</v>
      </c>
      <c r="U105" t="s">
        <v>12</v>
      </c>
      <c r="V105">
        <v>9.5</v>
      </c>
      <c r="W105">
        <v>101</v>
      </c>
      <c r="X105" t="s">
        <v>11</v>
      </c>
      <c r="Y105">
        <v>4.5999999999999996</v>
      </c>
      <c r="Z105">
        <v>0.2</v>
      </c>
      <c r="AA105">
        <v>1</v>
      </c>
      <c r="AB105">
        <v>3.67</v>
      </c>
      <c r="AC105">
        <v>1.7000000000000001E-2</v>
      </c>
      <c r="AD105">
        <v>22</v>
      </c>
      <c r="AE105">
        <v>4</v>
      </c>
      <c r="AF105">
        <v>0.06</v>
      </c>
      <c r="AG105">
        <v>58</v>
      </c>
      <c r="AH105" t="s">
        <v>18</v>
      </c>
      <c r="AI105" t="s">
        <v>13</v>
      </c>
      <c r="AJ105">
        <v>0.38</v>
      </c>
      <c r="AK105">
        <v>1.2999999999999999E-2</v>
      </c>
      <c r="AL105">
        <v>0.13</v>
      </c>
      <c r="AM105" t="s">
        <v>11</v>
      </c>
      <c r="AN105" t="s">
        <v>16</v>
      </c>
      <c r="AO105">
        <v>1.1000000000000001</v>
      </c>
      <c r="AP105" t="s">
        <v>11</v>
      </c>
      <c r="AQ105" t="s">
        <v>14</v>
      </c>
      <c r="AR105" t="s">
        <v>17</v>
      </c>
      <c r="AS105" t="s">
        <v>12</v>
      </c>
      <c r="AT105" t="s">
        <v>15</v>
      </c>
    </row>
    <row r="106" spans="1:46" x14ac:dyDescent="0.3">
      <c r="A106" t="s">
        <v>8</v>
      </c>
      <c r="B106" s="1">
        <v>4548462</v>
      </c>
      <c r="C106" s="2">
        <f>D105</f>
        <v>208</v>
      </c>
      <c r="D106" s="2">
        <v>210</v>
      </c>
      <c r="E106" s="3">
        <f>D106-C106</f>
        <v>2</v>
      </c>
      <c r="F106" t="s">
        <v>64</v>
      </c>
      <c r="G106">
        <v>4548462</v>
      </c>
      <c r="H106" t="s">
        <v>9</v>
      </c>
      <c r="I106">
        <v>3.4</v>
      </c>
      <c r="J106" t="s">
        <v>10</v>
      </c>
      <c r="K106">
        <v>0.3</v>
      </c>
      <c r="L106">
        <v>8.6999999999999993</v>
      </c>
      <c r="M106">
        <v>20.3</v>
      </c>
      <c r="N106">
        <v>26</v>
      </c>
      <c r="O106" t="s">
        <v>11</v>
      </c>
      <c r="P106">
        <v>11.3</v>
      </c>
      <c r="Q106">
        <v>5</v>
      </c>
      <c r="R106">
        <v>768</v>
      </c>
      <c r="S106">
        <v>1.59</v>
      </c>
      <c r="T106">
        <v>1</v>
      </c>
      <c r="U106" t="s">
        <v>12</v>
      </c>
      <c r="V106">
        <v>8.5</v>
      </c>
      <c r="W106">
        <v>264</v>
      </c>
      <c r="X106">
        <v>0.1</v>
      </c>
      <c r="Y106">
        <v>2</v>
      </c>
      <c r="Z106">
        <v>0.1</v>
      </c>
      <c r="AA106">
        <v>2</v>
      </c>
      <c r="AB106">
        <v>8.34</v>
      </c>
      <c r="AC106">
        <v>1.2999999999999999E-2</v>
      </c>
      <c r="AD106">
        <v>21</v>
      </c>
      <c r="AE106">
        <v>3</v>
      </c>
      <c r="AF106">
        <v>7.0000000000000007E-2</v>
      </c>
      <c r="AG106">
        <v>59</v>
      </c>
      <c r="AH106" t="s">
        <v>18</v>
      </c>
      <c r="AI106" t="s">
        <v>13</v>
      </c>
      <c r="AJ106">
        <v>0.37</v>
      </c>
      <c r="AK106">
        <v>1.2999999999999999E-2</v>
      </c>
      <c r="AL106">
        <v>0.13</v>
      </c>
      <c r="AM106" t="s">
        <v>11</v>
      </c>
      <c r="AN106" t="s">
        <v>16</v>
      </c>
      <c r="AO106">
        <v>1.5</v>
      </c>
      <c r="AP106" t="s">
        <v>11</v>
      </c>
      <c r="AQ106" t="s">
        <v>14</v>
      </c>
      <c r="AR106" t="s">
        <v>17</v>
      </c>
      <c r="AS106" t="s">
        <v>12</v>
      </c>
      <c r="AT106" t="s">
        <v>15</v>
      </c>
    </row>
    <row r="107" spans="1:46" x14ac:dyDescent="0.3">
      <c r="A107" t="s">
        <v>8</v>
      </c>
      <c r="B107" s="1">
        <v>4548463</v>
      </c>
      <c r="C107" s="2">
        <f>D106</f>
        <v>210</v>
      </c>
      <c r="D107" s="2">
        <v>212</v>
      </c>
      <c r="E107" s="3">
        <f>D107-C107</f>
        <v>2</v>
      </c>
      <c r="F107" t="s">
        <v>64</v>
      </c>
      <c r="G107">
        <v>4548463</v>
      </c>
      <c r="H107" t="s">
        <v>9</v>
      </c>
      <c r="I107">
        <v>3.79</v>
      </c>
      <c r="J107" t="s">
        <v>10</v>
      </c>
      <c r="K107">
        <v>0.4</v>
      </c>
      <c r="L107">
        <v>6.8</v>
      </c>
      <c r="M107">
        <v>17</v>
      </c>
      <c r="N107">
        <v>19</v>
      </c>
      <c r="O107" t="s">
        <v>11</v>
      </c>
      <c r="P107">
        <v>9.1</v>
      </c>
      <c r="Q107">
        <v>4.3</v>
      </c>
      <c r="R107">
        <v>499</v>
      </c>
      <c r="S107">
        <v>1.1299999999999999</v>
      </c>
      <c r="T107">
        <v>9.1999999999999993</v>
      </c>
      <c r="U107">
        <v>1</v>
      </c>
      <c r="V107">
        <v>12</v>
      </c>
      <c r="W107">
        <v>167</v>
      </c>
      <c r="X107" t="s">
        <v>11</v>
      </c>
      <c r="Y107">
        <v>3.9</v>
      </c>
      <c r="Z107">
        <v>0.1</v>
      </c>
      <c r="AA107">
        <v>1</v>
      </c>
      <c r="AB107">
        <v>5.52</v>
      </c>
      <c r="AC107">
        <v>1.2E-2</v>
      </c>
      <c r="AD107">
        <v>25</v>
      </c>
      <c r="AE107">
        <v>4</v>
      </c>
      <c r="AF107">
        <v>0.05</v>
      </c>
      <c r="AG107">
        <v>59</v>
      </c>
      <c r="AH107" t="s">
        <v>18</v>
      </c>
      <c r="AI107" t="s">
        <v>13</v>
      </c>
      <c r="AJ107">
        <v>0.3</v>
      </c>
      <c r="AK107">
        <v>1.7000000000000001E-2</v>
      </c>
      <c r="AL107">
        <v>0.15</v>
      </c>
      <c r="AM107" t="s">
        <v>11</v>
      </c>
      <c r="AN107" t="s">
        <v>16</v>
      </c>
      <c r="AO107">
        <v>1.1000000000000001</v>
      </c>
      <c r="AP107" t="s">
        <v>11</v>
      </c>
      <c r="AQ107" t="s">
        <v>14</v>
      </c>
      <c r="AR107" t="s">
        <v>17</v>
      </c>
      <c r="AS107" t="s">
        <v>12</v>
      </c>
      <c r="AT107" t="s">
        <v>15</v>
      </c>
    </row>
    <row r="108" spans="1:46" x14ac:dyDescent="0.3">
      <c r="A108" t="s">
        <v>8</v>
      </c>
      <c r="B108" s="1">
        <v>4548464</v>
      </c>
      <c r="C108" s="2">
        <f>D107</f>
        <v>212</v>
      </c>
      <c r="D108" s="2">
        <v>214</v>
      </c>
      <c r="E108" s="3">
        <f>D108-C108</f>
        <v>2</v>
      </c>
      <c r="F108" t="s">
        <v>64</v>
      </c>
      <c r="G108">
        <v>4548464</v>
      </c>
      <c r="H108" t="s">
        <v>9</v>
      </c>
      <c r="I108">
        <v>3.83</v>
      </c>
      <c r="J108">
        <v>8.9999999999999993E-3</v>
      </c>
      <c r="K108">
        <v>0.3</v>
      </c>
      <c r="L108">
        <v>6.8</v>
      </c>
      <c r="M108">
        <v>12.3</v>
      </c>
      <c r="N108">
        <v>19</v>
      </c>
      <c r="O108" t="s">
        <v>11</v>
      </c>
      <c r="P108">
        <v>8</v>
      </c>
      <c r="Q108">
        <v>4</v>
      </c>
      <c r="R108">
        <v>557</v>
      </c>
      <c r="S108">
        <v>1.29</v>
      </c>
      <c r="T108">
        <v>39.5</v>
      </c>
      <c r="U108">
        <v>6.5</v>
      </c>
      <c r="V108">
        <v>9.9</v>
      </c>
      <c r="W108">
        <v>226</v>
      </c>
      <c r="X108" t="s">
        <v>11</v>
      </c>
      <c r="Y108">
        <v>3.7</v>
      </c>
      <c r="Z108" t="s">
        <v>11</v>
      </c>
      <c r="AA108">
        <v>1</v>
      </c>
      <c r="AB108">
        <v>7.12</v>
      </c>
      <c r="AC108">
        <v>1.4E-2</v>
      </c>
      <c r="AD108">
        <v>22</v>
      </c>
      <c r="AE108">
        <v>3</v>
      </c>
      <c r="AF108">
        <v>0.05</v>
      </c>
      <c r="AG108">
        <v>69</v>
      </c>
      <c r="AH108" t="s">
        <v>18</v>
      </c>
      <c r="AI108" t="s">
        <v>13</v>
      </c>
      <c r="AJ108">
        <v>0.28000000000000003</v>
      </c>
      <c r="AK108">
        <v>0.01</v>
      </c>
      <c r="AL108">
        <v>0.19</v>
      </c>
      <c r="AM108" t="s">
        <v>11</v>
      </c>
      <c r="AN108" t="s">
        <v>16</v>
      </c>
      <c r="AO108">
        <v>1.2</v>
      </c>
      <c r="AP108" t="s">
        <v>11</v>
      </c>
      <c r="AQ108" t="s">
        <v>14</v>
      </c>
      <c r="AR108" t="s">
        <v>17</v>
      </c>
      <c r="AS108" t="s">
        <v>12</v>
      </c>
      <c r="AT108" t="s">
        <v>15</v>
      </c>
    </row>
    <row r="109" spans="1:46" x14ac:dyDescent="0.3">
      <c r="A109" t="s">
        <v>8</v>
      </c>
      <c r="B109" s="1">
        <v>4548465</v>
      </c>
      <c r="C109" s="2">
        <f>D108</f>
        <v>214</v>
      </c>
      <c r="D109" s="2">
        <v>216</v>
      </c>
      <c r="E109" s="3">
        <f>D109-C109</f>
        <v>2</v>
      </c>
      <c r="F109" t="s">
        <v>64</v>
      </c>
      <c r="G109">
        <v>4548465</v>
      </c>
      <c r="H109" t="s">
        <v>9</v>
      </c>
      <c r="I109">
        <v>3.53</v>
      </c>
      <c r="J109" t="s">
        <v>10</v>
      </c>
      <c r="K109">
        <v>0.2</v>
      </c>
      <c r="L109">
        <v>6.6</v>
      </c>
      <c r="M109">
        <v>20.2</v>
      </c>
      <c r="N109">
        <v>14</v>
      </c>
      <c r="O109" t="s">
        <v>11</v>
      </c>
      <c r="P109">
        <v>6.1</v>
      </c>
      <c r="Q109">
        <v>2.8</v>
      </c>
      <c r="R109">
        <v>138</v>
      </c>
      <c r="S109">
        <v>0.54</v>
      </c>
      <c r="T109">
        <v>12</v>
      </c>
      <c r="U109">
        <v>1.1000000000000001</v>
      </c>
      <c r="V109">
        <v>7.6</v>
      </c>
      <c r="W109">
        <v>88</v>
      </c>
      <c r="X109" t="s">
        <v>11</v>
      </c>
      <c r="Y109">
        <v>2.8</v>
      </c>
      <c r="Z109">
        <v>0.1</v>
      </c>
      <c r="AA109" t="s">
        <v>17</v>
      </c>
      <c r="AB109">
        <v>1.54</v>
      </c>
      <c r="AC109">
        <v>1.4E-2</v>
      </c>
      <c r="AD109">
        <v>20</v>
      </c>
      <c r="AE109">
        <v>3</v>
      </c>
      <c r="AF109">
        <v>0.02</v>
      </c>
      <c r="AG109">
        <v>94</v>
      </c>
      <c r="AH109">
        <v>1E-3</v>
      </c>
      <c r="AI109" t="s">
        <v>13</v>
      </c>
      <c r="AJ109">
        <v>0.24</v>
      </c>
      <c r="AK109">
        <v>1.2E-2</v>
      </c>
      <c r="AL109">
        <v>0.28999999999999998</v>
      </c>
      <c r="AM109" t="s">
        <v>11</v>
      </c>
      <c r="AN109" t="s">
        <v>16</v>
      </c>
      <c r="AO109">
        <v>0.4</v>
      </c>
      <c r="AP109" t="s">
        <v>11</v>
      </c>
      <c r="AQ109" t="s">
        <v>14</v>
      </c>
      <c r="AR109" t="s">
        <v>17</v>
      </c>
      <c r="AS109" t="s">
        <v>12</v>
      </c>
      <c r="AT109" t="s">
        <v>15</v>
      </c>
    </row>
    <row r="110" spans="1:46" x14ac:dyDescent="0.3">
      <c r="A110" t="s">
        <v>8</v>
      </c>
      <c r="B110" s="1">
        <v>4548466</v>
      </c>
      <c r="C110" s="2">
        <f>D109</f>
        <v>216</v>
      </c>
      <c r="D110" s="2">
        <v>218</v>
      </c>
      <c r="E110" s="3">
        <f>D110-C110</f>
        <v>2</v>
      </c>
      <c r="F110" t="s">
        <v>64</v>
      </c>
      <c r="G110">
        <v>4548466</v>
      </c>
      <c r="H110" t="s">
        <v>9</v>
      </c>
      <c r="I110">
        <v>4.0199999999999996</v>
      </c>
      <c r="J110" t="s">
        <v>10</v>
      </c>
      <c r="K110">
        <v>0.4</v>
      </c>
      <c r="L110">
        <v>3.3</v>
      </c>
      <c r="M110">
        <v>13.2</v>
      </c>
      <c r="N110">
        <v>6</v>
      </c>
      <c r="O110" t="s">
        <v>11</v>
      </c>
      <c r="P110">
        <v>2.6</v>
      </c>
      <c r="Q110">
        <v>1.5</v>
      </c>
      <c r="R110">
        <v>308</v>
      </c>
      <c r="S110">
        <v>0.5</v>
      </c>
      <c r="T110">
        <v>7.9</v>
      </c>
      <c r="U110">
        <v>1</v>
      </c>
      <c r="V110">
        <v>7.6</v>
      </c>
      <c r="W110">
        <v>294</v>
      </c>
      <c r="X110" t="s">
        <v>11</v>
      </c>
      <c r="Y110">
        <v>1.4</v>
      </c>
      <c r="Z110" t="s">
        <v>11</v>
      </c>
      <c r="AA110" t="s">
        <v>17</v>
      </c>
      <c r="AB110">
        <v>4.5999999999999996</v>
      </c>
      <c r="AC110">
        <v>0.01</v>
      </c>
      <c r="AD110">
        <v>17</v>
      </c>
      <c r="AE110">
        <v>4</v>
      </c>
      <c r="AF110">
        <v>0.03</v>
      </c>
      <c r="AG110">
        <v>85</v>
      </c>
      <c r="AH110">
        <v>2E-3</v>
      </c>
      <c r="AI110" t="s">
        <v>13</v>
      </c>
      <c r="AJ110">
        <v>0.2</v>
      </c>
      <c r="AK110">
        <v>1.2E-2</v>
      </c>
      <c r="AL110">
        <v>0.26</v>
      </c>
      <c r="AM110" t="s">
        <v>11</v>
      </c>
      <c r="AN110" t="s">
        <v>16</v>
      </c>
      <c r="AO110">
        <v>0.6</v>
      </c>
      <c r="AP110" t="s">
        <v>11</v>
      </c>
      <c r="AQ110" t="s">
        <v>14</v>
      </c>
      <c r="AR110" t="s">
        <v>17</v>
      </c>
      <c r="AS110" t="s">
        <v>12</v>
      </c>
      <c r="AT110" t="s">
        <v>15</v>
      </c>
    </row>
    <row r="111" spans="1:46" x14ac:dyDescent="0.3">
      <c r="A111" t="s">
        <v>8</v>
      </c>
      <c r="B111" s="1">
        <v>4548467</v>
      </c>
      <c r="C111" s="2">
        <f>D110</f>
        <v>218</v>
      </c>
      <c r="D111" s="2">
        <v>220</v>
      </c>
      <c r="E111" s="3">
        <f>D111-C111</f>
        <v>2</v>
      </c>
      <c r="F111" t="s">
        <v>64</v>
      </c>
      <c r="G111">
        <v>4548467</v>
      </c>
      <c r="H111" t="s">
        <v>9</v>
      </c>
      <c r="I111">
        <v>3.7</v>
      </c>
      <c r="J111" t="s">
        <v>10</v>
      </c>
      <c r="K111">
        <v>0.2</v>
      </c>
      <c r="L111">
        <v>3.8</v>
      </c>
      <c r="M111">
        <v>13.4</v>
      </c>
      <c r="N111">
        <v>6</v>
      </c>
      <c r="O111" t="s">
        <v>11</v>
      </c>
      <c r="P111">
        <v>3.2</v>
      </c>
      <c r="Q111">
        <v>1.7</v>
      </c>
      <c r="R111">
        <v>283</v>
      </c>
      <c r="S111">
        <v>0.63</v>
      </c>
      <c r="T111">
        <v>16.8</v>
      </c>
      <c r="U111">
        <v>1.7</v>
      </c>
      <c r="V111">
        <v>10.199999999999999</v>
      </c>
      <c r="W111">
        <v>209</v>
      </c>
      <c r="X111" t="s">
        <v>11</v>
      </c>
      <c r="Y111">
        <v>2</v>
      </c>
      <c r="Z111" t="s">
        <v>11</v>
      </c>
      <c r="AA111" t="s">
        <v>17</v>
      </c>
      <c r="AB111">
        <v>3.91</v>
      </c>
      <c r="AC111">
        <v>8.9999999999999993E-3</v>
      </c>
      <c r="AD111">
        <v>19</v>
      </c>
      <c r="AE111">
        <v>3</v>
      </c>
      <c r="AF111">
        <v>0.03</v>
      </c>
      <c r="AG111">
        <v>88</v>
      </c>
      <c r="AH111">
        <v>1E-3</v>
      </c>
      <c r="AI111" t="s">
        <v>13</v>
      </c>
      <c r="AJ111">
        <v>0.21</v>
      </c>
      <c r="AK111">
        <v>1.2999999999999999E-2</v>
      </c>
      <c r="AL111">
        <v>0.24</v>
      </c>
      <c r="AM111" t="s">
        <v>11</v>
      </c>
      <c r="AN111" t="s">
        <v>16</v>
      </c>
      <c r="AO111">
        <v>0.7</v>
      </c>
      <c r="AP111" t="s">
        <v>11</v>
      </c>
      <c r="AQ111" t="s">
        <v>14</v>
      </c>
      <c r="AR111" t="s">
        <v>17</v>
      </c>
      <c r="AS111" t="s">
        <v>12</v>
      </c>
      <c r="AT111" t="s">
        <v>15</v>
      </c>
    </row>
    <row r="112" spans="1:46" x14ac:dyDescent="0.3">
      <c r="A112" t="s">
        <v>8</v>
      </c>
      <c r="B112" s="1">
        <v>4548468</v>
      </c>
      <c r="C112" s="2">
        <f>D111</f>
        <v>220</v>
      </c>
      <c r="D112" s="2">
        <v>222</v>
      </c>
      <c r="E112" s="3">
        <f>D112-C112</f>
        <v>2</v>
      </c>
      <c r="F112" t="s">
        <v>64</v>
      </c>
      <c r="G112">
        <v>4548468</v>
      </c>
      <c r="H112" t="s">
        <v>9</v>
      </c>
      <c r="I112">
        <v>3.19</v>
      </c>
      <c r="J112" t="s">
        <v>10</v>
      </c>
      <c r="K112">
        <v>0.2</v>
      </c>
      <c r="L112">
        <v>5.6</v>
      </c>
      <c r="M112">
        <v>8.3000000000000007</v>
      </c>
      <c r="N112">
        <v>13</v>
      </c>
      <c r="O112" t="s">
        <v>11</v>
      </c>
      <c r="P112">
        <v>6</v>
      </c>
      <c r="Q112">
        <v>2.8</v>
      </c>
      <c r="R112">
        <v>178</v>
      </c>
      <c r="S112">
        <v>0.95</v>
      </c>
      <c r="T112">
        <v>14.4</v>
      </c>
      <c r="U112">
        <v>1.4</v>
      </c>
      <c r="V112">
        <v>10.199999999999999</v>
      </c>
      <c r="W112">
        <v>117</v>
      </c>
      <c r="X112" t="s">
        <v>11</v>
      </c>
      <c r="Y112">
        <v>2.5</v>
      </c>
      <c r="Z112" t="s">
        <v>11</v>
      </c>
      <c r="AA112">
        <v>1</v>
      </c>
      <c r="AB112">
        <v>2.12</v>
      </c>
      <c r="AC112">
        <v>0.01</v>
      </c>
      <c r="AD112">
        <v>20</v>
      </c>
      <c r="AE112">
        <v>3</v>
      </c>
      <c r="AF112">
        <v>0.05</v>
      </c>
      <c r="AG112">
        <v>114</v>
      </c>
      <c r="AH112">
        <v>2E-3</v>
      </c>
      <c r="AI112" t="s">
        <v>13</v>
      </c>
      <c r="AJ112">
        <v>0.32</v>
      </c>
      <c r="AK112">
        <v>1.2E-2</v>
      </c>
      <c r="AL112">
        <v>0.24</v>
      </c>
      <c r="AM112" t="s">
        <v>11</v>
      </c>
      <c r="AN112" t="s">
        <v>16</v>
      </c>
      <c r="AO112">
        <v>0.7</v>
      </c>
      <c r="AP112" t="s">
        <v>11</v>
      </c>
      <c r="AQ112" t="s">
        <v>14</v>
      </c>
      <c r="AR112" t="s">
        <v>17</v>
      </c>
      <c r="AS112" t="s">
        <v>12</v>
      </c>
      <c r="AT112" t="s">
        <v>15</v>
      </c>
    </row>
    <row r="113" spans="1:46" x14ac:dyDescent="0.3">
      <c r="A113" t="s">
        <v>8</v>
      </c>
      <c r="B113" s="1">
        <v>4548469</v>
      </c>
      <c r="C113" s="2">
        <f>D112</f>
        <v>222</v>
      </c>
      <c r="D113" s="2">
        <v>224</v>
      </c>
      <c r="E113" s="3">
        <f>D113-C113</f>
        <v>2</v>
      </c>
      <c r="F113" t="s">
        <v>64</v>
      </c>
      <c r="G113">
        <v>4548469</v>
      </c>
      <c r="H113" t="s">
        <v>9</v>
      </c>
      <c r="I113">
        <v>2.8</v>
      </c>
      <c r="J113" t="s">
        <v>10</v>
      </c>
      <c r="K113">
        <v>0.3</v>
      </c>
      <c r="L113">
        <v>4.3</v>
      </c>
      <c r="M113">
        <v>11.9</v>
      </c>
      <c r="N113">
        <v>8</v>
      </c>
      <c r="O113" t="s">
        <v>11</v>
      </c>
      <c r="P113">
        <v>4.4000000000000004</v>
      </c>
      <c r="Q113">
        <v>2.1</v>
      </c>
      <c r="R113">
        <v>203</v>
      </c>
      <c r="S113">
        <v>0.66</v>
      </c>
      <c r="T113">
        <v>2.2999999999999998</v>
      </c>
      <c r="U113">
        <v>0.6</v>
      </c>
      <c r="V113">
        <v>12.6</v>
      </c>
      <c r="W113">
        <v>147</v>
      </c>
      <c r="X113" t="s">
        <v>11</v>
      </c>
      <c r="Y113">
        <v>2</v>
      </c>
      <c r="Z113" t="s">
        <v>11</v>
      </c>
      <c r="AA113">
        <v>1</v>
      </c>
      <c r="AB113">
        <v>2.5099999999999998</v>
      </c>
      <c r="AC113">
        <v>1.0999999999999999E-2</v>
      </c>
      <c r="AD113">
        <v>23</v>
      </c>
      <c r="AE113">
        <v>4</v>
      </c>
      <c r="AF113">
        <v>0.04</v>
      </c>
      <c r="AG113">
        <v>95</v>
      </c>
      <c r="AH113">
        <v>3.0000000000000001E-3</v>
      </c>
      <c r="AI113" t="s">
        <v>13</v>
      </c>
      <c r="AJ113">
        <v>0.26</v>
      </c>
      <c r="AK113">
        <v>1.2999999999999999E-2</v>
      </c>
      <c r="AL113">
        <v>0.28000000000000003</v>
      </c>
      <c r="AM113" t="s">
        <v>11</v>
      </c>
      <c r="AN113" t="s">
        <v>16</v>
      </c>
      <c r="AO113">
        <v>0.5</v>
      </c>
      <c r="AP113" t="s">
        <v>11</v>
      </c>
      <c r="AQ113" t="s">
        <v>14</v>
      </c>
      <c r="AR113" t="s">
        <v>17</v>
      </c>
      <c r="AS113" t="s">
        <v>12</v>
      </c>
      <c r="AT113" t="s">
        <v>15</v>
      </c>
    </row>
    <row r="114" spans="1:46" x14ac:dyDescent="0.3">
      <c r="A114" t="s">
        <v>8</v>
      </c>
      <c r="B114" s="1">
        <v>4548471</v>
      </c>
      <c r="C114" s="2">
        <f>D112</f>
        <v>222</v>
      </c>
      <c r="D114" s="2">
        <v>226</v>
      </c>
      <c r="E114" s="3">
        <f>D114-C114</f>
        <v>4</v>
      </c>
      <c r="F114" t="s">
        <v>64</v>
      </c>
      <c r="G114">
        <v>4548471</v>
      </c>
      <c r="H114" t="s">
        <v>9</v>
      </c>
      <c r="I114">
        <v>3.34</v>
      </c>
      <c r="J114" t="s">
        <v>10</v>
      </c>
      <c r="K114">
        <v>0.3</v>
      </c>
      <c r="L114">
        <v>4.5999999999999996</v>
      </c>
      <c r="M114">
        <v>15.8</v>
      </c>
      <c r="N114">
        <v>10</v>
      </c>
      <c r="O114" t="s">
        <v>11</v>
      </c>
      <c r="P114">
        <v>4.5</v>
      </c>
      <c r="Q114">
        <v>2.2999999999999998</v>
      </c>
      <c r="R114">
        <v>179</v>
      </c>
      <c r="S114">
        <v>0.71</v>
      </c>
      <c r="T114">
        <v>3</v>
      </c>
      <c r="U114" t="s">
        <v>12</v>
      </c>
      <c r="V114">
        <v>9.8000000000000007</v>
      </c>
      <c r="W114">
        <v>106</v>
      </c>
      <c r="X114" t="s">
        <v>11</v>
      </c>
      <c r="Y114">
        <v>2.6</v>
      </c>
      <c r="Z114" t="s">
        <v>11</v>
      </c>
      <c r="AA114">
        <v>1</v>
      </c>
      <c r="AB114">
        <v>1.96</v>
      </c>
      <c r="AC114">
        <v>1.0999999999999999E-2</v>
      </c>
      <c r="AD114">
        <v>20</v>
      </c>
      <c r="AE114">
        <v>4</v>
      </c>
      <c r="AF114">
        <v>0.04</v>
      </c>
      <c r="AG114">
        <v>118</v>
      </c>
      <c r="AH114">
        <v>4.0000000000000001E-3</v>
      </c>
      <c r="AI114" t="s">
        <v>13</v>
      </c>
      <c r="AJ114">
        <v>0.28999999999999998</v>
      </c>
      <c r="AK114">
        <v>1.4E-2</v>
      </c>
      <c r="AL114">
        <v>0.26</v>
      </c>
      <c r="AM114" t="s">
        <v>11</v>
      </c>
      <c r="AN114">
        <v>0.02</v>
      </c>
      <c r="AO114">
        <v>0.6</v>
      </c>
      <c r="AP114" t="s">
        <v>11</v>
      </c>
      <c r="AQ114" t="s">
        <v>14</v>
      </c>
      <c r="AR114" t="s">
        <v>17</v>
      </c>
      <c r="AS114" t="s">
        <v>12</v>
      </c>
      <c r="AT114" t="s">
        <v>15</v>
      </c>
    </row>
    <row r="115" spans="1:46" x14ac:dyDescent="0.3">
      <c r="A115" t="s">
        <v>8</v>
      </c>
      <c r="B115" s="1">
        <v>4548472</v>
      </c>
      <c r="C115" s="2">
        <f>D114</f>
        <v>226</v>
      </c>
      <c r="D115" s="2">
        <v>228</v>
      </c>
      <c r="E115" s="3">
        <f>D115-C115</f>
        <v>2</v>
      </c>
      <c r="F115" t="s">
        <v>64</v>
      </c>
      <c r="G115">
        <v>4548472</v>
      </c>
      <c r="H115" t="s">
        <v>9</v>
      </c>
      <c r="I115">
        <v>3.35</v>
      </c>
      <c r="J115">
        <v>6.0000000000000001E-3</v>
      </c>
      <c r="K115">
        <v>0.2</v>
      </c>
      <c r="L115">
        <v>4.5999999999999996</v>
      </c>
      <c r="M115">
        <v>15.8</v>
      </c>
      <c r="N115">
        <v>10</v>
      </c>
      <c r="O115" t="s">
        <v>11</v>
      </c>
      <c r="P115">
        <v>4.5</v>
      </c>
      <c r="Q115">
        <v>2.2999999999999998</v>
      </c>
      <c r="R115">
        <v>172</v>
      </c>
      <c r="S115">
        <v>0.62</v>
      </c>
      <c r="T115">
        <v>16.600000000000001</v>
      </c>
      <c r="U115">
        <v>2.9</v>
      </c>
      <c r="V115">
        <v>9.1999999999999993</v>
      </c>
      <c r="W115">
        <v>85</v>
      </c>
      <c r="X115" t="s">
        <v>11</v>
      </c>
      <c r="Y115">
        <v>2.5</v>
      </c>
      <c r="Z115" t="s">
        <v>11</v>
      </c>
      <c r="AA115" t="s">
        <v>17</v>
      </c>
      <c r="AB115">
        <v>1.45</v>
      </c>
      <c r="AC115">
        <v>1.4E-2</v>
      </c>
      <c r="AD115">
        <v>20</v>
      </c>
      <c r="AE115">
        <v>3</v>
      </c>
      <c r="AF115">
        <v>0.02</v>
      </c>
      <c r="AG115">
        <v>104</v>
      </c>
      <c r="AH115">
        <v>2E-3</v>
      </c>
      <c r="AI115" t="s">
        <v>13</v>
      </c>
      <c r="AJ115">
        <v>0.22</v>
      </c>
      <c r="AK115">
        <v>1.4E-2</v>
      </c>
      <c r="AL115">
        <v>0.25</v>
      </c>
      <c r="AM115" t="s">
        <v>11</v>
      </c>
      <c r="AN115">
        <v>0.01</v>
      </c>
      <c r="AO115">
        <v>0.5</v>
      </c>
      <c r="AP115" t="s">
        <v>11</v>
      </c>
      <c r="AQ115" t="s">
        <v>14</v>
      </c>
      <c r="AR115" t="s">
        <v>17</v>
      </c>
      <c r="AS115" t="s">
        <v>12</v>
      </c>
      <c r="AT115" t="s">
        <v>15</v>
      </c>
    </row>
    <row r="116" spans="1:46" x14ac:dyDescent="0.3">
      <c r="A116" t="s">
        <v>8</v>
      </c>
      <c r="B116" s="1">
        <v>4548473</v>
      </c>
      <c r="C116" s="2">
        <f>D115</f>
        <v>228</v>
      </c>
      <c r="D116" s="2">
        <v>230</v>
      </c>
      <c r="E116" s="3">
        <f>D116-C116</f>
        <v>2</v>
      </c>
      <c r="F116" t="s">
        <v>64</v>
      </c>
      <c r="G116">
        <v>4548473</v>
      </c>
      <c r="H116" t="s">
        <v>9</v>
      </c>
      <c r="I116">
        <v>3.33</v>
      </c>
      <c r="J116" t="s">
        <v>10</v>
      </c>
      <c r="K116">
        <v>0.3</v>
      </c>
      <c r="L116">
        <v>2.9</v>
      </c>
      <c r="M116">
        <v>12.5</v>
      </c>
      <c r="N116">
        <v>7</v>
      </c>
      <c r="O116" t="s">
        <v>11</v>
      </c>
      <c r="P116">
        <v>3.4</v>
      </c>
      <c r="Q116">
        <v>1.5</v>
      </c>
      <c r="R116">
        <v>220</v>
      </c>
      <c r="S116">
        <v>0.6</v>
      </c>
      <c r="T116">
        <v>9.8000000000000007</v>
      </c>
      <c r="U116">
        <v>1.1000000000000001</v>
      </c>
      <c r="V116">
        <v>9</v>
      </c>
      <c r="W116">
        <v>113</v>
      </c>
      <c r="X116" t="s">
        <v>11</v>
      </c>
      <c r="Y116">
        <v>2</v>
      </c>
      <c r="Z116" t="s">
        <v>11</v>
      </c>
      <c r="AA116" t="s">
        <v>17</v>
      </c>
      <c r="AB116">
        <v>2</v>
      </c>
      <c r="AC116">
        <v>1.7999999999999999E-2</v>
      </c>
      <c r="AD116">
        <v>21</v>
      </c>
      <c r="AE116">
        <v>3</v>
      </c>
      <c r="AF116">
        <v>0.02</v>
      </c>
      <c r="AG116">
        <v>96</v>
      </c>
      <c r="AH116">
        <v>2E-3</v>
      </c>
      <c r="AI116" t="s">
        <v>13</v>
      </c>
      <c r="AJ116">
        <v>0.21</v>
      </c>
      <c r="AK116">
        <v>0.02</v>
      </c>
      <c r="AL116">
        <v>0.26</v>
      </c>
      <c r="AM116" t="s">
        <v>11</v>
      </c>
      <c r="AN116" t="s">
        <v>16</v>
      </c>
      <c r="AO116">
        <v>0.5</v>
      </c>
      <c r="AP116" t="s">
        <v>11</v>
      </c>
      <c r="AQ116" t="s">
        <v>14</v>
      </c>
      <c r="AR116" t="s">
        <v>17</v>
      </c>
      <c r="AS116" t="s">
        <v>12</v>
      </c>
      <c r="AT116" t="s">
        <v>15</v>
      </c>
    </row>
    <row r="117" spans="1:46" x14ac:dyDescent="0.3">
      <c r="A117" t="s">
        <v>8</v>
      </c>
      <c r="B117" s="1">
        <v>4548474</v>
      </c>
      <c r="C117" s="2">
        <f>D116</f>
        <v>230</v>
      </c>
      <c r="D117" s="2">
        <v>232</v>
      </c>
      <c r="E117" s="3">
        <f>D117-C117</f>
        <v>2</v>
      </c>
      <c r="F117" t="s">
        <v>64</v>
      </c>
      <c r="G117">
        <v>4548474</v>
      </c>
      <c r="H117" t="s">
        <v>9</v>
      </c>
      <c r="I117">
        <v>3.63</v>
      </c>
      <c r="J117" t="s">
        <v>10</v>
      </c>
      <c r="K117">
        <v>0.3</v>
      </c>
      <c r="L117">
        <v>4.0999999999999996</v>
      </c>
      <c r="M117">
        <v>16.2</v>
      </c>
      <c r="N117">
        <v>6</v>
      </c>
      <c r="O117" t="s">
        <v>11</v>
      </c>
      <c r="P117">
        <v>4</v>
      </c>
      <c r="Q117">
        <v>1.6</v>
      </c>
      <c r="R117">
        <v>155</v>
      </c>
      <c r="S117">
        <v>0.61</v>
      </c>
      <c r="T117">
        <v>10.199999999999999</v>
      </c>
      <c r="U117">
        <v>1.6</v>
      </c>
      <c r="V117">
        <v>8.1</v>
      </c>
      <c r="W117">
        <v>62</v>
      </c>
      <c r="X117" t="s">
        <v>11</v>
      </c>
      <c r="Y117">
        <v>2.6</v>
      </c>
      <c r="Z117" t="s">
        <v>11</v>
      </c>
      <c r="AA117" t="s">
        <v>17</v>
      </c>
      <c r="AB117">
        <v>1.32</v>
      </c>
      <c r="AC117">
        <v>1.0999999999999999E-2</v>
      </c>
      <c r="AD117">
        <v>18</v>
      </c>
      <c r="AE117">
        <v>3</v>
      </c>
      <c r="AF117">
        <v>0.02</v>
      </c>
      <c r="AG117">
        <v>99</v>
      </c>
      <c r="AH117">
        <v>1E-3</v>
      </c>
      <c r="AI117" t="s">
        <v>13</v>
      </c>
      <c r="AJ117">
        <v>0.22</v>
      </c>
      <c r="AK117">
        <v>1.7999999999999999E-2</v>
      </c>
      <c r="AL117">
        <v>0.2</v>
      </c>
      <c r="AM117" t="s">
        <v>11</v>
      </c>
      <c r="AN117" t="s">
        <v>16</v>
      </c>
      <c r="AO117">
        <v>0.4</v>
      </c>
      <c r="AP117" t="s">
        <v>11</v>
      </c>
      <c r="AQ117" t="s">
        <v>14</v>
      </c>
      <c r="AR117" t="s">
        <v>17</v>
      </c>
      <c r="AS117" t="s">
        <v>12</v>
      </c>
      <c r="AT117" t="s">
        <v>15</v>
      </c>
    </row>
    <row r="118" spans="1:46" x14ac:dyDescent="0.3">
      <c r="A118" t="s">
        <v>8</v>
      </c>
      <c r="B118" s="1">
        <v>4548475</v>
      </c>
      <c r="C118" s="2">
        <f>D117</f>
        <v>232</v>
      </c>
      <c r="D118" s="2">
        <v>234</v>
      </c>
      <c r="E118" s="3">
        <f>D118-C118</f>
        <v>2</v>
      </c>
      <c r="F118" t="s">
        <v>64</v>
      </c>
      <c r="G118">
        <v>4548475</v>
      </c>
      <c r="H118" t="s">
        <v>9</v>
      </c>
      <c r="I118">
        <v>3.89</v>
      </c>
      <c r="J118" t="s">
        <v>10</v>
      </c>
      <c r="K118">
        <v>0.3</v>
      </c>
      <c r="L118">
        <v>4.9000000000000004</v>
      </c>
      <c r="M118">
        <v>15.9</v>
      </c>
      <c r="N118">
        <v>14</v>
      </c>
      <c r="O118" t="s">
        <v>11</v>
      </c>
      <c r="P118">
        <v>4.5999999999999996</v>
      </c>
      <c r="Q118">
        <v>2.2999999999999998</v>
      </c>
      <c r="R118">
        <v>150</v>
      </c>
      <c r="S118">
        <v>0.61</v>
      </c>
      <c r="T118">
        <v>7.3</v>
      </c>
      <c r="U118">
        <v>1</v>
      </c>
      <c r="V118">
        <v>9.8000000000000007</v>
      </c>
      <c r="W118">
        <v>82</v>
      </c>
      <c r="X118" t="s">
        <v>11</v>
      </c>
      <c r="Y118">
        <v>2.5</v>
      </c>
      <c r="Z118" t="s">
        <v>11</v>
      </c>
      <c r="AA118" t="s">
        <v>17</v>
      </c>
      <c r="AB118">
        <v>1.44</v>
      </c>
      <c r="AC118">
        <v>1.7000000000000001E-2</v>
      </c>
      <c r="AD118">
        <v>20</v>
      </c>
      <c r="AE118">
        <v>3</v>
      </c>
      <c r="AF118">
        <v>0.02</v>
      </c>
      <c r="AG118">
        <v>105</v>
      </c>
      <c r="AH118">
        <v>2E-3</v>
      </c>
      <c r="AI118" t="s">
        <v>13</v>
      </c>
      <c r="AJ118">
        <v>0.22</v>
      </c>
      <c r="AK118">
        <v>1.6E-2</v>
      </c>
      <c r="AL118">
        <v>0.25</v>
      </c>
      <c r="AM118" t="s">
        <v>11</v>
      </c>
      <c r="AN118" t="s">
        <v>16</v>
      </c>
      <c r="AO118">
        <v>0.4</v>
      </c>
      <c r="AP118" t="s">
        <v>11</v>
      </c>
      <c r="AQ118" t="s">
        <v>14</v>
      </c>
      <c r="AR118" t="s">
        <v>17</v>
      </c>
      <c r="AS118" t="s">
        <v>12</v>
      </c>
      <c r="AT118" t="s">
        <v>15</v>
      </c>
    </row>
    <row r="119" spans="1:46" x14ac:dyDescent="0.3">
      <c r="A119" t="s">
        <v>8</v>
      </c>
      <c r="B119" s="1">
        <v>4548476</v>
      </c>
      <c r="C119" s="2">
        <f>D118</f>
        <v>234</v>
      </c>
      <c r="D119" s="2">
        <v>236</v>
      </c>
      <c r="E119" s="3">
        <f>D119-C119</f>
        <v>2</v>
      </c>
      <c r="F119" t="s">
        <v>64</v>
      </c>
      <c r="G119">
        <v>4548476</v>
      </c>
      <c r="H119" t="s">
        <v>9</v>
      </c>
      <c r="I119">
        <v>3.51</v>
      </c>
      <c r="J119" t="s">
        <v>10</v>
      </c>
      <c r="K119">
        <v>0.4</v>
      </c>
      <c r="L119">
        <v>4.5</v>
      </c>
      <c r="M119">
        <v>12.6</v>
      </c>
      <c r="N119">
        <v>7</v>
      </c>
      <c r="O119" t="s">
        <v>11</v>
      </c>
      <c r="P119">
        <v>4.4000000000000004</v>
      </c>
      <c r="Q119">
        <v>2.1</v>
      </c>
      <c r="R119">
        <v>254</v>
      </c>
      <c r="S119">
        <v>0.66</v>
      </c>
      <c r="T119">
        <v>14.4</v>
      </c>
      <c r="U119">
        <v>2.1</v>
      </c>
      <c r="V119">
        <v>10.3</v>
      </c>
      <c r="W119">
        <v>117</v>
      </c>
      <c r="X119" t="s">
        <v>11</v>
      </c>
      <c r="Y119">
        <v>2.4</v>
      </c>
      <c r="Z119" t="s">
        <v>11</v>
      </c>
      <c r="AA119" t="s">
        <v>17</v>
      </c>
      <c r="AB119">
        <v>2.3199999999999998</v>
      </c>
      <c r="AC119">
        <v>1.4999999999999999E-2</v>
      </c>
      <c r="AD119">
        <v>21</v>
      </c>
      <c r="AE119">
        <v>4</v>
      </c>
      <c r="AF119">
        <v>0.02</v>
      </c>
      <c r="AG119">
        <v>100</v>
      </c>
      <c r="AH119">
        <v>2E-3</v>
      </c>
      <c r="AI119" t="s">
        <v>13</v>
      </c>
      <c r="AJ119">
        <v>0.21</v>
      </c>
      <c r="AK119">
        <v>1.7000000000000001E-2</v>
      </c>
      <c r="AL119">
        <v>0.26</v>
      </c>
      <c r="AM119" t="s">
        <v>11</v>
      </c>
      <c r="AN119" t="s">
        <v>16</v>
      </c>
      <c r="AO119">
        <v>0.7</v>
      </c>
      <c r="AP119" t="s">
        <v>11</v>
      </c>
      <c r="AQ119" t="s">
        <v>14</v>
      </c>
      <c r="AR119" t="s">
        <v>17</v>
      </c>
      <c r="AS119" t="s">
        <v>12</v>
      </c>
      <c r="AT119" t="s">
        <v>15</v>
      </c>
    </row>
    <row r="120" spans="1:46" x14ac:dyDescent="0.3">
      <c r="A120" t="s">
        <v>8</v>
      </c>
      <c r="B120" s="1">
        <v>4548477</v>
      </c>
      <c r="C120" s="2">
        <f>D119</f>
        <v>236</v>
      </c>
      <c r="D120" s="2">
        <v>238</v>
      </c>
      <c r="E120" s="3">
        <f>D120-C120</f>
        <v>2</v>
      </c>
      <c r="F120" t="s">
        <v>64</v>
      </c>
      <c r="G120">
        <v>4548477</v>
      </c>
      <c r="H120" t="s">
        <v>9</v>
      </c>
      <c r="I120">
        <v>3.75</v>
      </c>
      <c r="J120" t="s">
        <v>10</v>
      </c>
      <c r="K120">
        <v>0.2</v>
      </c>
      <c r="L120">
        <v>5</v>
      </c>
      <c r="M120">
        <v>16.2</v>
      </c>
      <c r="N120">
        <v>9</v>
      </c>
      <c r="O120" t="s">
        <v>11</v>
      </c>
      <c r="P120">
        <v>4.5</v>
      </c>
      <c r="Q120">
        <v>2</v>
      </c>
      <c r="R120">
        <v>158</v>
      </c>
      <c r="S120">
        <v>0.56999999999999995</v>
      </c>
      <c r="T120">
        <v>8.4</v>
      </c>
      <c r="U120">
        <v>0.9</v>
      </c>
      <c r="V120">
        <v>7</v>
      </c>
      <c r="W120">
        <v>50</v>
      </c>
      <c r="X120" t="s">
        <v>11</v>
      </c>
      <c r="Y120">
        <v>2.6</v>
      </c>
      <c r="Z120" t="s">
        <v>11</v>
      </c>
      <c r="AA120" t="s">
        <v>17</v>
      </c>
      <c r="AB120">
        <v>0.94</v>
      </c>
      <c r="AC120">
        <v>1.2E-2</v>
      </c>
      <c r="AD120">
        <v>18</v>
      </c>
      <c r="AE120">
        <v>3</v>
      </c>
      <c r="AF120">
        <v>0.02</v>
      </c>
      <c r="AG120">
        <v>102</v>
      </c>
      <c r="AH120">
        <v>2E-3</v>
      </c>
      <c r="AI120" t="s">
        <v>13</v>
      </c>
      <c r="AJ120">
        <v>0.23</v>
      </c>
      <c r="AK120">
        <v>1.2999999999999999E-2</v>
      </c>
      <c r="AL120">
        <v>0.28000000000000003</v>
      </c>
      <c r="AM120" t="s">
        <v>11</v>
      </c>
      <c r="AN120" t="s">
        <v>16</v>
      </c>
      <c r="AO120">
        <v>0.4</v>
      </c>
      <c r="AP120" t="s">
        <v>11</v>
      </c>
      <c r="AQ120" t="s">
        <v>14</v>
      </c>
      <c r="AR120" t="s">
        <v>17</v>
      </c>
      <c r="AS120" t="s">
        <v>12</v>
      </c>
      <c r="AT120" t="s">
        <v>15</v>
      </c>
    </row>
    <row r="121" spans="1:46" x14ac:dyDescent="0.3">
      <c r="A121" t="s">
        <v>8</v>
      </c>
      <c r="B121" s="1">
        <v>4548478</v>
      </c>
      <c r="C121" s="2">
        <f>D120</f>
        <v>238</v>
      </c>
      <c r="D121" s="2">
        <v>240</v>
      </c>
      <c r="E121" s="3">
        <f>D121-C121</f>
        <v>2</v>
      </c>
      <c r="F121" t="s">
        <v>64</v>
      </c>
      <c r="G121">
        <v>4548478</v>
      </c>
      <c r="H121" t="s">
        <v>9</v>
      </c>
      <c r="I121">
        <v>3.01</v>
      </c>
      <c r="J121" t="s">
        <v>10</v>
      </c>
      <c r="K121">
        <v>0.3</v>
      </c>
      <c r="L121">
        <v>7.4</v>
      </c>
      <c r="M121">
        <v>15.4</v>
      </c>
      <c r="N121">
        <v>12</v>
      </c>
      <c r="O121" t="s">
        <v>11</v>
      </c>
      <c r="P121">
        <v>6.4</v>
      </c>
      <c r="Q121">
        <v>3</v>
      </c>
      <c r="R121">
        <v>300</v>
      </c>
      <c r="S121">
        <v>0.76</v>
      </c>
      <c r="T121">
        <v>4.3</v>
      </c>
      <c r="U121" t="s">
        <v>12</v>
      </c>
      <c r="V121">
        <v>8.9</v>
      </c>
      <c r="W121">
        <v>175</v>
      </c>
      <c r="X121" t="s">
        <v>11</v>
      </c>
      <c r="Y121">
        <v>2.2999999999999998</v>
      </c>
      <c r="Z121" t="s">
        <v>11</v>
      </c>
      <c r="AA121" t="s">
        <v>17</v>
      </c>
      <c r="AB121">
        <v>2.9</v>
      </c>
      <c r="AC121">
        <v>0.02</v>
      </c>
      <c r="AD121">
        <v>19</v>
      </c>
      <c r="AE121">
        <v>3</v>
      </c>
      <c r="AF121">
        <v>0.04</v>
      </c>
      <c r="AG121">
        <v>87</v>
      </c>
      <c r="AH121">
        <v>2E-3</v>
      </c>
      <c r="AI121" t="s">
        <v>13</v>
      </c>
      <c r="AJ121">
        <v>0.24</v>
      </c>
      <c r="AK121">
        <v>1.4999999999999999E-2</v>
      </c>
      <c r="AL121">
        <v>0.21</v>
      </c>
      <c r="AM121" t="s">
        <v>11</v>
      </c>
      <c r="AN121" t="s">
        <v>16</v>
      </c>
      <c r="AO121">
        <v>0.8</v>
      </c>
      <c r="AP121" t="s">
        <v>11</v>
      </c>
      <c r="AQ121" t="s">
        <v>14</v>
      </c>
      <c r="AR121" t="s">
        <v>17</v>
      </c>
      <c r="AS121" t="s">
        <v>12</v>
      </c>
      <c r="AT121" t="s">
        <v>15</v>
      </c>
    </row>
    <row r="122" spans="1:46" x14ac:dyDescent="0.3">
      <c r="A122" t="s">
        <v>8</v>
      </c>
      <c r="B122" s="1">
        <v>4548479</v>
      </c>
      <c r="C122" s="2">
        <f>D121</f>
        <v>240</v>
      </c>
      <c r="D122" s="2">
        <v>242</v>
      </c>
      <c r="E122" s="3">
        <f>D122-C122</f>
        <v>2</v>
      </c>
      <c r="F122" t="s">
        <v>64</v>
      </c>
      <c r="G122">
        <v>4548479</v>
      </c>
      <c r="H122" t="s">
        <v>9</v>
      </c>
      <c r="I122">
        <v>3.54</v>
      </c>
      <c r="J122" t="s">
        <v>10</v>
      </c>
      <c r="K122">
        <v>0.2</v>
      </c>
      <c r="L122">
        <v>3.9</v>
      </c>
      <c r="M122">
        <v>13.8</v>
      </c>
      <c r="N122">
        <v>6</v>
      </c>
      <c r="O122" t="s">
        <v>11</v>
      </c>
      <c r="P122">
        <v>3.7</v>
      </c>
      <c r="Q122">
        <v>1.8</v>
      </c>
      <c r="R122">
        <v>377</v>
      </c>
      <c r="S122">
        <v>0.57999999999999996</v>
      </c>
      <c r="T122">
        <v>2.8</v>
      </c>
      <c r="U122" t="s">
        <v>12</v>
      </c>
      <c r="V122">
        <v>8.4</v>
      </c>
      <c r="W122">
        <v>272</v>
      </c>
      <c r="X122" t="s">
        <v>11</v>
      </c>
      <c r="Y122">
        <v>1.9</v>
      </c>
      <c r="Z122" t="s">
        <v>11</v>
      </c>
      <c r="AA122">
        <v>1</v>
      </c>
      <c r="AB122">
        <v>4.83</v>
      </c>
      <c r="AC122">
        <v>1.2E-2</v>
      </c>
      <c r="AD122">
        <v>17</v>
      </c>
      <c r="AE122">
        <v>3</v>
      </c>
      <c r="AF122">
        <v>0.04</v>
      </c>
      <c r="AG122">
        <v>86</v>
      </c>
      <c r="AH122">
        <v>2E-3</v>
      </c>
      <c r="AI122" t="s">
        <v>13</v>
      </c>
      <c r="AJ122">
        <v>0.22</v>
      </c>
      <c r="AK122">
        <v>1.2E-2</v>
      </c>
      <c r="AL122">
        <v>0.22</v>
      </c>
      <c r="AM122" t="s">
        <v>11</v>
      </c>
      <c r="AN122" t="s">
        <v>16</v>
      </c>
      <c r="AO122">
        <v>0.7</v>
      </c>
      <c r="AP122" t="s">
        <v>11</v>
      </c>
      <c r="AQ122" t="s">
        <v>14</v>
      </c>
      <c r="AR122" t="s">
        <v>17</v>
      </c>
      <c r="AS122" t="s">
        <v>12</v>
      </c>
      <c r="AT122" t="s">
        <v>15</v>
      </c>
    </row>
    <row r="123" spans="1:46" x14ac:dyDescent="0.3">
      <c r="A123" t="s">
        <v>8</v>
      </c>
      <c r="B123" s="1">
        <v>4548480</v>
      </c>
      <c r="C123" s="2">
        <f>D122</f>
        <v>242</v>
      </c>
      <c r="D123" s="2">
        <v>244</v>
      </c>
      <c r="E123" s="3">
        <f>D123-C123</f>
        <v>2</v>
      </c>
      <c r="F123" t="s">
        <v>64</v>
      </c>
      <c r="G123">
        <v>4548480</v>
      </c>
      <c r="H123" t="s">
        <v>9</v>
      </c>
      <c r="I123">
        <v>3</v>
      </c>
      <c r="J123" t="s">
        <v>10</v>
      </c>
      <c r="K123">
        <v>0.2</v>
      </c>
      <c r="L123">
        <v>4.4000000000000004</v>
      </c>
      <c r="M123">
        <v>17.600000000000001</v>
      </c>
      <c r="N123">
        <v>10</v>
      </c>
      <c r="O123" t="s">
        <v>11</v>
      </c>
      <c r="P123">
        <v>5.0999999999999996</v>
      </c>
      <c r="Q123">
        <v>2.8</v>
      </c>
      <c r="R123">
        <v>202</v>
      </c>
      <c r="S123">
        <v>0.65</v>
      </c>
      <c r="T123">
        <v>3.3</v>
      </c>
      <c r="U123" t="s">
        <v>12</v>
      </c>
      <c r="V123">
        <v>8.1</v>
      </c>
      <c r="W123">
        <v>104</v>
      </c>
      <c r="X123" t="s">
        <v>11</v>
      </c>
      <c r="Y123">
        <v>1.6</v>
      </c>
      <c r="Z123">
        <v>0.1</v>
      </c>
      <c r="AA123" t="s">
        <v>17</v>
      </c>
      <c r="AB123">
        <v>1.54</v>
      </c>
      <c r="AC123">
        <v>1.2E-2</v>
      </c>
      <c r="AD123">
        <v>17</v>
      </c>
      <c r="AE123">
        <v>3</v>
      </c>
      <c r="AF123">
        <v>0.03</v>
      </c>
      <c r="AG123">
        <v>92</v>
      </c>
      <c r="AH123">
        <v>2E-3</v>
      </c>
      <c r="AI123" t="s">
        <v>13</v>
      </c>
      <c r="AJ123">
        <v>0.25</v>
      </c>
      <c r="AK123">
        <v>1.2E-2</v>
      </c>
      <c r="AL123">
        <v>0.24</v>
      </c>
      <c r="AM123" t="s">
        <v>11</v>
      </c>
      <c r="AN123" t="s">
        <v>16</v>
      </c>
      <c r="AO123">
        <v>0.4</v>
      </c>
      <c r="AP123" t="s">
        <v>11</v>
      </c>
      <c r="AQ123" t="s">
        <v>14</v>
      </c>
      <c r="AR123" t="s">
        <v>17</v>
      </c>
      <c r="AS123" t="s">
        <v>12</v>
      </c>
      <c r="AT123" t="s">
        <v>15</v>
      </c>
    </row>
    <row r="124" spans="1:46" x14ac:dyDescent="0.3">
      <c r="A124" t="s">
        <v>8</v>
      </c>
      <c r="B124" s="1">
        <v>4548481</v>
      </c>
      <c r="C124" s="2">
        <f>D123</f>
        <v>244</v>
      </c>
      <c r="D124" s="2">
        <v>246</v>
      </c>
      <c r="E124" s="3">
        <f>D124-C124</f>
        <v>2</v>
      </c>
      <c r="F124" t="s">
        <v>64</v>
      </c>
      <c r="G124">
        <v>4548481</v>
      </c>
      <c r="H124" t="s">
        <v>9</v>
      </c>
      <c r="I124">
        <v>2.78</v>
      </c>
      <c r="J124" t="s">
        <v>10</v>
      </c>
      <c r="K124">
        <v>0.3</v>
      </c>
      <c r="L124">
        <v>3.6</v>
      </c>
      <c r="M124">
        <v>11.6</v>
      </c>
      <c r="N124">
        <v>6</v>
      </c>
      <c r="O124" t="s">
        <v>11</v>
      </c>
      <c r="P124">
        <v>3.9</v>
      </c>
      <c r="Q124">
        <v>2</v>
      </c>
      <c r="R124">
        <v>190</v>
      </c>
      <c r="S124">
        <v>0.54</v>
      </c>
      <c r="T124">
        <v>2.5</v>
      </c>
      <c r="U124" t="s">
        <v>12</v>
      </c>
      <c r="V124">
        <v>7.9</v>
      </c>
      <c r="W124">
        <v>89</v>
      </c>
      <c r="X124" t="s">
        <v>11</v>
      </c>
      <c r="Y124">
        <v>1.5</v>
      </c>
      <c r="Z124" t="s">
        <v>11</v>
      </c>
      <c r="AA124" t="s">
        <v>17</v>
      </c>
      <c r="AB124">
        <v>1.71</v>
      </c>
      <c r="AC124">
        <v>1.2E-2</v>
      </c>
      <c r="AD124">
        <v>14</v>
      </c>
      <c r="AE124">
        <v>3</v>
      </c>
      <c r="AF124">
        <v>0.03</v>
      </c>
      <c r="AG124">
        <v>88</v>
      </c>
      <c r="AH124">
        <v>1E-3</v>
      </c>
      <c r="AI124" t="s">
        <v>13</v>
      </c>
      <c r="AJ124">
        <v>0.23</v>
      </c>
      <c r="AK124">
        <v>0.01</v>
      </c>
      <c r="AL124">
        <v>0.22</v>
      </c>
      <c r="AM124" t="s">
        <v>11</v>
      </c>
      <c r="AN124" t="s">
        <v>16</v>
      </c>
      <c r="AO124">
        <v>0.4</v>
      </c>
      <c r="AP124" t="s">
        <v>11</v>
      </c>
      <c r="AQ124" t="s">
        <v>14</v>
      </c>
      <c r="AR124" t="s">
        <v>17</v>
      </c>
      <c r="AS124" t="s">
        <v>12</v>
      </c>
      <c r="AT124" t="s">
        <v>15</v>
      </c>
    </row>
    <row r="125" spans="1:46" x14ac:dyDescent="0.3">
      <c r="A125" t="s">
        <v>8</v>
      </c>
      <c r="B125" s="1">
        <v>4548482</v>
      </c>
      <c r="C125" s="2">
        <f>D124</f>
        <v>246</v>
      </c>
      <c r="D125" s="2">
        <v>248</v>
      </c>
      <c r="E125" s="3">
        <f>D125-C125</f>
        <v>2</v>
      </c>
      <c r="F125" t="s">
        <v>64</v>
      </c>
      <c r="G125">
        <v>4548482</v>
      </c>
      <c r="H125" t="s">
        <v>9</v>
      </c>
      <c r="I125">
        <v>3.51</v>
      </c>
      <c r="J125" t="s">
        <v>10</v>
      </c>
      <c r="K125">
        <v>0.3</v>
      </c>
      <c r="L125">
        <v>4</v>
      </c>
      <c r="M125">
        <v>11.7</v>
      </c>
      <c r="N125">
        <v>7</v>
      </c>
      <c r="O125" t="s">
        <v>11</v>
      </c>
      <c r="P125">
        <v>3.8</v>
      </c>
      <c r="Q125">
        <v>1.8</v>
      </c>
      <c r="R125">
        <v>100</v>
      </c>
      <c r="S125">
        <v>0.56000000000000005</v>
      </c>
      <c r="T125">
        <v>2.9</v>
      </c>
      <c r="U125" t="s">
        <v>12</v>
      </c>
      <c r="V125">
        <v>8.6</v>
      </c>
      <c r="W125">
        <v>41</v>
      </c>
      <c r="X125" t="s">
        <v>11</v>
      </c>
      <c r="Y125">
        <v>1.4</v>
      </c>
      <c r="Z125" t="s">
        <v>11</v>
      </c>
      <c r="AA125">
        <v>1</v>
      </c>
      <c r="AB125">
        <v>0.75</v>
      </c>
      <c r="AC125">
        <v>8.9999999999999993E-3</v>
      </c>
      <c r="AD125">
        <v>15</v>
      </c>
      <c r="AE125">
        <v>4</v>
      </c>
      <c r="AF125">
        <v>0.03</v>
      </c>
      <c r="AG125">
        <v>76</v>
      </c>
      <c r="AH125">
        <v>3.0000000000000001E-3</v>
      </c>
      <c r="AI125" t="s">
        <v>13</v>
      </c>
      <c r="AJ125">
        <v>0.26</v>
      </c>
      <c r="AK125">
        <v>1.2999999999999999E-2</v>
      </c>
      <c r="AL125">
        <v>0.24</v>
      </c>
      <c r="AM125" t="s">
        <v>11</v>
      </c>
      <c r="AN125" t="s">
        <v>16</v>
      </c>
      <c r="AO125">
        <v>0.3</v>
      </c>
      <c r="AP125" t="s">
        <v>11</v>
      </c>
      <c r="AQ125" t="s">
        <v>14</v>
      </c>
      <c r="AR125" t="s">
        <v>17</v>
      </c>
      <c r="AS125" t="s">
        <v>12</v>
      </c>
      <c r="AT125" t="s">
        <v>15</v>
      </c>
    </row>
    <row r="126" spans="1:46" x14ac:dyDescent="0.3">
      <c r="A126" t="s">
        <v>8</v>
      </c>
      <c r="B126" s="1">
        <v>4548483</v>
      </c>
      <c r="C126" s="2">
        <f>D125</f>
        <v>248</v>
      </c>
      <c r="D126" s="2">
        <v>250</v>
      </c>
      <c r="E126" s="3">
        <f>D126-C126</f>
        <v>2</v>
      </c>
      <c r="F126" t="s">
        <v>64</v>
      </c>
      <c r="G126">
        <v>4548483</v>
      </c>
      <c r="H126" t="s">
        <v>9</v>
      </c>
      <c r="I126">
        <v>3.19</v>
      </c>
      <c r="J126" t="s">
        <v>10</v>
      </c>
      <c r="K126">
        <v>0.3</v>
      </c>
      <c r="L126">
        <v>4.3</v>
      </c>
      <c r="M126">
        <v>12.3</v>
      </c>
      <c r="N126">
        <v>9</v>
      </c>
      <c r="O126" t="s">
        <v>11</v>
      </c>
      <c r="P126">
        <v>3.7</v>
      </c>
      <c r="Q126">
        <v>1.8</v>
      </c>
      <c r="R126">
        <v>217</v>
      </c>
      <c r="S126">
        <v>0.53</v>
      </c>
      <c r="T126">
        <v>2.2999999999999998</v>
      </c>
      <c r="U126" t="s">
        <v>12</v>
      </c>
      <c r="V126">
        <v>8.3000000000000007</v>
      </c>
      <c r="W126">
        <v>102</v>
      </c>
      <c r="X126" t="s">
        <v>11</v>
      </c>
      <c r="Y126">
        <v>1.6</v>
      </c>
      <c r="Z126" t="s">
        <v>11</v>
      </c>
      <c r="AA126" t="s">
        <v>17</v>
      </c>
      <c r="AB126">
        <v>1.88</v>
      </c>
      <c r="AC126">
        <v>1.2999999999999999E-2</v>
      </c>
      <c r="AD126">
        <v>13</v>
      </c>
      <c r="AE126">
        <v>3</v>
      </c>
      <c r="AF126">
        <v>0.03</v>
      </c>
      <c r="AG126">
        <v>87</v>
      </c>
      <c r="AH126">
        <v>2E-3</v>
      </c>
      <c r="AI126" t="s">
        <v>13</v>
      </c>
      <c r="AJ126">
        <v>0.24</v>
      </c>
      <c r="AK126">
        <v>8.9999999999999993E-3</v>
      </c>
      <c r="AL126">
        <v>0.22</v>
      </c>
      <c r="AM126" t="s">
        <v>11</v>
      </c>
      <c r="AN126" t="s">
        <v>16</v>
      </c>
      <c r="AO126">
        <v>0.4</v>
      </c>
      <c r="AP126" t="s">
        <v>11</v>
      </c>
      <c r="AQ126" t="s">
        <v>14</v>
      </c>
      <c r="AR126" t="s">
        <v>17</v>
      </c>
      <c r="AS126" t="s">
        <v>12</v>
      </c>
      <c r="AT126" t="s">
        <v>15</v>
      </c>
    </row>
    <row r="127" spans="1:46" x14ac:dyDescent="0.3">
      <c r="A127" t="s">
        <v>8</v>
      </c>
      <c r="B127" s="1">
        <v>4548484</v>
      </c>
      <c r="C127" s="2">
        <f>D126</f>
        <v>250</v>
      </c>
      <c r="D127" s="2">
        <v>252</v>
      </c>
      <c r="E127" s="3">
        <f>D127-C127</f>
        <v>2</v>
      </c>
      <c r="F127" t="s">
        <v>64</v>
      </c>
      <c r="G127">
        <v>4548484</v>
      </c>
      <c r="H127" t="s">
        <v>9</v>
      </c>
      <c r="I127">
        <v>3.58</v>
      </c>
      <c r="J127" t="s">
        <v>10</v>
      </c>
      <c r="K127">
        <v>0.3</v>
      </c>
      <c r="L127">
        <v>3.5</v>
      </c>
      <c r="M127">
        <v>10.9</v>
      </c>
      <c r="N127">
        <v>8</v>
      </c>
      <c r="O127" t="s">
        <v>11</v>
      </c>
      <c r="P127">
        <v>3.2</v>
      </c>
      <c r="Q127">
        <v>1.4</v>
      </c>
      <c r="R127">
        <v>134</v>
      </c>
      <c r="S127">
        <v>0.5</v>
      </c>
      <c r="T127">
        <v>0.7</v>
      </c>
      <c r="U127" t="s">
        <v>12</v>
      </c>
      <c r="V127">
        <v>7.6</v>
      </c>
      <c r="W127">
        <v>66</v>
      </c>
      <c r="X127" t="s">
        <v>11</v>
      </c>
      <c r="Y127">
        <v>1.3</v>
      </c>
      <c r="Z127" t="s">
        <v>11</v>
      </c>
      <c r="AA127">
        <v>1</v>
      </c>
      <c r="AB127">
        <v>1.1599999999999999</v>
      </c>
      <c r="AC127">
        <v>1.0999999999999999E-2</v>
      </c>
      <c r="AD127">
        <v>12</v>
      </c>
      <c r="AE127">
        <v>3</v>
      </c>
      <c r="AF127">
        <v>0.03</v>
      </c>
      <c r="AG127">
        <v>84</v>
      </c>
      <c r="AH127">
        <v>2E-3</v>
      </c>
      <c r="AI127" t="s">
        <v>13</v>
      </c>
      <c r="AJ127">
        <v>0.24</v>
      </c>
      <c r="AK127">
        <v>1.0999999999999999E-2</v>
      </c>
      <c r="AL127">
        <v>0.24</v>
      </c>
      <c r="AM127" t="s">
        <v>11</v>
      </c>
      <c r="AN127" t="s">
        <v>16</v>
      </c>
      <c r="AO127">
        <v>0.3</v>
      </c>
      <c r="AP127" t="s">
        <v>11</v>
      </c>
      <c r="AQ127" t="s">
        <v>14</v>
      </c>
      <c r="AR127" t="s">
        <v>17</v>
      </c>
      <c r="AS127" t="s">
        <v>12</v>
      </c>
      <c r="AT127" t="s">
        <v>15</v>
      </c>
    </row>
    <row r="128" spans="1:46" x14ac:dyDescent="0.3">
      <c r="A128" t="s">
        <v>8</v>
      </c>
      <c r="B128" s="1">
        <v>4548485</v>
      </c>
      <c r="C128" s="2">
        <f>D127</f>
        <v>252</v>
      </c>
      <c r="D128" s="2">
        <v>254</v>
      </c>
      <c r="E128" s="3">
        <f>D128-C128</f>
        <v>2</v>
      </c>
      <c r="F128" t="s">
        <v>64</v>
      </c>
      <c r="G128">
        <v>4548485</v>
      </c>
      <c r="H128" t="s">
        <v>9</v>
      </c>
      <c r="I128">
        <v>2.71</v>
      </c>
      <c r="J128" t="s">
        <v>10</v>
      </c>
      <c r="K128">
        <v>0.2</v>
      </c>
      <c r="L128">
        <v>4</v>
      </c>
      <c r="M128">
        <v>12.7</v>
      </c>
      <c r="N128">
        <v>12</v>
      </c>
      <c r="O128" t="s">
        <v>11</v>
      </c>
      <c r="P128">
        <v>3.4</v>
      </c>
      <c r="Q128">
        <v>1.6</v>
      </c>
      <c r="R128">
        <v>145</v>
      </c>
      <c r="S128">
        <v>0.53</v>
      </c>
      <c r="T128">
        <v>2.7</v>
      </c>
      <c r="U128" t="s">
        <v>12</v>
      </c>
      <c r="V128">
        <v>7.4</v>
      </c>
      <c r="W128">
        <v>64</v>
      </c>
      <c r="X128" t="s">
        <v>11</v>
      </c>
      <c r="Y128">
        <v>1.1000000000000001</v>
      </c>
      <c r="Z128" t="s">
        <v>11</v>
      </c>
      <c r="AA128">
        <v>1</v>
      </c>
      <c r="AB128">
        <v>1.19</v>
      </c>
      <c r="AC128">
        <v>1.4E-2</v>
      </c>
      <c r="AD128">
        <v>13</v>
      </c>
      <c r="AE128">
        <v>3</v>
      </c>
      <c r="AF128">
        <v>0.03</v>
      </c>
      <c r="AG128">
        <v>86</v>
      </c>
      <c r="AH128">
        <v>1E-3</v>
      </c>
      <c r="AI128" t="s">
        <v>13</v>
      </c>
      <c r="AJ128">
        <v>0.25</v>
      </c>
      <c r="AK128">
        <v>1.0999999999999999E-2</v>
      </c>
      <c r="AL128">
        <v>0.24</v>
      </c>
      <c r="AM128" t="s">
        <v>11</v>
      </c>
      <c r="AN128" t="s">
        <v>16</v>
      </c>
      <c r="AO128">
        <v>0.3</v>
      </c>
      <c r="AP128" t="s">
        <v>11</v>
      </c>
      <c r="AQ128" t="s">
        <v>14</v>
      </c>
      <c r="AR128" t="s">
        <v>17</v>
      </c>
      <c r="AS128" t="s">
        <v>12</v>
      </c>
      <c r="AT128" t="s">
        <v>15</v>
      </c>
    </row>
    <row r="129" spans="1:46" x14ac:dyDescent="0.3">
      <c r="A129" t="s">
        <v>8</v>
      </c>
      <c r="B129" s="1">
        <v>4548486</v>
      </c>
      <c r="C129" s="2">
        <f>D128</f>
        <v>254</v>
      </c>
      <c r="D129" s="2">
        <v>256</v>
      </c>
      <c r="E129" s="3">
        <f>D129-C129</f>
        <v>2</v>
      </c>
      <c r="F129" t="s">
        <v>64</v>
      </c>
      <c r="G129">
        <v>4548486</v>
      </c>
      <c r="H129" t="s">
        <v>9</v>
      </c>
      <c r="I129">
        <v>3.78</v>
      </c>
      <c r="J129" t="s">
        <v>10</v>
      </c>
      <c r="K129">
        <v>0.2</v>
      </c>
      <c r="L129">
        <v>4.4000000000000004</v>
      </c>
      <c r="M129">
        <v>11.7</v>
      </c>
      <c r="N129">
        <v>8</v>
      </c>
      <c r="O129" t="s">
        <v>11</v>
      </c>
      <c r="P129">
        <v>3.3</v>
      </c>
      <c r="Q129">
        <v>1.6</v>
      </c>
      <c r="R129">
        <v>145</v>
      </c>
      <c r="S129">
        <v>0.51</v>
      </c>
      <c r="T129">
        <v>1.5</v>
      </c>
      <c r="U129" t="s">
        <v>12</v>
      </c>
      <c r="V129">
        <v>7.5</v>
      </c>
      <c r="W129">
        <v>41</v>
      </c>
      <c r="X129" t="s">
        <v>11</v>
      </c>
      <c r="Y129">
        <v>1.5</v>
      </c>
      <c r="Z129" t="s">
        <v>11</v>
      </c>
      <c r="AA129" t="s">
        <v>17</v>
      </c>
      <c r="AB129">
        <v>0.81</v>
      </c>
      <c r="AC129">
        <v>1.0999999999999999E-2</v>
      </c>
      <c r="AD129">
        <v>15</v>
      </c>
      <c r="AE129">
        <v>3</v>
      </c>
      <c r="AF129">
        <v>0.02</v>
      </c>
      <c r="AG129">
        <v>99</v>
      </c>
      <c r="AH129">
        <v>1E-3</v>
      </c>
      <c r="AI129" t="s">
        <v>13</v>
      </c>
      <c r="AJ129">
        <v>0.24</v>
      </c>
      <c r="AK129">
        <v>1.0999999999999999E-2</v>
      </c>
      <c r="AL129">
        <v>0.24</v>
      </c>
      <c r="AM129" t="s">
        <v>11</v>
      </c>
      <c r="AN129" t="s">
        <v>16</v>
      </c>
      <c r="AO129">
        <v>0.3</v>
      </c>
      <c r="AP129" t="s">
        <v>11</v>
      </c>
      <c r="AQ129" t="s">
        <v>14</v>
      </c>
      <c r="AR129" t="s">
        <v>17</v>
      </c>
      <c r="AS129" t="s">
        <v>12</v>
      </c>
      <c r="AT129" t="s">
        <v>15</v>
      </c>
    </row>
    <row r="130" spans="1:46" x14ac:dyDescent="0.3">
      <c r="A130" t="s">
        <v>8</v>
      </c>
      <c r="B130" s="1">
        <v>4548487</v>
      </c>
      <c r="C130" s="2">
        <f>D129</f>
        <v>256</v>
      </c>
      <c r="D130" s="2">
        <v>258</v>
      </c>
      <c r="E130" s="3">
        <f>D130-C130</f>
        <v>2</v>
      </c>
      <c r="F130" t="s">
        <v>64</v>
      </c>
      <c r="G130">
        <v>4548487</v>
      </c>
      <c r="H130" t="s">
        <v>9</v>
      </c>
      <c r="I130">
        <v>3.75</v>
      </c>
      <c r="J130" t="s">
        <v>10</v>
      </c>
      <c r="K130">
        <v>0.4</v>
      </c>
      <c r="L130">
        <v>4.4000000000000004</v>
      </c>
      <c r="M130">
        <v>13.3</v>
      </c>
      <c r="N130">
        <v>11</v>
      </c>
      <c r="O130" t="s">
        <v>11</v>
      </c>
      <c r="P130">
        <v>3.4</v>
      </c>
      <c r="Q130">
        <v>1.5</v>
      </c>
      <c r="R130">
        <v>231</v>
      </c>
      <c r="S130">
        <v>0.56000000000000005</v>
      </c>
      <c r="T130">
        <v>2.8</v>
      </c>
      <c r="U130" t="s">
        <v>12</v>
      </c>
      <c r="V130">
        <v>7.8</v>
      </c>
      <c r="W130">
        <v>136</v>
      </c>
      <c r="X130" t="s">
        <v>11</v>
      </c>
      <c r="Y130">
        <v>1.5</v>
      </c>
      <c r="Z130" t="s">
        <v>11</v>
      </c>
      <c r="AA130" t="s">
        <v>17</v>
      </c>
      <c r="AB130">
        <v>2.56</v>
      </c>
      <c r="AC130">
        <v>1.2E-2</v>
      </c>
      <c r="AD130">
        <v>18</v>
      </c>
      <c r="AE130">
        <v>4</v>
      </c>
      <c r="AF130">
        <v>0.03</v>
      </c>
      <c r="AG130">
        <v>91</v>
      </c>
      <c r="AH130">
        <v>1E-3</v>
      </c>
      <c r="AI130" t="s">
        <v>13</v>
      </c>
      <c r="AJ130">
        <v>0.25</v>
      </c>
      <c r="AK130">
        <v>1.2E-2</v>
      </c>
      <c r="AL130">
        <v>0.24</v>
      </c>
      <c r="AM130" t="s">
        <v>11</v>
      </c>
      <c r="AN130" t="s">
        <v>16</v>
      </c>
      <c r="AO130">
        <v>0.5</v>
      </c>
      <c r="AP130" t="s">
        <v>11</v>
      </c>
      <c r="AQ130" t="s">
        <v>14</v>
      </c>
      <c r="AR130" t="s">
        <v>17</v>
      </c>
      <c r="AS130" t="s">
        <v>12</v>
      </c>
      <c r="AT130" t="s">
        <v>15</v>
      </c>
    </row>
    <row r="131" spans="1:46" x14ac:dyDescent="0.3">
      <c r="A131" t="s">
        <v>8</v>
      </c>
      <c r="B131" s="1">
        <v>4548488</v>
      </c>
      <c r="C131" s="2">
        <f>D130</f>
        <v>258</v>
      </c>
      <c r="D131" s="2">
        <v>260</v>
      </c>
      <c r="E131" s="3">
        <f>D131-C131</f>
        <v>2</v>
      </c>
      <c r="F131" t="s">
        <v>64</v>
      </c>
      <c r="G131">
        <v>4548488</v>
      </c>
      <c r="H131" t="s">
        <v>9</v>
      </c>
      <c r="I131">
        <v>3.76</v>
      </c>
      <c r="J131" t="s">
        <v>10</v>
      </c>
      <c r="K131">
        <v>0.3</v>
      </c>
      <c r="L131">
        <v>6</v>
      </c>
      <c r="M131">
        <v>12.5</v>
      </c>
      <c r="N131">
        <v>17</v>
      </c>
      <c r="O131" t="s">
        <v>11</v>
      </c>
      <c r="P131">
        <v>7.3</v>
      </c>
      <c r="Q131">
        <v>3.4</v>
      </c>
      <c r="R131">
        <v>294</v>
      </c>
      <c r="S131">
        <v>0.89</v>
      </c>
      <c r="T131">
        <v>1.5</v>
      </c>
      <c r="U131" t="s">
        <v>12</v>
      </c>
      <c r="V131">
        <v>11</v>
      </c>
      <c r="W131">
        <v>185</v>
      </c>
      <c r="X131" t="s">
        <v>11</v>
      </c>
      <c r="Y131">
        <v>2.5</v>
      </c>
      <c r="Z131" t="s">
        <v>11</v>
      </c>
      <c r="AA131">
        <v>2</v>
      </c>
      <c r="AB131">
        <v>3.72</v>
      </c>
      <c r="AC131">
        <v>1.2999999999999999E-2</v>
      </c>
      <c r="AD131">
        <v>22</v>
      </c>
      <c r="AE131">
        <v>5</v>
      </c>
      <c r="AF131">
        <v>0.06</v>
      </c>
      <c r="AG131">
        <v>77</v>
      </c>
      <c r="AH131">
        <v>2E-3</v>
      </c>
      <c r="AI131" t="s">
        <v>13</v>
      </c>
      <c r="AJ131">
        <v>0.37</v>
      </c>
      <c r="AK131">
        <v>1.4999999999999999E-2</v>
      </c>
      <c r="AL131">
        <v>0.23</v>
      </c>
      <c r="AM131" t="s">
        <v>11</v>
      </c>
      <c r="AN131" t="s">
        <v>16</v>
      </c>
      <c r="AO131">
        <v>1</v>
      </c>
      <c r="AP131" t="s">
        <v>11</v>
      </c>
      <c r="AQ131" t="s">
        <v>14</v>
      </c>
      <c r="AR131" t="s">
        <v>17</v>
      </c>
      <c r="AS131" t="s">
        <v>12</v>
      </c>
      <c r="AT131" t="s">
        <v>15</v>
      </c>
    </row>
    <row r="132" spans="1:46" x14ac:dyDescent="0.3">
      <c r="A132" t="s">
        <v>8</v>
      </c>
      <c r="B132" s="1">
        <v>4548489</v>
      </c>
      <c r="C132" s="2">
        <f>D131</f>
        <v>260</v>
      </c>
      <c r="D132" s="2">
        <v>262</v>
      </c>
      <c r="E132" s="3">
        <f>D132-C132</f>
        <v>2</v>
      </c>
      <c r="F132" t="s">
        <v>64</v>
      </c>
      <c r="G132">
        <v>4548489</v>
      </c>
      <c r="H132" t="s">
        <v>9</v>
      </c>
      <c r="I132">
        <v>3.61</v>
      </c>
      <c r="J132" t="s">
        <v>10</v>
      </c>
      <c r="K132">
        <v>0.2</v>
      </c>
      <c r="L132">
        <v>7.5</v>
      </c>
      <c r="M132">
        <v>14.4</v>
      </c>
      <c r="N132">
        <v>22</v>
      </c>
      <c r="O132" t="s">
        <v>11</v>
      </c>
      <c r="P132">
        <v>11.9</v>
      </c>
      <c r="Q132">
        <v>5.9</v>
      </c>
      <c r="R132">
        <v>496</v>
      </c>
      <c r="S132">
        <v>1.26</v>
      </c>
      <c r="T132">
        <v>1.6</v>
      </c>
      <c r="U132" t="s">
        <v>12</v>
      </c>
      <c r="V132">
        <v>10.9</v>
      </c>
      <c r="W132">
        <v>186</v>
      </c>
      <c r="X132" t="s">
        <v>11</v>
      </c>
      <c r="Y132">
        <v>3.9</v>
      </c>
      <c r="Z132" t="s">
        <v>11</v>
      </c>
      <c r="AA132">
        <v>3</v>
      </c>
      <c r="AB132">
        <v>5.09</v>
      </c>
      <c r="AC132">
        <v>1.2E-2</v>
      </c>
      <c r="AD132">
        <v>22</v>
      </c>
      <c r="AE132">
        <v>4</v>
      </c>
      <c r="AF132">
        <v>7.0000000000000007E-2</v>
      </c>
      <c r="AG132">
        <v>60</v>
      </c>
      <c r="AH132">
        <v>2E-3</v>
      </c>
      <c r="AI132" t="s">
        <v>13</v>
      </c>
      <c r="AJ132">
        <v>0.38</v>
      </c>
      <c r="AK132">
        <v>1.9E-2</v>
      </c>
      <c r="AL132">
        <v>0.19</v>
      </c>
      <c r="AM132" t="s">
        <v>11</v>
      </c>
      <c r="AN132" t="s">
        <v>16</v>
      </c>
      <c r="AO132">
        <v>1.5</v>
      </c>
      <c r="AP132" t="s">
        <v>11</v>
      </c>
      <c r="AQ132" t="s">
        <v>14</v>
      </c>
      <c r="AR132" t="s">
        <v>17</v>
      </c>
      <c r="AS132" t="s">
        <v>12</v>
      </c>
      <c r="AT132" t="s">
        <v>15</v>
      </c>
    </row>
    <row r="133" spans="1:46" x14ac:dyDescent="0.3">
      <c r="A133" t="s">
        <v>8</v>
      </c>
      <c r="B133" s="1">
        <v>4548491</v>
      </c>
      <c r="C133" s="2">
        <f>D131</f>
        <v>260</v>
      </c>
      <c r="D133" s="2">
        <v>264</v>
      </c>
      <c r="E133" s="3">
        <f>D133-C133</f>
        <v>4</v>
      </c>
      <c r="F133" t="s">
        <v>64</v>
      </c>
      <c r="G133">
        <v>4548491</v>
      </c>
      <c r="H133" t="s">
        <v>9</v>
      </c>
      <c r="I133">
        <v>2.9</v>
      </c>
      <c r="J133">
        <v>8.0000000000000002E-3</v>
      </c>
      <c r="K133">
        <v>0.3</v>
      </c>
      <c r="L133">
        <v>7.8</v>
      </c>
      <c r="M133">
        <v>15.8</v>
      </c>
      <c r="N133">
        <v>29</v>
      </c>
      <c r="O133" t="s">
        <v>11</v>
      </c>
      <c r="P133">
        <v>12.2</v>
      </c>
      <c r="Q133">
        <v>5.8</v>
      </c>
      <c r="R133">
        <v>476</v>
      </c>
      <c r="S133">
        <v>1.35</v>
      </c>
      <c r="T133">
        <v>6.2</v>
      </c>
      <c r="U133">
        <v>0.8</v>
      </c>
      <c r="V133">
        <v>11</v>
      </c>
      <c r="W133">
        <v>163</v>
      </c>
      <c r="X133" t="s">
        <v>11</v>
      </c>
      <c r="Y133">
        <v>5</v>
      </c>
      <c r="Z133" t="s">
        <v>11</v>
      </c>
      <c r="AA133">
        <v>3</v>
      </c>
      <c r="AB133">
        <v>4.9000000000000004</v>
      </c>
      <c r="AC133">
        <v>1.2999999999999999E-2</v>
      </c>
      <c r="AD133">
        <v>24</v>
      </c>
      <c r="AE133">
        <v>5</v>
      </c>
      <c r="AF133">
        <v>0.08</v>
      </c>
      <c r="AG133">
        <v>70</v>
      </c>
      <c r="AH133">
        <v>2E-3</v>
      </c>
      <c r="AI133" t="s">
        <v>13</v>
      </c>
      <c r="AJ133">
        <v>0.41</v>
      </c>
      <c r="AK133">
        <v>1.4E-2</v>
      </c>
      <c r="AL133">
        <v>0.21</v>
      </c>
      <c r="AM133" t="s">
        <v>11</v>
      </c>
      <c r="AN133">
        <v>0.02</v>
      </c>
      <c r="AO133">
        <v>1.7</v>
      </c>
      <c r="AP133" t="s">
        <v>11</v>
      </c>
      <c r="AQ133" t="s">
        <v>14</v>
      </c>
      <c r="AR133" t="s">
        <v>17</v>
      </c>
      <c r="AS133" t="s">
        <v>12</v>
      </c>
      <c r="AT133" t="s">
        <v>15</v>
      </c>
    </row>
    <row r="134" spans="1:46" x14ac:dyDescent="0.3">
      <c r="A134" t="s">
        <v>8</v>
      </c>
      <c r="B134" s="1">
        <v>4548492</v>
      </c>
      <c r="C134" s="2">
        <f>D133</f>
        <v>264</v>
      </c>
      <c r="D134" s="2">
        <v>266</v>
      </c>
      <c r="E134" s="3">
        <f>D134-C134</f>
        <v>2</v>
      </c>
      <c r="F134" t="s">
        <v>64</v>
      </c>
      <c r="G134">
        <v>4548492</v>
      </c>
      <c r="H134" t="s">
        <v>9</v>
      </c>
      <c r="I134">
        <v>2.95</v>
      </c>
      <c r="J134" t="s">
        <v>10</v>
      </c>
      <c r="K134">
        <v>0.2</v>
      </c>
      <c r="L134">
        <v>6.4</v>
      </c>
      <c r="M134">
        <v>16.8</v>
      </c>
      <c r="N134">
        <v>27</v>
      </c>
      <c r="O134" t="s">
        <v>11</v>
      </c>
      <c r="P134">
        <v>11.5</v>
      </c>
      <c r="Q134">
        <v>5.3</v>
      </c>
      <c r="R134">
        <v>461</v>
      </c>
      <c r="S134">
        <v>1.31</v>
      </c>
      <c r="T134">
        <v>1.6</v>
      </c>
      <c r="U134" t="s">
        <v>12</v>
      </c>
      <c r="V134">
        <v>10.199999999999999</v>
      </c>
      <c r="W134">
        <v>226</v>
      </c>
      <c r="X134" t="s">
        <v>11</v>
      </c>
      <c r="Y134">
        <v>0.6</v>
      </c>
      <c r="Z134" t="s">
        <v>11</v>
      </c>
      <c r="AA134">
        <v>5</v>
      </c>
      <c r="AB134">
        <v>5.09</v>
      </c>
      <c r="AC134">
        <v>1.2999999999999999E-2</v>
      </c>
      <c r="AD134">
        <v>21</v>
      </c>
      <c r="AE134">
        <v>7</v>
      </c>
      <c r="AF134">
        <v>0.19</v>
      </c>
      <c r="AG134">
        <v>60</v>
      </c>
      <c r="AH134">
        <v>1.9E-2</v>
      </c>
      <c r="AI134" t="s">
        <v>13</v>
      </c>
      <c r="AJ134">
        <v>0.53</v>
      </c>
      <c r="AK134">
        <v>1.7000000000000001E-2</v>
      </c>
      <c r="AL134">
        <v>0.26</v>
      </c>
      <c r="AM134" t="s">
        <v>11</v>
      </c>
      <c r="AN134">
        <v>0.01</v>
      </c>
      <c r="AO134">
        <v>1.6</v>
      </c>
      <c r="AP134">
        <v>0.1</v>
      </c>
      <c r="AQ134" t="s">
        <v>14</v>
      </c>
      <c r="AR134">
        <v>1</v>
      </c>
      <c r="AS134" t="s">
        <v>12</v>
      </c>
      <c r="AT134" t="s">
        <v>15</v>
      </c>
    </row>
    <row r="135" spans="1:46" x14ac:dyDescent="0.3">
      <c r="A135" t="s">
        <v>8</v>
      </c>
      <c r="B135" s="1">
        <v>4548493</v>
      </c>
      <c r="C135" s="2">
        <f>D134</f>
        <v>266</v>
      </c>
      <c r="D135" s="2">
        <v>268</v>
      </c>
      <c r="E135" s="3">
        <f>D135-C135</f>
        <v>2</v>
      </c>
      <c r="F135" t="s">
        <v>64</v>
      </c>
      <c r="G135">
        <v>4548493</v>
      </c>
      <c r="H135" t="s">
        <v>9</v>
      </c>
      <c r="I135">
        <v>3.24</v>
      </c>
      <c r="J135" t="s">
        <v>10</v>
      </c>
      <c r="K135">
        <v>0.2</v>
      </c>
      <c r="L135">
        <v>4.2</v>
      </c>
      <c r="M135">
        <v>16.5</v>
      </c>
      <c r="N135">
        <v>21</v>
      </c>
      <c r="O135" t="s">
        <v>11</v>
      </c>
      <c r="P135">
        <v>9.5</v>
      </c>
      <c r="Q135">
        <v>4.0999999999999996</v>
      </c>
      <c r="R135">
        <v>689</v>
      </c>
      <c r="S135">
        <v>1.2</v>
      </c>
      <c r="T135">
        <v>1</v>
      </c>
      <c r="U135" t="s">
        <v>12</v>
      </c>
      <c r="V135">
        <v>12.6</v>
      </c>
      <c r="W135">
        <v>334</v>
      </c>
      <c r="X135" t="s">
        <v>11</v>
      </c>
      <c r="Y135">
        <v>0.8</v>
      </c>
      <c r="Z135" t="s">
        <v>11</v>
      </c>
      <c r="AA135">
        <v>4</v>
      </c>
      <c r="AB135">
        <v>8.32</v>
      </c>
      <c r="AC135">
        <v>1.2999999999999999E-2</v>
      </c>
      <c r="AD135">
        <v>24</v>
      </c>
      <c r="AE135">
        <v>6</v>
      </c>
      <c r="AF135">
        <v>0.14000000000000001</v>
      </c>
      <c r="AG135">
        <v>51</v>
      </c>
      <c r="AH135">
        <v>7.0000000000000001E-3</v>
      </c>
      <c r="AI135" t="s">
        <v>13</v>
      </c>
      <c r="AJ135">
        <v>0.47</v>
      </c>
      <c r="AK135">
        <v>1.6E-2</v>
      </c>
      <c r="AL135">
        <v>0.18</v>
      </c>
      <c r="AM135" t="s">
        <v>11</v>
      </c>
      <c r="AN135">
        <v>0.01</v>
      </c>
      <c r="AO135">
        <v>1.9</v>
      </c>
      <c r="AP135" t="s">
        <v>11</v>
      </c>
      <c r="AQ135" t="s">
        <v>14</v>
      </c>
      <c r="AR135" t="s">
        <v>17</v>
      </c>
      <c r="AS135" t="s">
        <v>12</v>
      </c>
      <c r="AT135" t="s">
        <v>15</v>
      </c>
    </row>
    <row r="136" spans="1:46" x14ac:dyDescent="0.3">
      <c r="A136" t="s">
        <v>8</v>
      </c>
      <c r="B136" s="1">
        <v>4548494</v>
      </c>
      <c r="C136" s="2">
        <f>D135</f>
        <v>268</v>
      </c>
      <c r="D136" s="2">
        <v>270</v>
      </c>
      <c r="E136" s="3">
        <f>D136-C136</f>
        <v>2</v>
      </c>
      <c r="F136" t="s">
        <v>64</v>
      </c>
      <c r="G136">
        <v>4548494</v>
      </c>
      <c r="H136" t="s">
        <v>9</v>
      </c>
      <c r="I136">
        <v>2.81</v>
      </c>
      <c r="J136" t="s">
        <v>10</v>
      </c>
      <c r="K136">
        <v>0.2</v>
      </c>
      <c r="L136">
        <v>5.6</v>
      </c>
      <c r="M136">
        <v>16.600000000000001</v>
      </c>
      <c r="N136">
        <v>23</v>
      </c>
      <c r="O136" t="s">
        <v>11</v>
      </c>
      <c r="P136">
        <v>10.8</v>
      </c>
      <c r="Q136">
        <v>5.0999999999999996</v>
      </c>
      <c r="R136">
        <v>590</v>
      </c>
      <c r="S136">
        <v>1.2</v>
      </c>
      <c r="T136">
        <v>3.9</v>
      </c>
      <c r="U136" t="s">
        <v>12</v>
      </c>
      <c r="V136">
        <v>13.7</v>
      </c>
      <c r="W136">
        <v>227</v>
      </c>
      <c r="X136" t="s">
        <v>11</v>
      </c>
      <c r="Y136">
        <v>1.9</v>
      </c>
      <c r="Z136" t="s">
        <v>11</v>
      </c>
      <c r="AA136">
        <v>4</v>
      </c>
      <c r="AB136">
        <v>6.64</v>
      </c>
      <c r="AC136">
        <v>1.4999999999999999E-2</v>
      </c>
      <c r="AD136">
        <v>27</v>
      </c>
      <c r="AE136">
        <v>6</v>
      </c>
      <c r="AF136">
        <v>0.13</v>
      </c>
      <c r="AG136">
        <v>62</v>
      </c>
      <c r="AH136">
        <v>0.01</v>
      </c>
      <c r="AI136" t="s">
        <v>13</v>
      </c>
      <c r="AJ136">
        <v>0.42</v>
      </c>
      <c r="AK136">
        <v>1.4E-2</v>
      </c>
      <c r="AL136">
        <v>0.23</v>
      </c>
      <c r="AM136" t="s">
        <v>11</v>
      </c>
      <c r="AN136" t="s">
        <v>16</v>
      </c>
      <c r="AO136">
        <v>1.8</v>
      </c>
      <c r="AP136">
        <v>0.1</v>
      </c>
      <c r="AQ136" t="s">
        <v>14</v>
      </c>
      <c r="AR136" t="s">
        <v>17</v>
      </c>
      <c r="AS136" t="s">
        <v>12</v>
      </c>
      <c r="AT136" t="s">
        <v>15</v>
      </c>
    </row>
    <row r="137" spans="1:46" x14ac:dyDescent="0.3">
      <c r="A137" t="s">
        <v>8</v>
      </c>
      <c r="B137" s="1">
        <v>4548495</v>
      </c>
      <c r="C137" s="2">
        <f>D136</f>
        <v>270</v>
      </c>
      <c r="D137" s="2">
        <v>272</v>
      </c>
      <c r="E137" s="3">
        <f>D137-C137</f>
        <v>2</v>
      </c>
      <c r="F137" t="s">
        <v>64</v>
      </c>
      <c r="G137">
        <v>4548495</v>
      </c>
      <c r="H137" t="s">
        <v>9</v>
      </c>
      <c r="I137">
        <v>3.31</v>
      </c>
      <c r="J137" t="s">
        <v>10</v>
      </c>
      <c r="K137">
        <v>0.2</v>
      </c>
      <c r="L137">
        <v>6.1</v>
      </c>
      <c r="M137">
        <v>17.7</v>
      </c>
      <c r="N137">
        <v>20</v>
      </c>
      <c r="O137" t="s">
        <v>11</v>
      </c>
      <c r="P137">
        <v>9.1</v>
      </c>
      <c r="Q137">
        <v>4.0999999999999996</v>
      </c>
      <c r="R137">
        <v>673</v>
      </c>
      <c r="S137">
        <v>1.2</v>
      </c>
      <c r="T137">
        <v>3.6</v>
      </c>
      <c r="U137" t="s">
        <v>12</v>
      </c>
      <c r="V137">
        <v>10.5</v>
      </c>
      <c r="W137">
        <v>317</v>
      </c>
      <c r="X137" t="s">
        <v>11</v>
      </c>
      <c r="Y137">
        <v>4</v>
      </c>
      <c r="Z137" t="s">
        <v>11</v>
      </c>
      <c r="AA137">
        <v>3</v>
      </c>
      <c r="AB137">
        <v>8.25</v>
      </c>
      <c r="AC137">
        <v>1.4E-2</v>
      </c>
      <c r="AD137">
        <v>22</v>
      </c>
      <c r="AE137">
        <v>5</v>
      </c>
      <c r="AF137">
        <v>0.13</v>
      </c>
      <c r="AG137">
        <v>44</v>
      </c>
      <c r="AH137">
        <v>8.0000000000000002E-3</v>
      </c>
      <c r="AI137" t="s">
        <v>13</v>
      </c>
      <c r="AJ137">
        <v>0.37</v>
      </c>
      <c r="AK137">
        <v>1.2E-2</v>
      </c>
      <c r="AL137">
        <v>0.19</v>
      </c>
      <c r="AM137" t="s">
        <v>11</v>
      </c>
      <c r="AN137" t="s">
        <v>16</v>
      </c>
      <c r="AO137">
        <v>1.7</v>
      </c>
      <c r="AP137" t="s">
        <v>11</v>
      </c>
      <c r="AQ137" t="s">
        <v>14</v>
      </c>
      <c r="AR137" t="s">
        <v>17</v>
      </c>
      <c r="AS137" t="s">
        <v>12</v>
      </c>
      <c r="AT137" t="s">
        <v>15</v>
      </c>
    </row>
    <row r="138" spans="1:46" x14ac:dyDescent="0.3">
      <c r="A138" t="s">
        <v>8</v>
      </c>
      <c r="B138" s="1">
        <v>4548496</v>
      </c>
      <c r="C138" s="2">
        <f>D137</f>
        <v>272</v>
      </c>
      <c r="D138" s="2">
        <v>274</v>
      </c>
      <c r="E138" s="3">
        <f>D138-C138</f>
        <v>2</v>
      </c>
      <c r="F138" t="s">
        <v>64</v>
      </c>
      <c r="G138">
        <v>4548496</v>
      </c>
      <c r="H138" t="s">
        <v>9</v>
      </c>
      <c r="I138">
        <v>2.5499999999999998</v>
      </c>
      <c r="J138" t="s">
        <v>10</v>
      </c>
      <c r="K138">
        <v>0.1</v>
      </c>
      <c r="L138">
        <v>4.7</v>
      </c>
      <c r="M138">
        <v>13.2</v>
      </c>
      <c r="N138">
        <v>15</v>
      </c>
      <c r="O138" t="s">
        <v>11</v>
      </c>
      <c r="P138">
        <v>7.5</v>
      </c>
      <c r="Q138">
        <v>3.3</v>
      </c>
      <c r="R138">
        <v>518</v>
      </c>
      <c r="S138">
        <v>0.98</v>
      </c>
      <c r="T138">
        <v>0.6</v>
      </c>
      <c r="U138" t="s">
        <v>12</v>
      </c>
      <c r="V138">
        <v>11.7</v>
      </c>
      <c r="W138">
        <v>251</v>
      </c>
      <c r="X138" t="s">
        <v>11</v>
      </c>
      <c r="Y138">
        <v>0.5</v>
      </c>
      <c r="Z138" t="s">
        <v>11</v>
      </c>
      <c r="AA138">
        <v>4</v>
      </c>
      <c r="AB138">
        <v>6.89</v>
      </c>
      <c r="AC138">
        <v>0.01</v>
      </c>
      <c r="AD138">
        <v>23</v>
      </c>
      <c r="AE138">
        <v>7</v>
      </c>
      <c r="AF138">
        <v>0.16</v>
      </c>
      <c r="AG138">
        <v>45</v>
      </c>
      <c r="AH138">
        <v>0.02</v>
      </c>
      <c r="AI138" t="s">
        <v>13</v>
      </c>
      <c r="AJ138">
        <v>0.39</v>
      </c>
      <c r="AK138">
        <v>1.6E-2</v>
      </c>
      <c r="AL138">
        <v>0.23</v>
      </c>
      <c r="AM138" t="s">
        <v>11</v>
      </c>
      <c r="AN138" t="s">
        <v>16</v>
      </c>
      <c r="AO138">
        <v>1.4</v>
      </c>
      <c r="AP138">
        <v>0.1</v>
      </c>
      <c r="AQ138" t="s">
        <v>14</v>
      </c>
      <c r="AR138" t="s">
        <v>17</v>
      </c>
      <c r="AS138" t="s">
        <v>12</v>
      </c>
      <c r="AT138" t="s">
        <v>15</v>
      </c>
    </row>
    <row r="139" spans="1:46" x14ac:dyDescent="0.3">
      <c r="A139" t="s">
        <v>8</v>
      </c>
      <c r="B139" s="1">
        <v>4548497</v>
      </c>
      <c r="C139" s="2">
        <f>D138</f>
        <v>274</v>
      </c>
      <c r="D139" s="2">
        <v>276</v>
      </c>
      <c r="E139" s="3">
        <f>D139-C139</f>
        <v>2</v>
      </c>
      <c r="F139" t="s">
        <v>64</v>
      </c>
      <c r="G139">
        <v>4548497</v>
      </c>
      <c r="H139" t="s">
        <v>9</v>
      </c>
      <c r="I139">
        <v>3.45</v>
      </c>
      <c r="J139" t="s">
        <v>10</v>
      </c>
      <c r="K139">
        <v>0.2</v>
      </c>
      <c r="L139">
        <v>7.3</v>
      </c>
      <c r="M139">
        <v>13.8</v>
      </c>
      <c r="N139">
        <v>18</v>
      </c>
      <c r="O139" t="s">
        <v>11</v>
      </c>
      <c r="P139">
        <v>8.1</v>
      </c>
      <c r="Q139">
        <v>3.9</v>
      </c>
      <c r="R139">
        <v>437</v>
      </c>
      <c r="S139">
        <v>1.04</v>
      </c>
      <c r="T139">
        <v>0.5</v>
      </c>
      <c r="U139" t="s">
        <v>12</v>
      </c>
      <c r="V139">
        <v>10.9</v>
      </c>
      <c r="W139">
        <v>183</v>
      </c>
      <c r="X139" t="s">
        <v>11</v>
      </c>
      <c r="Y139">
        <v>0.5</v>
      </c>
      <c r="Z139" t="s">
        <v>11</v>
      </c>
      <c r="AA139">
        <v>4</v>
      </c>
      <c r="AB139">
        <v>5.1100000000000003</v>
      </c>
      <c r="AC139">
        <v>1.0999999999999999E-2</v>
      </c>
      <c r="AD139">
        <v>21</v>
      </c>
      <c r="AE139">
        <v>7</v>
      </c>
      <c r="AF139">
        <v>0.17</v>
      </c>
      <c r="AG139">
        <v>50</v>
      </c>
      <c r="AH139">
        <v>1.6E-2</v>
      </c>
      <c r="AI139" t="s">
        <v>13</v>
      </c>
      <c r="AJ139">
        <v>0.43</v>
      </c>
      <c r="AK139">
        <v>1.7999999999999999E-2</v>
      </c>
      <c r="AL139">
        <v>0.22</v>
      </c>
      <c r="AM139" t="s">
        <v>11</v>
      </c>
      <c r="AN139" t="s">
        <v>16</v>
      </c>
      <c r="AO139">
        <v>1.2</v>
      </c>
      <c r="AP139">
        <v>0.1</v>
      </c>
      <c r="AQ139" t="s">
        <v>14</v>
      </c>
      <c r="AR139">
        <v>1</v>
      </c>
      <c r="AS139" t="s">
        <v>12</v>
      </c>
      <c r="AT139" t="s">
        <v>15</v>
      </c>
    </row>
    <row r="140" spans="1:46" x14ac:dyDescent="0.3">
      <c r="A140" t="s">
        <v>8</v>
      </c>
      <c r="B140" s="1">
        <v>4548498</v>
      </c>
      <c r="C140" s="2">
        <f>D139</f>
        <v>276</v>
      </c>
      <c r="D140" s="2">
        <v>278</v>
      </c>
      <c r="E140" s="3">
        <f>D140-C140</f>
        <v>2</v>
      </c>
      <c r="F140" t="s">
        <v>64</v>
      </c>
      <c r="G140">
        <v>4548498</v>
      </c>
      <c r="H140" t="s">
        <v>9</v>
      </c>
      <c r="I140">
        <v>3.21</v>
      </c>
      <c r="J140" t="s">
        <v>10</v>
      </c>
      <c r="K140">
        <v>0.2</v>
      </c>
      <c r="L140">
        <v>5</v>
      </c>
      <c r="M140">
        <v>13</v>
      </c>
      <c r="N140">
        <v>16</v>
      </c>
      <c r="O140" t="s">
        <v>11</v>
      </c>
      <c r="P140">
        <v>7.1</v>
      </c>
      <c r="Q140">
        <v>3.2</v>
      </c>
      <c r="R140">
        <v>521</v>
      </c>
      <c r="S140">
        <v>0.89</v>
      </c>
      <c r="T140">
        <v>0.5</v>
      </c>
      <c r="U140" t="s">
        <v>12</v>
      </c>
      <c r="V140">
        <v>10.8</v>
      </c>
      <c r="W140">
        <v>243</v>
      </c>
      <c r="X140" t="s">
        <v>11</v>
      </c>
      <c r="Y140">
        <v>0.4</v>
      </c>
      <c r="Z140" t="s">
        <v>11</v>
      </c>
      <c r="AA140">
        <v>3</v>
      </c>
      <c r="AB140">
        <v>6.54</v>
      </c>
      <c r="AC140">
        <v>0.01</v>
      </c>
      <c r="AD140">
        <v>21</v>
      </c>
      <c r="AE140">
        <v>6</v>
      </c>
      <c r="AF140">
        <v>0.15</v>
      </c>
      <c r="AG140">
        <v>43</v>
      </c>
      <c r="AH140">
        <v>1.2E-2</v>
      </c>
      <c r="AI140" t="s">
        <v>13</v>
      </c>
      <c r="AJ140">
        <v>0.37</v>
      </c>
      <c r="AK140">
        <v>1.6E-2</v>
      </c>
      <c r="AL140">
        <v>0.19</v>
      </c>
      <c r="AM140" t="s">
        <v>11</v>
      </c>
      <c r="AN140" t="s">
        <v>16</v>
      </c>
      <c r="AO140">
        <v>1.3</v>
      </c>
      <c r="AP140" t="s">
        <v>11</v>
      </c>
      <c r="AQ140" t="s">
        <v>14</v>
      </c>
      <c r="AR140" t="s">
        <v>17</v>
      </c>
      <c r="AS140" t="s">
        <v>12</v>
      </c>
      <c r="AT140" t="s">
        <v>15</v>
      </c>
    </row>
    <row r="141" spans="1:46" x14ac:dyDescent="0.3">
      <c r="A141" t="s">
        <v>8</v>
      </c>
      <c r="B141" s="1">
        <v>4548499</v>
      </c>
      <c r="C141" s="2">
        <f>D140</f>
        <v>278</v>
      </c>
      <c r="D141" s="2">
        <v>280</v>
      </c>
      <c r="E141" s="3">
        <f>D141-C141</f>
        <v>2</v>
      </c>
      <c r="F141" t="s">
        <v>64</v>
      </c>
      <c r="G141">
        <v>4548499</v>
      </c>
      <c r="H141" t="s">
        <v>9</v>
      </c>
      <c r="I141">
        <v>2.59</v>
      </c>
      <c r="J141" t="s">
        <v>10</v>
      </c>
      <c r="K141">
        <v>0.2</v>
      </c>
      <c r="L141">
        <v>8.1</v>
      </c>
      <c r="M141">
        <v>21.8</v>
      </c>
      <c r="N141">
        <v>28</v>
      </c>
      <c r="O141" t="s">
        <v>11</v>
      </c>
      <c r="P141">
        <v>12.9</v>
      </c>
      <c r="Q141">
        <v>5.4</v>
      </c>
      <c r="R141">
        <v>328</v>
      </c>
      <c r="S141">
        <v>1.21</v>
      </c>
      <c r="T141">
        <v>2.6</v>
      </c>
      <c r="U141" t="s">
        <v>12</v>
      </c>
      <c r="V141">
        <v>11.5</v>
      </c>
      <c r="W141">
        <v>95</v>
      </c>
      <c r="X141" t="s">
        <v>11</v>
      </c>
      <c r="Y141">
        <v>1.4</v>
      </c>
      <c r="Z141">
        <v>0.2</v>
      </c>
      <c r="AA141">
        <v>3</v>
      </c>
      <c r="AB141">
        <v>2.77</v>
      </c>
      <c r="AC141">
        <v>3.5000000000000003E-2</v>
      </c>
      <c r="AD141">
        <v>29</v>
      </c>
      <c r="AE141">
        <v>4</v>
      </c>
      <c r="AF141">
        <v>7.0000000000000007E-2</v>
      </c>
      <c r="AG141">
        <v>80</v>
      </c>
      <c r="AH141">
        <v>2E-3</v>
      </c>
      <c r="AI141" t="s">
        <v>13</v>
      </c>
      <c r="AJ141">
        <v>0.51</v>
      </c>
      <c r="AK141">
        <v>1.0999999999999999E-2</v>
      </c>
      <c r="AL141">
        <v>0.26</v>
      </c>
      <c r="AM141" t="s">
        <v>11</v>
      </c>
      <c r="AN141" t="s">
        <v>16</v>
      </c>
      <c r="AO141">
        <v>1</v>
      </c>
      <c r="AP141" t="s">
        <v>11</v>
      </c>
      <c r="AQ141" t="s">
        <v>14</v>
      </c>
      <c r="AR141" t="s">
        <v>17</v>
      </c>
      <c r="AS141" t="s">
        <v>12</v>
      </c>
      <c r="AT141" t="s">
        <v>15</v>
      </c>
    </row>
    <row r="142" spans="1:46" x14ac:dyDescent="0.3">
      <c r="A142" t="s">
        <v>8</v>
      </c>
      <c r="B142" s="1">
        <v>4548500</v>
      </c>
      <c r="C142" s="2">
        <f>D141</f>
        <v>280</v>
      </c>
      <c r="D142" s="2">
        <v>282</v>
      </c>
      <c r="E142" s="3">
        <f>D142-C142</f>
        <v>2</v>
      </c>
      <c r="F142" t="s">
        <v>64</v>
      </c>
      <c r="G142">
        <v>4548500</v>
      </c>
      <c r="H142" t="s">
        <v>9</v>
      </c>
      <c r="I142">
        <v>3.33</v>
      </c>
      <c r="J142" t="s">
        <v>10</v>
      </c>
      <c r="K142">
        <v>0.3</v>
      </c>
      <c r="L142">
        <v>11.2</v>
      </c>
      <c r="M142">
        <v>17.3</v>
      </c>
      <c r="N142">
        <v>29</v>
      </c>
      <c r="O142" t="s">
        <v>11</v>
      </c>
      <c r="P142">
        <v>13.1</v>
      </c>
      <c r="Q142">
        <v>5.9</v>
      </c>
      <c r="R142">
        <v>405</v>
      </c>
      <c r="S142">
        <v>1.32</v>
      </c>
      <c r="T142">
        <v>1.4</v>
      </c>
      <c r="U142" t="s">
        <v>12</v>
      </c>
      <c r="V142">
        <v>10.1</v>
      </c>
      <c r="W142">
        <v>144</v>
      </c>
      <c r="X142" t="s">
        <v>11</v>
      </c>
      <c r="Y142">
        <v>2</v>
      </c>
      <c r="Z142">
        <v>0.1</v>
      </c>
      <c r="AA142">
        <v>3</v>
      </c>
      <c r="AB142">
        <v>4.09</v>
      </c>
      <c r="AC142">
        <v>1.9E-2</v>
      </c>
      <c r="AD142">
        <v>23</v>
      </c>
      <c r="AE142">
        <v>7</v>
      </c>
      <c r="AF142">
        <v>0.17</v>
      </c>
      <c r="AG142">
        <v>77</v>
      </c>
      <c r="AH142">
        <v>5.0000000000000001E-3</v>
      </c>
      <c r="AI142" t="s">
        <v>13</v>
      </c>
      <c r="AJ142">
        <v>0.57999999999999996</v>
      </c>
      <c r="AK142">
        <v>1.0999999999999999E-2</v>
      </c>
      <c r="AL142">
        <v>0.27</v>
      </c>
      <c r="AM142" t="s">
        <v>11</v>
      </c>
      <c r="AN142" t="s">
        <v>16</v>
      </c>
      <c r="AO142">
        <v>1.1000000000000001</v>
      </c>
      <c r="AP142" t="s">
        <v>11</v>
      </c>
      <c r="AQ142" t="s">
        <v>14</v>
      </c>
      <c r="AR142">
        <v>1</v>
      </c>
      <c r="AS142" t="s">
        <v>12</v>
      </c>
      <c r="AT142" t="s">
        <v>15</v>
      </c>
    </row>
    <row r="143" spans="1:46" x14ac:dyDescent="0.3">
      <c r="A143" t="s">
        <v>8</v>
      </c>
      <c r="B143" s="4">
        <v>4548251</v>
      </c>
      <c r="C143" s="5">
        <f>D142</f>
        <v>282</v>
      </c>
      <c r="D143" s="5">
        <v>284</v>
      </c>
      <c r="E143" s="3">
        <f>D143-C143</f>
        <v>2</v>
      </c>
      <c r="F143" t="s">
        <v>64</v>
      </c>
      <c r="G143">
        <v>4548251</v>
      </c>
      <c r="H143" t="s">
        <v>9</v>
      </c>
      <c r="I143">
        <v>2.96</v>
      </c>
      <c r="J143" t="s">
        <v>10</v>
      </c>
      <c r="K143">
        <v>0.5</v>
      </c>
      <c r="L143">
        <v>16.100000000000001</v>
      </c>
      <c r="M143">
        <v>26.8</v>
      </c>
      <c r="N143">
        <v>39</v>
      </c>
      <c r="O143" t="s">
        <v>11</v>
      </c>
      <c r="P143">
        <v>18.3</v>
      </c>
      <c r="Q143">
        <v>7.8</v>
      </c>
      <c r="R143">
        <v>381</v>
      </c>
      <c r="S143">
        <v>1.68</v>
      </c>
      <c r="T143">
        <v>1.4</v>
      </c>
      <c r="U143" t="s">
        <v>12</v>
      </c>
      <c r="V143">
        <v>14.7</v>
      </c>
      <c r="W143">
        <v>127</v>
      </c>
      <c r="X143" t="s">
        <v>11</v>
      </c>
      <c r="Y143">
        <v>0.6</v>
      </c>
      <c r="Z143">
        <v>0.2</v>
      </c>
      <c r="AA143">
        <v>4</v>
      </c>
      <c r="AB143">
        <v>3.37</v>
      </c>
      <c r="AC143">
        <v>2.3E-2</v>
      </c>
      <c r="AD143">
        <v>35</v>
      </c>
      <c r="AE143">
        <v>7</v>
      </c>
      <c r="AF143">
        <v>0.11</v>
      </c>
      <c r="AG143">
        <v>129</v>
      </c>
      <c r="AH143">
        <v>3.0000000000000001E-3</v>
      </c>
      <c r="AI143" t="s">
        <v>13</v>
      </c>
      <c r="AJ143">
        <v>0.62</v>
      </c>
      <c r="AK143">
        <v>1.2999999999999999E-2</v>
      </c>
      <c r="AL143">
        <v>0.36</v>
      </c>
      <c r="AM143" t="s">
        <v>11</v>
      </c>
      <c r="AN143">
        <v>0.02</v>
      </c>
      <c r="AO143">
        <v>1.6</v>
      </c>
      <c r="AP143">
        <v>0.1</v>
      </c>
      <c r="AQ143" t="s">
        <v>14</v>
      </c>
      <c r="AR143">
        <v>1</v>
      </c>
      <c r="AS143" t="s">
        <v>12</v>
      </c>
      <c r="AT143" t="s">
        <v>15</v>
      </c>
    </row>
    <row r="144" spans="1:46" x14ac:dyDescent="0.3">
      <c r="A144" t="s">
        <v>8</v>
      </c>
      <c r="B144" s="1">
        <v>4548252</v>
      </c>
      <c r="C144" s="2">
        <f>D143</f>
        <v>284</v>
      </c>
      <c r="D144" s="2">
        <v>286</v>
      </c>
      <c r="E144" s="3">
        <f>D144-C144</f>
        <v>2</v>
      </c>
      <c r="F144" t="s">
        <v>64</v>
      </c>
      <c r="G144">
        <v>4548252</v>
      </c>
      <c r="H144" t="s">
        <v>9</v>
      </c>
      <c r="I144">
        <v>2.99</v>
      </c>
      <c r="J144" t="s">
        <v>10</v>
      </c>
      <c r="K144">
        <v>0.1</v>
      </c>
      <c r="L144">
        <v>8.1999999999999993</v>
      </c>
      <c r="M144">
        <v>17.3</v>
      </c>
      <c r="N144">
        <v>22</v>
      </c>
      <c r="O144" t="s">
        <v>11</v>
      </c>
      <c r="P144">
        <v>11.1</v>
      </c>
      <c r="Q144">
        <v>4.8</v>
      </c>
      <c r="R144">
        <v>334</v>
      </c>
      <c r="S144">
        <v>1.32</v>
      </c>
      <c r="T144">
        <v>1.6</v>
      </c>
      <c r="U144" t="s">
        <v>12</v>
      </c>
      <c r="V144">
        <v>13.9</v>
      </c>
      <c r="W144">
        <v>118</v>
      </c>
      <c r="X144" t="s">
        <v>11</v>
      </c>
      <c r="Y144">
        <v>0.6</v>
      </c>
      <c r="Z144">
        <v>0.1</v>
      </c>
      <c r="AA144">
        <v>3</v>
      </c>
      <c r="AB144">
        <v>3.39</v>
      </c>
      <c r="AC144">
        <v>1.2999999999999999E-2</v>
      </c>
      <c r="AD144">
        <v>25</v>
      </c>
      <c r="AE144">
        <v>6</v>
      </c>
      <c r="AF144">
        <v>0.14000000000000001</v>
      </c>
      <c r="AG144">
        <v>80</v>
      </c>
      <c r="AH144">
        <v>3.0000000000000001E-3</v>
      </c>
      <c r="AI144" t="s">
        <v>13</v>
      </c>
      <c r="AJ144">
        <v>0.53</v>
      </c>
      <c r="AK144">
        <v>1.9E-2</v>
      </c>
      <c r="AL144">
        <v>0.21</v>
      </c>
      <c r="AM144" t="s">
        <v>11</v>
      </c>
      <c r="AN144">
        <v>0.02</v>
      </c>
      <c r="AO144">
        <v>1.2</v>
      </c>
      <c r="AP144" t="s">
        <v>11</v>
      </c>
      <c r="AQ144" t="s">
        <v>14</v>
      </c>
      <c r="AR144">
        <v>1</v>
      </c>
      <c r="AS144" t="s">
        <v>12</v>
      </c>
      <c r="AT144" t="s">
        <v>15</v>
      </c>
    </row>
    <row r="145" spans="1:59" x14ac:dyDescent="0.3">
      <c r="A145" t="s">
        <v>8</v>
      </c>
      <c r="B145" s="1">
        <v>4548253</v>
      </c>
      <c r="C145" s="2">
        <f>D144</f>
        <v>286</v>
      </c>
      <c r="D145" s="2">
        <v>288</v>
      </c>
      <c r="E145" s="3">
        <f>D145-C145</f>
        <v>2</v>
      </c>
      <c r="F145" t="s">
        <v>64</v>
      </c>
      <c r="G145">
        <v>4548253</v>
      </c>
      <c r="H145" t="s">
        <v>9</v>
      </c>
      <c r="I145">
        <v>3.51</v>
      </c>
      <c r="J145" t="s">
        <v>10</v>
      </c>
      <c r="K145">
        <v>1</v>
      </c>
      <c r="L145">
        <v>15.6</v>
      </c>
      <c r="M145">
        <v>19.600000000000001</v>
      </c>
      <c r="N145">
        <v>50</v>
      </c>
      <c r="O145" t="s">
        <v>11</v>
      </c>
      <c r="P145">
        <v>18.3</v>
      </c>
      <c r="Q145">
        <v>8.1999999999999993</v>
      </c>
      <c r="R145">
        <v>284</v>
      </c>
      <c r="S145">
        <v>1.72</v>
      </c>
      <c r="T145">
        <v>1.9</v>
      </c>
      <c r="U145" t="s">
        <v>12</v>
      </c>
      <c r="V145">
        <v>13.7</v>
      </c>
      <c r="W145">
        <v>79</v>
      </c>
      <c r="X145" t="s">
        <v>11</v>
      </c>
      <c r="Y145">
        <v>0.8</v>
      </c>
      <c r="Z145">
        <v>0.1</v>
      </c>
      <c r="AA145">
        <v>5</v>
      </c>
      <c r="AB145">
        <v>2.0699999999999998</v>
      </c>
      <c r="AC145">
        <v>1.2E-2</v>
      </c>
      <c r="AD145">
        <v>25</v>
      </c>
      <c r="AE145">
        <v>11</v>
      </c>
      <c r="AF145">
        <v>0.15</v>
      </c>
      <c r="AG145">
        <v>111</v>
      </c>
      <c r="AH145">
        <v>3.0000000000000001E-3</v>
      </c>
      <c r="AI145" t="s">
        <v>13</v>
      </c>
      <c r="AJ145">
        <v>0.74</v>
      </c>
      <c r="AK145">
        <v>1.7999999999999999E-2</v>
      </c>
      <c r="AL145">
        <v>0.3</v>
      </c>
      <c r="AM145" t="s">
        <v>11</v>
      </c>
      <c r="AN145">
        <v>0.03</v>
      </c>
      <c r="AO145">
        <v>1.5</v>
      </c>
      <c r="AP145">
        <v>0.1</v>
      </c>
      <c r="AQ145" t="s">
        <v>14</v>
      </c>
      <c r="AR145">
        <v>2</v>
      </c>
      <c r="AS145" t="s">
        <v>12</v>
      </c>
      <c r="AT145" t="s">
        <v>15</v>
      </c>
      <c r="BG145" s="7"/>
    </row>
    <row r="146" spans="1:59" x14ac:dyDescent="0.3">
      <c r="A146" t="s">
        <v>8</v>
      </c>
      <c r="B146" s="1">
        <v>4548254</v>
      </c>
      <c r="C146" s="2">
        <f>D145</f>
        <v>288</v>
      </c>
      <c r="D146" s="2">
        <v>290</v>
      </c>
      <c r="E146" s="3">
        <f>D146-C146</f>
        <v>2</v>
      </c>
      <c r="F146" t="s">
        <v>64</v>
      </c>
      <c r="G146">
        <v>4548254</v>
      </c>
      <c r="H146" t="s">
        <v>9</v>
      </c>
      <c r="I146">
        <v>3.13</v>
      </c>
      <c r="J146" t="s">
        <v>10</v>
      </c>
      <c r="K146">
        <v>0.1</v>
      </c>
      <c r="L146">
        <v>6.4</v>
      </c>
      <c r="M146">
        <v>19.100000000000001</v>
      </c>
      <c r="N146">
        <v>15</v>
      </c>
      <c r="O146" t="s">
        <v>11</v>
      </c>
      <c r="P146">
        <v>8.5</v>
      </c>
      <c r="Q146">
        <v>3.4</v>
      </c>
      <c r="R146">
        <v>569</v>
      </c>
      <c r="S146">
        <v>1.1100000000000001</v>
      </c>
      <c r="T146">
        <v>2.2000000000000002</v>
      </c>
      <c r="U146" t="s">
        <v>12</v>
      </c>
      <c r="V146">
        <v>13.2</v>
      </c>
      <c r="W146">
        <v>196</v>
      </c>
      <c r="X146" t="s">
        <v>11</v>
      </c>
      <c r="Y146">
        <v>1.7</v>
      </c>
      <c r="Z146" t="s">
        <v>11</v>
      </c>
      <c r="AA146">
        <v>3</v>
      </c>
      <c r="AB146">
        <v>5.67</v>
      </c>
      <c r="AC146">
        <v>1.2999999999999999E-2</v>
      </c>
      <c r="AD146">
        <v>28</v>
      </c>
      <c r="AE146">
        <v>4</v>
      </c>
      <c r="AF146">
        <v>0.09</v>
      </c>
      <c r="AG146">
        <v>81</v>
      </c>
      <c r="AH146">
        <v>4.0000000000000001E-3</v>
      </c>
      <c r="AI146" t="s">
        <v>13</v>
      </c>
      <c r="AJ146">
        <v>0.39</v>
      </c>
      <c r="AK146">
        <v>1.6E-2</v>
      </c>
      <c r="AL146">
        <v>0.19</v>
      </c>
      <c r="AM146" t="s">
        <v>11</v>
      </c>
      <c r="AN146">
        <v>0.01</v>
      </c>
      <c r="AO146">
        <v>1.5</v>
      </c>
      <c r="AP146" t="s">
        <v>11</v>
      </c>
      <c r="AQ146" t="s">
        <v>14</v>
      </c>
      <c r="AR146">
        <v>1</v>
      </c>
      <c r="AS146" t="s">
        <v>12</v>
      </c>
      <c r="AT146" t="s">
        <v>15</v>
      </c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1:59" x14ac:dyDescent="0.3">
      <c r="A147" t="s">
        <v>8</v>
      </c>
      <c r="B147" s="1">
        <v>4548255</v>
      </c>
      <c r="C147" s="2">
        <f>D146</f>
        <v>290</v>
      </c>
      <c r="D147" s="2">
        <v>292</v>
      </c>
      <c r="E147" s="3">
        <f>D147-C147</f>
        <v>2</v>
      </c>
      <c r="F147" t="s">
        <v>64</v>
      </c>
      <c r="G147">
        <v>4548255</v>
      </c>
      <c r="H147" t="s">
        <v>9</v>
      </c>
      <c r="I147">
        <v>3.18</v>
      </c>
      <c r="J147" t="s">
        <v>10</v>
      </c>
      <c r="K147">
        <v>0.6</v>
      </c>
      <c r="L147">
        <v>6</v>
      </c>
      <c r="M147">
        <v>23.5</v>
      </c>
      <c r="N147">
        <v>14</v>
      </c>
      <c r="O147" t="s">
        <v>11</v>
      </c>
      <c r="P147">
        <v>6.7</v>
      </c>
      <c r="Q147">
        <v>3</v>
      </c>
      <c r="R147">
        <v>843</v>
      </c>
      <c r="S147">
        <v>1</v>
      </c>
      <c r="T147">
        <v>1.1000000000000001</v>
      </c>
      <c r="U147" t="s">
        <v>12</v>
      </c>
      <c r="V147">
        <v>8.5</v>
      </c>
      <c r="W147">
        <v>274</v>
      </c>
      <c r="X147" t="s">
        <v>11</v>
      </c>
      <c r="Y147">
        <v>0.6</v>
      </c>
      <c r="Z147">
        <v>0.1</v>
      </c>
      <c r="AA147">
        <v>3</v>
      </c>
      <c r="AB147">
        <v>7.56</v>
      </c>
      <c r="AC147">
        <v>1.4999999999999999E-2</v>
      </c>
      <c r="AD147">
        <v>20</v>
      </c>
      <c r="AE147">
        <v>6</v>
      </c>
      <c r="AF147">
        <v>0.1</v>
      </c>
      <c r="AG147">
        <v>70</v>
      </c>
      <c r="AH147">
        <v>3.0000000000000001E-3</v>
      </c>
      <c r="AI147" t="s">
        <v>13</v>
      </c>
      <c r="AJ147">
        <v>0.4</v>
      </c>
      <c r="AK147">
        <v>1.4999999999999999E-2</v>
      </c>
      <c r="AL147">
        <v>0.19</v>
      </c>
      <c r="AM147" t="s">
        <v>11</v>
      </c>
      <c r="AN147" t="s">
        <v>16</v>
      </c>
      <c r="AO147">
        <v>1.4</v>
      </c>
      <c r="AP147" t="s">
        <v>11</v>
      </c>
      <c r="AQ147" t="s">
        <v>14</v>
      </c>
      <c r="AR147">
        <v>1</v>
      </c>
      <c r="AS147" t="s">
        <v>12</v>
      </c>
      <c r="AT147" t="s">
        <v>15</v>
      </c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</row>
    <row r="148" spans="1:59" x14ac:dyDescent="0.3">
      <c r="A148" t="s">
        <v>8</v>
      </c>
      <c r="B148" s="1">
        <v>4548256</v>
      </c>
      <c r="C148" s="2">
        <f>D147</f>
        <v>292</v>
      </c>
      <c r="D148" s="2">
        <v>294</v>
      </c>
      <c r="E148" s="3">
        <f>D148-C148</f>
        <v>2</v>
      </c>
      <c r="F148" t="s">
        <v>64</v>
      </c>
      <c r="G148">
        <v>4548256</v>
      </c>
      <c r="H148" t="s">
        <v>9</v>
      </c>
      <c r="I148">
        <v>3.65</v>
      </c>
      <c r="J148" t="s">
        <v>10</v>
      </c>
      <c r="K148">
        <v>0.1</v>
      </c>
      <c r="L148">
        <v>3.8</v>
      </c>
      <c r="M148">
        <v>12</v>
      </c>
      <c r="N148">
        <v>14</v>
      </c>
      <c r="O148" t="s">
        <v>11</v>
      </c>
      <c r="P148">
        <v>7.2</v>
      </c>
      <c r="Q148">
        <v>2.9</v>
      </c>
      <c r="R148">
        <v>204</v>
      </c>
      <c r="S148">
        <v>0.91</v>
      </c>
      <c r="T148">
        <v>2.4</v>
      </c>
      <c r="U148" t="s">
        <v>12</v>
      </c>
      <c r="V148">
        <v>9.5</v>
      </c>
      <c r="W148">
        <v>105</v>
      </c>
      <c r="X148" t="s">
        <v>11</v>
      </c>
      <c r="Y148">
        <v>0.5</v>
      </c>
      <c r="Z148" t="s">
        <v>11</v>
      </c>
      <c r="AA148">
        <v>4</v>
      </c>
      <c r="AB148">
        <v>2.31</v>
      </c>
      <c r="AC148">
        <v>8.0000000000000002E-3</v>
      </c>
      <c r="AD148">
        <v>20</v>
      </c>
      <c r="AE148">
        <v>7</v>
      </c>
      <c r="AF148">
        <v>0.14000000000000001</v>
      </c>
      <c r="AG148">
        <v>51</v>
      </c>
      <c r="AH148">
        <v>2E-3</v>
      </c>
      <c r="AI148" t="s">
        <v>13</v>
      </c>
      <c r="AJ148">
        <v>0.37</v>
      </c>
      <c r="AK148">
        <v>1.4999999999999999E-2</v>
      </c>
      <c r="AL148">
        <v>0.12</v>
      </c>
      <c r="AM148" t="s">
        <v>11</v>
      </c>
      <c r="AN148" t="s">
        <v>16</v>
      </c>
      <c r="AO148">
        <v>1.4</v>
      </c>
      <c r="AP148" t="s">
        <v>11</v>
      </c>
      <c r="AQ148" t="s">
        <v>14</v>
      </c>
      <c r="AR148">
        <v>1</v>
      </c>
      <c r="AS148" t="s">
        <v>12</v>
      </c>
      <c r="AT148" t="s">
        <v>15</v>
      </c>
      <c r="AU148" s="7"/>
      <c r="AV148" s="7"/>
      <c r="AW148" s="7"/>
    </row>
    <row r="149" spans="1:59" x14ac:dyDescent="0.3">
      <c r="A149" t="s">
        <v>8</v>
      </c>
      <c r="B149" s="1">
        <v>4548257</v>
      </c>
      <c r="C149" s="2">
        <f>D148</f>
        <v>294</v>
      </c>
      <c r="D149" s="2">
        <v>296</v>
      </c>
      <c r="E149" s="3">
        <f>D149-C149</f>
        <v>2</v>
      </c>
      <c r="F149" t="s">
        <v>64</v>
      </c>
      <c r="G149">
        <v>4548257</v>
      </c>
      <c r="H149" t="s">
        <v>9</v>
      </c>
      <c r="I149">
        <v>3.42</v>
      </c>
      <c r="J149" t="s">
        <v>10</v>
      </c>
      <c r="K149" t="s">
        <v>11</v>
      </c>
      <c r="L149">
        <v>4.0999999999999996</v>
      </c>
      <c r="M149">
        <v>12.2</v>
      </c>
      <c r="N149">
        <v>18</v>
      </c>
      <c r="O149" t="s">
        <v>11</v>
      </c>
      <c r="P149">
        <v>6.6</v>
      </c>
      <c r="Q149">
        <v>3.1</v>
      </c>
      <c r="R149">
        <v>411</v>
      </c>
      <c r="S149">
        <v>0.83</v>
      </c>
      <c r="T149">
        <v>2.2000000000000002</v>
      </c>
      <c r="U149" t="s">
        <v>12</v>
      </c>
      <c r="V149">
        <v>9.5</v>
      </c>
      <c r="W149">
        <v>183</v>
      </c>
      <c r="X149" t="s">
        <v>11</v>
      </c>
      <c r="Y149">
        <v>0.4</v>
      </c>
      <c r="Z149" t="s">
        <v>11</v>
      </c>
      <c r="AA149">
        <v>4</v>
      </c>
      <c r="AB149">
        <v>4.08</v>
      </c>
      <c r="AC149">
        <v>8.9999999999999993E-3</v>
      </c>
      <c r="AD149">
        <v>20</v>
      </c>
      <c r="AE149">
        <v>6</v>
      </c>
      <c r="AF149">
        <v>0.11</v>
      </c>
      <c r="AG149">
        <v>71</v>
      </c>
      <c r="AH149">
        <v>5.0000000000000001E-3</v>
      </c>
      <c r="AI149" t="s">
        <v>13</v>
      </c>
      <c r="AJ149">
        <v>0.35</v>
      </c>
      <c r="AK149">
        <v>2.8000000000000001E-2</v>
      </c>
      <c r="AL149">
        <v>0.19</v>
      </c>
      <c r="AM149" t="s">
        <v>11</v>
      </c>
      <c r="AN149">
        <v>0.01</v>
      </c>
      <c r="AO149">
        <v>1.5</v>
      </c>
      <c r="AP149" t="s">
        <v>11</v>
      </c>
      <c r="AQ149" t="s">
        <v>14</v>
      </c>
      <c r="AR149">
        <v>1</v>
      </c>
      <c r="AS149" t="s">
        <v>12</v>
      </c>
      <c r="AT149" t="s">
        <v>15</v>
      </c>
    </row>
    <row r="150" spans="1:59" x14ac:dyDescent="0.3">
      <c r="A150" t="s">
        <v>8</v>
      </c>
      <c r="B150" s="1">
        <v>4548258</v>
      </c>
      <c r="C150" s="2">
        <f>D149</f>
        <v>296</v>
      </c>
      <c r="D150" s="2">
        <v>298</v>
      </c>
      <c r="E150" s="3">
        <f>D150-C150</f>
        <v>2</v>
      </c>
      <c r="F150" t="s">
        <v>64</v>
      </c>
      <c r="G150">
        <v>4548258</v>
      </c>
      <c r="H150" t="s">
        <v>9</v>
      </c>
      <c r="I150">
        <v>2.96</v>
      </c>
      <c r="J150" t="s">
        <v>10</v>
      </c>
      <c r="K150">
        <v>0.1</v>
      </c>
      <c r="L150">
        <v>4.9000000000000004</v>
      </c>
      <c r="M150">
        <v>20.6</v>
      </c>
      <c r="N150">
        <v>26</v>
      </c>
      <c r="O150" t="s">
        <v>11</v>
      </c>
      <c r="P150">
        <v>9.3000000000000007</v>
      </c>
      <c r="Q150">
        <v>5.0999999999999996</v>
      </c>
      <c r="R150">
        <v>575</v>
      </c>
      <c r="S150">
        <v>1.31</v>
      </c>
      <c r="T150">
        <v>4</v>
      </c>
      <c r="U150" t="s">
        <v>12</v>
      </c>
      <c r="V150">
        <v>13.9</v>
      </c>
      <c r="W150">
        <v>293</v>
      </c>
      <c r="X150" t="s">
        <v>11</v>
      </c>
      <c r="Y150">
        <v>0.3</v>
      </c>
      <c r="Z150" t="s">
        <v>11</v>
      </c>
      <c r="AA150">
        <v>9</v>
      </c>
      <c r="AB150">
        <v>6.05</v>
      </c>
      <c r="AC150">
        <v>1.4999999999999999E-2</v>
      </c>
      <c r="AD150">
        <v>29</v>
      </c>
      <c r="AE150">
        <v>10</v>
      </c>
      <c r="AF150">
        <v>0.28000000000000003</v>
      </c>
      <c r="AG150">
        <v>79</v>
      </c>
      <c r="AH150">
        <v>1.4E-2</v>
      </c>
      <c r="AI150" t="s">
        <v>13</v>
      </c>
      <c r="AJ150">
        <v>0.62</v>
      </c>
      <c r="AK150">
        <v>2.1000000000000001E-2</v>
      </c>
      <c r="AL150">
        <v>0.24</v>
      </c>
      <c r="AM150" t="s">
        <v>11</v>
      </c>
      <c r="AN150">
        <v>0.02</v>
      </c>
      <c r="AO150">
        <v>2.4</v>
      </c>
      <c r="AP150" t="s">
        <v>11</v>
      </c>
      <c r="AQ150" t="s">
        <v>14</v>
      </c>
      <c r="AR150">
        <v>2</v>
      </c>
      <c r="AS150" t="s">
        <v>12</v>
      </c>
      <c r="AT150" t="s">
        <v>15</v>
      </c>
    </row>
    <row r="151" spans="1:59" x14ac:dyDescent="0.3">
      <c r="A151" t="s">
        <v>8</v>
      </c>
      <c r="B151" s="1">
        <v>4548259</v>
      </c>
      <c r="C151" s="2">
        <f>D150</f>
        <v>298</v>
      </c>
      <c r="D151" s="2">
        <v>300</v>
      </c>
      <c r="E151" s="3">
        <f>D151-C151</f>
        <v>2</v>
      </c>
      <c r="F151" t="s">
        <v>64</v>
      </c>
      <c r="G151">
        <v>4548259</v>
      </c>
      <c r="H151" t="s">
        <v>9</v>
      </c>
      <c r="I151">
        <v>3.35</v>
      </c>
      <c r="J151" t="s">
        <v>10</v>
      </c>
      <c r="K151">
        <v>0.7</v>
      </c>
      <c r="L151">
        <v>4.8</v>
      </c>
      <c r="M151">
        <v>16.600000000000001</v>
      </c>
      <c r="N151">
        <v>15</v>
      </c>
      <c r="O151">
        <v>0.2</v>
      </c>
      <c r="P151">
        <v>7.8</v>
      </c>
      <c r="Q151">
        <v>3.2</v>
      </c>
      <c r="R151">
        <v>362</v>
      </c>
      <c r="S151">
        <v>1.1100000000000001</v>
      </c>
      <c r="T151">
        <v>54.4</v>
      </c>
      <c r="U151" t="s">
        <v>12</v>
      </c>
      <c r="V151">
        <v>13.2</v>
      </c>
      <c r="W151">
        <v>157</v>
      </c>
      <c r="X151" t="s">
        <v>11</v>
      </c>
      <c r="Y151">
        <v>0.7</v>
      </c>
      <c r="Z151" t="s">
        <v>11</v>
      </c>
      <c r="AA151">
        <v>7</v>
      </c>
      <c r="AB151">
        <v>3.45</v>
      </c>
      <c r="AC151">
        <v>1.0999999999999999E-2</v>
      </c>
      <c r="AD151">
        <v>27</v>
      </c>
      <c r="AE151">
        <v>11</v>
      </c>
      <c r="AF151">
        <v>0.15</v>
      </c>
      <c r="AG151">
        <v>82</v>
      </c>
      <c r="AH151">
        <v>8.9999999999999993E-3</v>
      </c>
      <c r="AI151" t="s">
        <v>13</v>
      </c>
      <c r="AJ151">
        <v>0.52</v>
      </c>
      <c r="AK151">
        <v>0.03</v>
      </c>
      <c r="AL151">
        <v>0.23</v>
      </c>
      <c r="AM151" t="s">
        <v>11</v>
      </c>
      <c r="AN151" t="s">
        <v>16</v>
      </c>
      <c r="AO151">
        <v>1.7</v>
      </c>
      <c r="AP151" t="s">
        <v>11</v>
      </c>
      <c r="AQ151" t="s">
        <v>14</v>
      </c>
      <c r="AR151">
        <v>2</v>
      </c>
      <c r="AS151" t="s">
        <v>12</v>
      </c>
      <c r="AT151" t="s">
        <v>15</v>
      </c>
    </row>
    <row r="152" spans="1:59" x14ac:dyDescent="0.3">
      <c r="A152" t="s">
        <v>8</v>
      </c>
      <c r="B152" s="1">
        <v>4548260</v>
      </c>
      <c r="C152" s="2">
        <f>D151</f>
        <v>300</v>
      </c>
      <c r="D152" s="2">
        <v>302</v>
      </c>
      <c r="E152" s="3">
        <f>D152-C152</f>
        <v>2</v>
      </c>
      <c r="F152" t="s">
        <v>64</v>
      </c>
      <c r="G152">
        <v>4548260</v>
      </c>
      <c r="H152" t="s">
        <v>9</v>
      </c>
      <c r="I152">
        <v>3.47</v>
      </c>
      <c r="J152" t="s">
        <v>10</v>
      </c>
      <c r="K152">
        <v>0.2</v>
      </c>
      <c r="L152">
        <v>17.2</v>
      </c>
      <c r="M152">
        <v>14.2</v>
      </c>
      <c r="N152">
        <v>64</v>
      </c>
      <c r="O152" t="s">
        <v>11</v>
      </c>
      <c r="P152">
        <v>22.6</v>
      </c>
      <c r="Q152">
        <v>10.5</v>
      </c>
      <c r="R152">
        <v>220</v>
      </c>
      <c r="S152">
        <v>2.35</v>
      </c>
      <c r="T152">
        <v>4</v>
      </c>
      <c r="U152" t="s">
        <v>12</v>
      </c>
      <c r="V152">
        <v>12.3</v>
      </c>
      <c r="W152">
        <v>16</v>
      </c>
      <c r="X152" t="s">
        <v>11</v>
      </c>
      <c r="Y152">
        <v>0.3</v>
      </c>
      <c r="Z152">
        <v>0.1</v>
      </c>
      <c r="AA152">
        <v>9</v>
      </c>
      <c r="AB152">
        <v>0.28999999999999998</v>
      </c>
      <c r="AC152">
        <v>2.1999999999999999E-2</v>
      </c>
      <c r="AD152">
        <v>29</v>
      </c>
      <c r="AE152">
        <v>11</v>
      </c>
      <c r="AF152">
        <v>0.41</v>
      </c>
      <c r="AG152">
        <v>87</v>
      </c>
      <c r="AH152">
        <v>4.0000000000000001E-3</v>
      </c>
      <c r="AI152" t="s">
        <v>13</v>
      </c>
      <c r="AJ152">
        <v>1.04</v>
      </c>
      <c r="AK152">
        <v>0.02</v>
      </c>
      <c r="AL152">
        <v>0.26</v>
      </c>
      <c r="AM152" t="s">
        <v>11</v>
      </c>
      <c r="AN152">
        <v>0.02</v>
      </c>
      <c r="AO152">
        <v>1.4</v>
      </c>
      <c r="AP152" t="s">
        <v>11</v>
      </c>
      <c r="AQ152" t="s">
        <v>14</v>
      </c>
      <c r="AR152">
        <v>3</v>
      </c>
      <c r="AS152" t="s">
        <v>12</v>
      </c>
      <c r="AT152" t="s">
        <v>15</v>
      </c>
    </row>
    <row r="153" spans="1:59" x14ac:dyDescent="0.3">
      <c r="A153" t="s">
        <v>8</v>
      </c>
      <c r="B153" s="1">
        <v>4548261</v>
      </c>
      <c r="C153" s="2">
        <f>D152</f>
        <v>302</v>
      </c>
      <c r="D153" s="2">
        <v>304</v>
      </c>
      <c r="E153" s="3">
        <f>D153-C153</f>
        <v>2</v>
      </c>
      <c r="F153" t="s">
        <v>64</v>
      </c>
      <c r="G153">
        <v>4548261</v>
      </c>
      <c r="H153" t="s">
        <v>9</v>
      </c>
      <c r="I153">
        <v>3.12</v>
      </c>
      <c r="J153" t="s">
        <v>10</v>
      </c>
      <c r="K153">
        <v>0.1</v>
      </c>
      <c r="L153">
        <v>8.4</v>
      </c>
      <c r="M153">
        <v>13.2</v>
      </c>
      <c r="N153">
        <v>35</v>
      </c>
      <c r="O153" t="s">
        <v>11</v>
      </c>
      <c r="P153">
        <v>12.7</v>
      </c>
      <c r="Q153">
        <v>5.4</v>
      </c>
      <c r="R153">
        <v>320</v>
      </c>
      <c r="S153">
        <v>1.71</v>
      </c>
      <c r="T153">
        <v>1.6</v>
      </c>
      <c r="U153" t="s">
        <v>12</v>
      </c>
      <c r="V153">
        <v>12.1</v>
      </c>
      <c r="W153">
        <v>123</v>
      </c>
      <c r="X153" t="s">
        <v>11</v>
      </c>
      <c r="Y153">
        <v>0.5</v>
      </c>
      <c r="Z153" t="s">
        <v>11</v>
      </c>
      <c r="AA153">
        <v>8</v>
      </c>
      <c r="AB153">
        <v>2.2599999999999998</v>
      </c>
      <c r="AC153">
        <v>1.9E-2</v>
      </c>
      <c r="AD153">
        <v>25</v>
      </c>
      <c r="AE153">
        <v>8</v>
      </c>
      <c r="AF153">
        <v>0.31</v>
      </c>
      <c r="AG153">
        <v>77</v>
      </c>
      <c r="AH153">
        <v>1.2E-2</v>
      </c>
      <c r="AI153" t="s">
        <v>13</v>
      </c>
      <c r="AJ153">
        <v>0.77</v>
      </c>
      <c r="AK153">
        <v>2.1000000000000001E-2</v>
      </c>
      <c r="AL153">
        <v>0.24</v>
      </c>
      <c r="AM153" t="s">
        <v>11</v>
      </c>
      <c r="AN153" t="s">
        <v>16</v>
      </c>
      <c r="AO153">
        <v>1.7</v>
      </c>
      <c r="AP153">
        <v>0.1</v>
      </c>
      <c r="AQ153" t="s">
        <v>14</v>
      </c>
      <c r="AR153">
        <v>2</v>
      </c>
      <c r="AS153" t="s">
        <v>12</v>
      </c>
      <c r="AT153" t="s">
        <v>15</v>
      </c>
    </row>
    <row r="154" spans="1:59" x14ac:dyDescent="0.3">
      <c r="A154" t="s">
        <v>8</v>
      </c>
      <c r="B154" s="1">
        <v>4548262</v>
      </c>
      <c r="C154" s="2">
        <f>D153</f>
        <v>304</v>
      </c>
      <c r="D154" s="2">
        <v>306</v>
      </c>
      <c r="E154" s="3">
        <f>D154-C154</f>
        <v>2</v>
      </c>
      <c r="F154" t="s">
        <v>64</v>
      </c>
      <c r="G154">
        <v>4548262</v>
      </c>
      <c r="H154" t="s">
        <v>9</v>
      </c>
      <c r="I154">
        <v>2.9</v>
      </c>
      <c r="J154" t="s">
        <v>10</v>
      </c>
      <c r="K154">
        <v>0.7</v>
      </c>
      <c r="L154">
        <v>19.5</v>
      </c>
      <c r="M154">
        <v>19.100000000000001</v>
      </c>
      <c r="N154">
        <v>44</v>
      </c>
      <c r="O154" t="s">
        <v>11</v>
      </c>
      <c r="P154">
        <v>20.100000000000001</v>
      </c>
      <c r="Q154">
        <v>8.3000000000000007</v>
      </c>
      <c r="R154">
        <v>330</v>
      </c>
      <c r="S154">
        <v>1.89</v>
      </c>
      <c r="T154">
        <v>2.7</v>
      </c>
      <c r="U154" t="s">
        <v>12</v>
      </c>
      <c r="V154">
        <v>12.2</v>
      </c>
      <c r="W154">
        <v>53</v>
      </c>
      <c r="X154" t="s">
        <v>11</v>
      </c>
      <c r="Y154">
        <v>0.5</v>
      </c>
      <c r="Z154">
        <v>0.1</v>
      </c>
      <c r="AA154">
        <v>6</v>
      </c>
      <c r="AB154">
        <v>1.25</v>
      </c>
      <c r="AC154">
        <v>2.1000000000000001E-2</v>
      </c>
      <c r="AD154">
        <v>31</v>
      </c>
      <c r="AE154">
        <v>11</v>
      </c>
      <c r="AF154">
        <v>0.3</v>
      </c>
      <c r="AG154">
        <v>94</v>
      </c>
      <c r="AH154">
        <v>3.0000000000000001E-3</v>
      </c>
      <c r="AI154" t="s">
        <v>13</v>
      </c>
      <c r="AJ154">
        <v>0.84</v>
      </c>
      <c r="AK154">
        <v>1.9E-2</v>
      </c>
      <c r="AL154">
        <v>0.3</v>
      </c>
      <c r="AM154" t="s">
        <v>11</v>
      </c>
      <c r="AN154">
        <v>0.01</v>
      </c>
      <c r="AO154">
        <v>1.4</v>
      </c>
      <c r="AP154" t="s">
        <v>11</v>
      </c>
      <c r="AQ154" t="s">
        <v>14</v>
      </c>
      <c r="AR154">
        <v>2</v>
      </c>
      <c r="AS154" t="s">
        <v>12</v>
      </c>
      <c r="AT154" t="s">
        <v>15</v>
      </c>
    </row>
    <row r="155" spans="1:59" x14ac:dyDescent="0.3">
      <c r="A155" t="s">
        <v>8</v>
      </c>
      <c r="B155" s="1">
        <v>4548263</v>
      </c>
      <c r="C155" s="2">
        <f>D154</f>
        <v>306</v>
      </c>
      <c r="D155" s="2">
        <v>308</v>
      </c>
      <c r="E155" s="3">
        <f>D155-C155</f>
        <v>2</v>
      </c>
      <c r="F155" t="s">
        <v>64</v>
      </c>
      <c r="G155">
        <v>4548263</v>
      </c>
      <c r="H155" t="s">
        <v>9</v>
      </c>
      <c r="I155">
        <v>3.01</v>
      </c>
      <c r="J155" t="s">
        <v>10</v>
      </c>
      <c r="K155">
        <v>0.2</v>
      </c>
      <c r="L155">
        <v>18.2</v>
      </c>
      <c r="M155">
        <v>18.399999999999999</v>
      </c>
      <c r="N155">
        <v>42</v>
      </c>
      <c r="O155" t="s">
        <v>11</v>
      </c>
      <c r="P155">
        <v>20.3</v>
      </c>
      <c r="Q155">
        <v>7.4</v>
      </c>
      <c r="R155">
        <v>723</v>
      </c>
      <c r="S155">
        <v>2.3199999999999998</v>
      </c>
      <c r="T155">
        <v>2.7</v>
      </c>
      <c r="U155" t="s">
        <v>12</v>
      </c>
      <c r="V155">
        <v>11.8</v>
      </c>
      <c r="W155">
        <v>157</v>
      </c>
      <c r="X155" t="s">
        <v>11</v>
      </c>
      <c r="Y155">
        <v>0.3</v>
      </c>
      <c r="Z155">
        <v>0.1</v>
      </c>
      <c r="AA155">
        <v>6</v>
      </c>
      <c r="AB155">
        <v>4.47</v>
      </c>
      <c r="AC155">
        <v>2.5000000000000001E-2</v>
      </c>
      <c r="AD155">
        <v>29</v>
      </c>
      <c r="AE155">
        <v>8</v>
      </c>
      <c r="AF155">
        <v>0.42</v>
      </c>
      <c r="AG155">
        <v>79</v>
      </c>
      <c r="AH155">
        <v>2E-3</v>
      </c>
      <c r="AI155" t="s">
        <v>13</v>
      </c>
      <c r="AJ155">
        <v>0.96</v>
      </c>
      <c r="AK155">
        <v>8.0000000000000002E-3</v>
      </c>
      <c r="AL155">
        <v>0.2</v>
      </c>
      <c r="AM155" t="s">
        <v>11</v>
      </c>
      <c r="AN155">
        <v>0.01</v>
      </c>
      <c r="AO155">
        <v>1.8</v>
      </c>
      <c r="AP155" t="s">
        <v>11</v>
      </c>
      <c r="AQ155" t="s">
        <v>14</v>
      </c>
      <c r="AR155">
        <v>3</v>
      </c>
      <c r="AS155" t="s">
        <v>12</v>
      </c>
      <c r="AT155" t="s">
        <v>15</v>
      </c>
    </row>
    <row r="156" spans="1:59" x14ac:dyDescent="0.3">
      <c r="A156" t="s">
        <v>8</v>
      </c>
      <c r="B156" s="1">
        <v>4548264</v>
      </c>
      <c r="C156" s="2">
        <f>D155</f>
        <v>308</v>
      </c>
      <c r="D156" s="2">
        <v>310</v>
      </c>
      <c r="E156" s="3">
        <f>D156-C156</f>
        <v>2</v>
      </c>
      <c r="F156" t="s">
        <v>64</v>
      </c>
      <c r="G156">
        <v>4548264</v>
      </c>
      <c r="H156" t="s">
        <v>9</v>
      </c>
      <c r="I156">
        <v>2.7</v>
      </c>
      <c r="J156">
        <v>8.0000000000000002E-3</v>
      </c>
      <c r="K156">
        <v>0.1</v>
      </c>
      <c r="L156">
        <v>14.7</v>
      </c>
      <c r="M156">
        <v>24</v>
      </c>
      <c r="N156">
        <v>40</v>
      </c>
      <c r="O156" t="s">
        <v>11</v>
      </c>
      <c r="P156">
        <v>16.3</v>
      </c>
      <c r="Q156">
        <v>7.4</v>
      </c>
      <c r="R156">
        <v>418</v>
      </c>
      <c r="S156">
        <v>1.74</v>
      </c>
      <c r="T156">
        <v>1.5</v>
      </c>
      <c r="U156">
        <v>4.0999999999999996</v>
      </c>
      <c r="V156">
        <v>14.6</v>
      </c>
      <c r="W156">
        <v>80</v>
      </c>
      <c r="X156" t="s">
        <v>11</v>
      </c>
      <c r="Y156">
        <v>0.4</v>
      </c>
      <c r="Z156">
        <v>0.2</v>
      </c>
      <c r="AA156">
        <v>7</v>
      </c>
      <c r="AB156">
        <v>1.72</v>
      </c>
      <c r="AC156">
        <v>0.03</v>
      </c>
      <c r="AD156">
        <v>31</v>
      </c>
      <c r="AE156">
        <v>10</v>
      </c>
      <c r="AF156">
        <v>0.32</v>
      </c>
      <c r="AG156">
        <v>102</v>
      </c>
      <c r="AH156">
        <v>1.2999999999999999E-2</v>
      </c>
      <c r="AI156" t="s">
        <v>13</v>
      </c>
      <c r="AJ156">
        <v>0.8</v>
      </c>
      <c r="AK156">
        <v>1.7999999999999999E-2</v>
      </c>
      <c r="AL156">
        <v>0.28999999999999998</v>
      </c>
      <c r="AM156" t="s">
        <v>11</v>
      </c>
      <c r="AN156" t="s">
        <v>16</v>
      </c>
      <c r="AO156">
        <v>1.7</v>
      </c>
      <c r="AP156">
        <v>0.1</v>
      </c>
      <c r="AQ156" t="s">
        <v>14</v>
      </c>
      <c r="AR156">
        <v>3</v>
      </c>
      <c r="AS156" t="s">
        <v>12</v>
      </c>
      <c r="AT156" t="s">
        <v>15</v>
      </c>
    </row>
    <row r="157" spans="1:59" x14ac:dyDescent="0.3">
      <c r="A157" t="s">
        <v>8</v>
      </c>
      <c r="B157" s="1">
        <v>4548265</v>
      </c>
      <c r="C157" s="2">
        <f>D156</f>
        <v>310</v>
      </c>
      <c r="D157" s="2">
        <v>312</v>
      </c>
      <c r="E157" s="3">
        <f>D157-C157</f>
        <v>2</v>
      </c>
      <c r="F157" t="s">
        <v>64</v>
      </c>
      <c r="G157">
        <v>4548265</v>
      </c>
      <c r="H157" t="s">
        <v>9</v>
      </c>
      <c r="I157">
        <v>2.86</v>
      </c>
      <c r="J157" t="s">
        <v>10</v>
      </c>
      <c r="K157">
        <v>0.6</v>
      </c>
      <c r="L157">
        <v>11.5</v>
      </c>
      <c r="M157">
        <v>20.100000000000001</v>
      </c>
      <c r="N157">
        <v>31</v>
      </c>
      <c r="O157" t="s">
        <v>11</v>
      </c>
      <c r="P157">
        <v>15.1</v>
      </c>
      <c r="Q157">
        <v>6.5</v>
      </c>
      <c r="R157">
        <v>589</v>
      </c>
      <c r="S157">
        <v>1.36</v>
      </c>
      <c r="T157">
        <v>2</v>
      </c>
      <c r="U157" t="s">
        <v>12</v>
      </c>
      <c r="V157">
        <v>13.5</v>
      </c>
      <c r="W157">
        <v>112</v>
      </c>
      <c r="X157" t="s">
        <v>11</v>
      </c>
      <c r="Y157">
        <v>0.7</v>
      </c>
      <c r="Z157">
        <v>0.2</v>
      </c>
      <c r="AA157">
        <v>4</v>
      </c>
      <c r="AB157">
        <v>3.02</v>
      </c>
      <c r="AC157">
        <v>2.1000000000000001E-2</v>
      </c>
      <c r="AD157">
        <v>29</v>
      </c>
      <c r="AE157">
        <v>9</v>
      </c>
      <c r="AF157">
        <v>0.21</v>
      </c>
      <c r="AG157">
        <v>90</v>
      </c>
      <c r="AH157">
        <v>4.0000000000000001E-3</v>
      </c>
      <c r="AI157" t="s">
        <v>13</v>
      </c>
      <c r="AJ157">
        <v>0.62</v>
      </c>
      <c r="AK157">
        <v>1.7000000000000001E-2</v>
      </c>
      <c r="AL157">
        <v>0.24</v>
      </c>
      <c r="AM157" t="s">
        <v>11</v>
      </c>
      <c r="AN157" t="s">
        <v>16</v>
      </c>
      <c r="AO157">
        <v>1.4</v>
      </c>
      <c r="AP157" t="s">
        <v>11</v>
      </c>
      <c r="AQ157" t="s">
        <v>14</v>
      </c>
      <c r="AR157">
        <v>2</v>
      </c>
      <c r="AS157" t="s">
        <v>12</v>
      </c>
      <c r="AT157" t="s">
        <v>15</v>
      </c>
    </row>
    <row r="158" spans="1:59" x14ac:dyDescent="0.3">
      <c r="A158" t="s">
        <v>8</v>
      </c>
      <c r="B158" s="1">
        <v>4548266</v>
      </c>
      <c r="C158" s="2">
        <f>D157</f>
        <v>312</v>
      </c>
      <c r="D158" s="2">
        <v>314</v>
      </c>
      <c r="E158" s="3">
        <f>D158-C158</f>
        <v>2</v>
      </c>
      <c r="F158" t="s">
        <v>64</v>
      </c>
      <c r="G158">
        <v>4548266</v>
      </c>
      <c r="H158" t="s">
        <v>9</v>
      </c>
      <c r="I158">
        <v>3.97</v>
      </c>
      <c r="J158" t="s">
        <v>10</v>
      </c>
      <c r="K158">
        <v>0.2</v>
      </c>
      <c r="L158">
        <v>10.9</v>
      </c>
      <c r="M158">
        <v>16.899999999999999</v>
      </c>
      <c r="N158">
        <v>29</v>
      </c>
      <c r="O158" t="s">
        <v>11</v>
      </c>
      <c r="P158">
        <v>12.9</v>
      </c>
      <c r="Q158">
        <v>5.7</v>
      </c>
      <c r="R158">
        <v>465</v>
      </c>
      <c r="S158">
        <v>1.3</v>
      </c>
      <c r="T158">
        <v>4.8</v>
      </c>
      <c r="U158" t="s">
        <v>12</v>
      </c>
      <c r="V158">
        <v>12.2</v>
      </c>
      <c r="W158">
        <v>181</v>
      </c>
      <c r="X158" t="s">
        <v>11</v>
      </c>
      <c r="Y158">
        <v>0.9</v>
      </c>
      <c r="Z158" t="s">
        <v>11</v>
      </c>
      <c r="AA158">
        <v>3</v>
      </c>
      <c r="AB158">
        <v>4.83</v>
      </c>
      <c r="AC158">
        <v>0.02</v>
      </c>
      <c r="AD158">
        <v>25</v>
      </c>
      <c r="AE158">
        <v>5</v>
      </c>
      <c r="AF158">
        <v>0.13</v>
      </c>
      <c r="AG158">
        <v>74</v>
      </c>
      <c r="AH158">
        <v>1E-3</v>
      </c>
      <c r="AI158" t="s">
        <v>13</v>
      </c>
      <c r="AJ158">
        <v>0.5</v>
      </c>
      <c r="AK158">
        <v>1.9E-2</v>
      </c>
      <c r="AL158">
        <v>0.21</v>
      </c>
      <c r="AM158" t="s">
        <v>11</v>
      </c>
      <c r="AN158">
        <v>0.02</v>
      </c>
      <c r="AO158">
        <v>1.5</v>
      </c>
      <c r="AP158" t="s">
        <v>11</v>
      </c>
      <c r="AQ158" t="s">
        <v>14</v>
      </c>
      <c r="AR158">
        <v>1</v>
      </c>
      <c r="AS158" t="s">
        <v>12</v>
      </c>
      <c r="AT158" t="s">
        <v>15</v>
      </c>
    </row>
    <row r="159" spans="1:59" x14ac:dyDescent="0.3">
      <c r="A159" t="s">
        <v>8</v>
      </c>
      <c r="B159" s="1">
        <v>4548267</v>
      </c>
      <c r="C159" s="2">
        <f>D158</f>
        <v>314</v>
      </c>
      <c r="D159" s="2">
        <v>316</v>
      </c>
      <c r="E159" s="3">
        <f>D159-C159</f>
        <v>2</v>
      </c>
      <c r="F159" t="s">
        <v>64</v>
      </c>
      <c r="G159">
        <v>4548267</v>
      </c>
      <c r="H159" t="s">
        <v>9</v>
      </c>
      <c r="I159">
        <v>3.7</v>
      </c>
      <c r="J159" t="s">
        <v>10</v>
      </c>
      <c r="K159">
        <v>0.2</v>
      </c>
      <c r="L159">
        <v>12.3</v>
      </c>
      <c r="M159">
        <v>15.5</v>
      </c>
      <c r="N159">
        <v>27</v>
      </c>
      <c r="O159" t="s">
        <v>11</v>
      </c>
      <c r="P159">
        <v>14.5</v>
      </c>
      <c r="Q159">
        <v>5.5</v>
      </c>
      <c r="R159">
        <v>624</v>
      </c>
      <c r="S159">
        <v>1.58</v>
      </c>
      <c r="T159">
        <v>2.6</v>
      </c>
      <c r="U159" t="s">
        <v>12</v>
      </c>
      <c r="V159">
        <v>10.3</v>
      </c>
      <c r="W159">
        <v>362</v>
      </c>
      <c r="X159" t="s">
        <v>11</v>
      </c>
      <c r="Y159">
        <v>0.2</v>
      </c>
      <c r="Z159" t="s">
        <v>11</v>
      </c>
      <c r="AA159">
        <v>4</v>
      </c>
      <c r="AB159">
        <v>8.7100000000000009</v>
      </c>
      <c r="AC159">
        <v>1.4E-2</v>
      </c>
      <c r="AD159">
        <v>21</v>
      </c>
      <c r="AE159">
        <v>5</v>
      </c>
      <c r="AF159">
        <v>0.25</v>
      </c>
      <c r="AG159">
        <v>58</v>
      </c>
      <c r="AH159">
        <v>2E-3</v>
      </c>
      <c r="AI159" t="s">
        <v>13</v>
      </c>
      <c r="AJ159">
        <v>0.57999999999999996</v>
      </c>
      <c r="AK159">
        <v>8.9999999999999993E-3</v>
      </c>
      <c r="AL159">
        <v>0.13</v>
      </c>
      <c r="AM159" t="s">
        <v>11</v>
      </c>
      <c r="AN159" t="s">
        <v>16</v>
      </c>
      <c r="AO159">
        <v>1.9</v>
      </c>
      <c r="AP159" t="s">
        <v>11</v>
      </c>
      <c r="AQ159" t="s">
        <v>14</v>
      </c>
      <c r="AR159">
        <v>2</v>
      </c>
      <c r="AS159" t="s">
        <v>12</v>
      </c>
      <c r="AT159" t="s">
        <v>15</v>
      </c>
    </row>
    <row r="160" spans="1:59" x14ac:dyDescent="0.3">
      <c r="A160" t="s">
        <v>8</v>
      </c>
      <c r="B160" s="1">
        <v>4548268</v>
      </c>
      <c r="C160" s="2">
        <f>D159</f>
        <v>316</v>
      </c>
      <c r="D160" s="2">
        <v>318</v>
      </c>
      <c r="E160" s="3">
        <f>D160-C160</f>
        <v>2</v>
      </c>
      <c r="F160" t="s">
        <v>64</v>
      </c>
      <c r="G160">
        <v>4548268</v>
      </c>
      <c r="H160" t="s">
        <v>9</v>
      </c>
      <c r="I160">
        <v>4.1100000000000003</v>
      </c>
      <c r="J160" t="s">
        <v>10</v>
      </c>
      <c r="K160">
        <v>0.5</v>
      </c>
      <c r="L160">
        <v>6.7</v>
      </c>
      <c r="M160">
        <v>15.8</v>
      </c>
      <c r="N160">
        <v>21</v>
      </c>
      <c r="O160" t="s">
        <v>11</v>
      </c>
      <c r="P160">
        <v>8.1</v>
      </c>
      <c r="Q160">
        <v>3.6</v>
      </c>
      <c r="R160">
        <v>764</v>
      </c>
      <c r="S160">
        <v>1.22</v>
      </c>
      <c r="T160">
        <v>7.5</v>
      </c>
      <c r="U160" t="s">
        <v>12</v>
      </c>
      <c r="V160">
        <v>8</v>
      </c>
      <c r="W160">
        <v>434</v>
      </c>
      <c r="X160" t="s">
        <v>11</v>
      </c>
      <c r="Y160">
        <v>1.5</v>
      </c>
      <c r="Z160" t="s">
        <v>11</v>
      </c>
      <c r="AA160">
        <v>3</v>
      </c>
      <c r="AB160">
        <v>9.7799999999999994</v>
      </c>
      <c r="AC160">
        <v>1.7999999999999999E-2</v>
      </c>
      <c r="AD160">
        <v>19</v>
      </c>
      <c r="AE160">
        <v>5</v>
      </c>
      <c r="AF160">
        <v>0.14000000000000001</v>
      </c>
      <c r="AG160">
        <v>87</v>
      </c>
      <c r="AH160">
        <v>1E-3</v>
      </c>
      <c r="AI160" t="s">
        <v>13</v>
      </c>
      <c r="AJ160">
        <v>0.38</v>
      </c>
      <c r="AK160">
        <v>1.6E-2</v>
      </c>
      <c r="AL160">
        <v>0.13</v>
      </c>
      <c r="AM160" t="s">
        <v>11</v>
      </c>
      <c r="AN160">
        <v>0.01</v>
      </c>
      <c r="AO160">
        <v>1.8</v>
      </c>
      <c r="AP160" t="s">
        <v>11</v>
      </c>
      <c r="AQ160" t="s">
        <v>14</v>
      </c>
      <c r="AR160" t="s">
        <v>17</v>
      </c>
      <c r="AS160" t="s">
        <v>12</v>
      </c>
      <c r="AT160" t="s">
        <v>15</v>
      </c>
    </row>
    <row r="161" spans="1:46" x14ac:dyDescent="0.3">
      <c r="A161" t="s">
        <v>8</v>
      </c>
      <c r="B161" s="1">
        <v>4548269</v>
      </c>
      <c r="C161" s="2">
        <f>D160</f>
        <v>318</v>
      </c>
      <c r="D161" s="2">
        <v>320</v>
      </c>
      <c r="E161" s="3">
        <f>D161-C161</f>
        <v>2</v>
      </c>
      <c r="F161" t="s">
        <v>64</v>
      </c>
      <c r="G161">
        <v>4548269</v>
      </c>
      <c r="H161" t="s">
        <v>9</v>
      </c>
      <c r="I161">
        <v>4.2699999999999996</v>
      </c>
      <c r="J161" t="s">
        <v>10</v>
      </c>
      <c r="K161">
        <v>0.2</v>
      </c>
      <c r="L161">
        <v>11.3</v>
      </c>
      <c r="M161">
        <v>27.6</v>
      </c>
      <c r="N161">
        <v>27</v>
      </c>
      <c r="O161" t="s">
        <v>11</v>
      </c>
      <c r="P161">
        <v>11</v>
      </c>
      <c r="Q161">
        <v>5.2</v>
      </c>
      <c r="R161">
        <v>561</v>
      </c>
      <c r="S161">
        <v>1.48</v>
      </c>
      <c r="T161">
        <v>3.4</v>
      </c>
      <c r="U161" t="s">
        <v>12</v>
      </c>
      <c r="V161">
        <v>8.5</v>
      </c>
      <c r="W161">
        <v>375</v>
      </c>
      <c r="X161" t="s">
        <v>11</v>
      </c>
      <c r="Y161">
        <v>1.4</v>
      </c>
      <c r="Z161">
        <v>0.1</v>
      </c>
      <c r="AA161">
        <v>5</v>
      </c>
      <c r="AB161">
        <v>9.4600000000000009</v>
      </c>
      <c r="AC161">
        <v>2.1999999999999999E-2</v>
      </c>
      <c r="AD161">
        <v>20</v>
      </c>
      <c r="AE161">
        <v>6</v>
      </c>
      <c r="AF161">
        <v>0.15</v>
      </c>
      <c r="AG161">
        <v>51</v>
      </c>
      <c r="AH161">
        <v>1E-3</v>
      </c>
      <c r="AI161" t="s">
        <v>13</v>
      </c>
      <c r="AJ161">
        <v>0.34</v>
      </c>
      <c r="AK161">
        <v>2.5000000000000001E-2</v>
      </c>
      <c r="AL161">
        <v>0.09</v>
      </c>
      <c r="AM161" t="s">
        <v>11</v>
      </c>
      <c r="AN161" t="s">
        <v>16</v>
      </c>
      <c r="AO161">
        <v>2.2999999999999998</v>
      </c>
      <c r="AP161" t="s">
        <v>11</v>
      </c>
      <c r="AQ161" t="s">
        <v>14</v>
      </c>
      <c r="AR161">
        <v>1</v>
      </c>
      <c r="AS161" t="s">
        <v>12</v>
      </c>
      <c r="AT161" t="s">
        <v>15</v>
      </c>
    </row>
    <row r="162" spans="1:46" x14ac:dyDescent="0.3">
      <c r="A162" t="s">
        <v>8</v>
      </c>
      <c r="B162" s="1">
        <v>4548271</v>
      </c>
      <c r="C162" s="2">
        <f>D160</f>
        <v>318</v>
      </c>
      <c r="D162" s="2">
        <v>322</v>
      </c>
      <c r="E162" s="3">
        <f>D162-C162</f>
        <v>4</v>
      </c>
      <c r="F162" t="s">
        <v>64</v>
      </c>
      <c r="G162">
        <v>4548271</v>
      </c>
      <c r="H162" t="s">
        <v>9</v>
      </c>
      <c r="I162">
        <v>3.6</v>
      </c>
      <c r="J162" t="s">
        <v>10</v>
      </c>
      <c r="K162">
        <v>0.4</v>
      </c>
      <c r="L162">
        <v>8.3000000000000007</v>
      </c>
      <c r="M162">
        <v>56</v>
      </c>
      <c r="N162">
        <v>106</v>
      </c>
      <c r="O162" t="s">
        <v>11</v>
      </c>
      <c r="P162">
        <v>11.6</v>
      </c>
      <c r="Q162">
        <v>5.5</v>
      </c>
      <c r="R162">
        <v>517</v>
      </c>
      <c r="S162">
        <v>1.49</v>
      </c>
      <c r="T162">
        <v>5.5</v>
      </c>
      <c r="U162" t="s">
        <v>12</v>
      </c>
      <c r="V162">
        <v>10.5</v>
      </c>
      <c r="W162">
        <v>276</v>
      </c>
      <c r="X162" t="s">
        <v>11</v>
      </c>
      <c r="Y162">
        <v>2.2000000000000002</v>
      </c>
      <c r="Z162">
        <v>0.2</v>
      </c>
      <c r="AA162">
        <v>5</v>
      </c>
      <c r="AB162">
        <v>7.07</v>
      </c>
      <c r="AC162">
        <v>1.6E-2</v>
      </c>
      <c r="AD162">
        <v>22</v>
      </c>
      <c r="AE162">
        <v>9</v>
      </c>
      <c r="AF162">
        <v>0.16</v>
      </c>
      <c r="AG162">
        <v>44</v>
      </c>
      <c r="AH162">
        <v>2E-3</v>
      </c>
      <c r="AI162" t="s">
        <v>13</v>
      </c>
      <c r="AJ162">
        <v>0.42</v>
      </c>
      <c r="AK162">
        <v>2.8000000000000001E-2</v>
      </c>
      <c r="AL162">
        <v>0.09</v>
      </c>
      <c r="AM162" t="s">
        <v>11</v>
      </c>
      <c r="AN162">
        <v>0.04</v>
      </c>
      <c r="AO162">
        <v>2.2000000000000002</v>
      </c>
      <c r="AP162" t="s">
        <v>11</v>
      </c>
      <c r="AQ162" t="s">
        <v>14</v>
      </c>
      <c r="AR162">
        <v>1</v>
      </c>
      <c r="AS162">
        <v>0.5</v>
      </c>
      <c r="AT162" t="s">
        <v>15</v>
      </c>
    </row>
    <row r="163" spans="1:46" x14ac:dyDescent="0.3">
      <c r="A163" t="s">
        <v>8</v>
      </c>
      <c r="B163" s="1">
        <v>4548272</v>
      </c>
      <c r="C163" s="2">
        <f>D162</f>
        <v>322</v>
      </c>
      <c r="D163" s="2">
        <v>324</v>
      </c>
      <c r="E163" s="3">
        <f>D163-C163</f>
        <v>2</v>
      </c>
      <c r="F163" t="s">
        <v>64</v>
      </c>
      <c r="G163">
        <v>4548272</v>
      </c>
      <c r="H163" t="s">
        <v>9</v>
      </c>
      <c r="I163">
        <v>3.75</v>
      </c>
      <c r="J163" t="s">
        <v>10</v>
      </c>
      <c r="K163" t="s">
        <v>11</v>
      </c>
      <c r="L163">
        <v>8.6</v>
      </c>
      <c r="M163">
        <v>20</v>
      </c>
      <c r="N163">
        <v>36</v>
      </c>
      <c r="O163" t="s">
        <v>11</v>
      </c>
      <c r="P163">
        <v>11.6</v>
      </c>
      <c r="Q163">
        <v>5.6</v>
      </c>
      <c r="R163">
        <v>554</v>
      </c>
      <c r="S163">
        <v>1.49</v>
      </c>
      <c r="T163">
        <v>3.9</v>
      </c>
      <c r="U163" t="s">
        <v>12</v>
      </c>
      <c r="V163">
        <v>10.5</v>
      </c>
      <c r="W163">
        <v>308</v>
      </c>
      <c r="X163" t="s">
        <v>11</v>
      </c>
      <c r="Y163">
        <v>1</v>
      </c>
      <c r="Z163" t="s">
        <v>11</v>
      </c>
      <c r="AA163">
        <v>6</v>
      </c>
      <c r="AB163">
        <v>6.08</v>
      </c>
      <c r="AC163">
        <v>1.7000000000000001E-2</v>
      </c>
      <c r="AD163">
        <v>23</v>
      </c>
      <c r="AE163">
        <v>11</v>
      </c>
      <c r="AF163">
        <v>0.2</v>
      </c>
      <c r="AG163">
        <v>61</v>
      </c>
      <c r="AH163">
        <v>2E-3</v>
      </c>
      <c r="AI163" t="s">
        <v>13</v>
      </c>
      <c r="AJ163">
        <v>0.55000000000000004</v>
      </c>
      <c r="AK163">
        <v>2.1999999999999999E-2</v>
      </c>
      <c r="AL163">
        <v>0.11</v>
      </c>
      <c r="AM163" t="s">
        <v>11</v>
      </c>
      <c r="AN163" t="s">
        <v>16</v>
      </c>
      <c r="AO163">
        <v>2.2000000000000002</v>
      </c>
      <c r="AP163" t="s">
        <v>11</v>
      </c>
      <c r="AQ163" t="s">
        <v>14</v>
      </c>
      <c r="AR163">
        <v>2</v>
      </c>
      <c r="AS163" t="s">
        <v>12</v>
      </c>
      <c r="AT163" t="s">
        <v>15</v>
      </c>
    </row>
    <row r="164" spans="1:46" x14ac:dyDescent="0.3">
      <c r="A164" t="s">
        <v>8</v>
      </c>
      <c r="B164" s="1">
        <v>4548273</v>
      </c>
      <c r="C164" s="2">
        <f>D163</f>
        <v>324</v>
      </c>
      <c r="D164" s="2">
        <v>326</v>
      </c>
      <c r="E164" s="3">
        <f>D164-C164</f>
        <v>2</v>
      </c>
      <c r="F164" t="s">
        <v>64</v>
      </c>
      <c r="G164">
        <v>4548273</v>
      </c>
      <c r="H164" t="s">
        <v>9</v>
      </c>
      <c r="I164">
        <v>3.54</v>
      </c>
      <c r="J164" t="s">
        <v>10</v>
      </c>
      <c r="K164">
        <v>0.2</v>
      </c>
      <c r="L164">
        <v>24.1</v>
      </c>
      <c r="M164">
        <v>34.200000000000003</v>
      </c>
      <c r="N164">
        <v>58</v>
      </c>
      <c r="O164" t="s">
        <v>11</v>
      </c>
      <c r="P164">
        <v>18.600000000000001</v>
      </c>
      <c r="Q164">
        <v>8.3000000000000007</v>
      </c>
      <c r="R164">
        <v>359</v>
      </c>
      <c r="S164">
        <v>1.98</v>
      </c>
      <c r="T164">
        <v>3.4</v>
      </c>
      <c r="U164" t="s">
        <v>12</v>
      </c>
      <c r="V164">
        <v>12.2</v>
      </c>
      <c r="W164">
        <v>142</v>
      </c>
      <c r="X164" t="s">
        <v>11</v>
      </c>
      <c r="Y164">
        <v>0.4</v>
      </c>
      <c r="Z164">
        <v>0.2</v>
      </c>
      <c r="AA164">
        <v>17</v>
      </c>
      <c r="AB164">
        <v>2.72</v>
      </c>
      <c r="AC164">
        <v>2.9000000000000001E-2</v>
      </c>
      <c r="AD164">
        <v>25</v>
      </c>
      <c r="AE164">
        <v>25</v>
      </c>
      <c r="AF164">
        <v>0.34</v>
      </c>
      <c r="AG164">
        <v>42</v>
      </c>
      <c r="AH164">
        <v>3.0000000000000001E-3</v>
      </c>
      <c r="AI164" t="s">
        <v>13</v>
      </c>
      <c r="AJ164">
        <v>0.77</v>
      </c>
      <c r="AK164">
        <v>3.9E-2</v>
      </c>
      <c r="AL164">
        <v>7.0000000000000007E-2</v>
      </c>
      <c r="AM164" t="s">
        <v>11</v>
      </c>
      <c r="AN164" t="s">
        <v>16</v>
      </c>
      <c r="AO164">
        <v>3.5</v>
      </c>
      <c r="AP164" t="s">
        <v>11</v>
      </c>
      <c r="AQ164" t="s">
        <v>14</v>
      </c>
      <c r="AR164">
        <v>3</v>
      </c>
      <c r="AS164" t="s">
        <v>12</v>
      </c>
      <c r="AT164" t="s">
        <v>15</v>
      </c>
    </row>
    <row r="165" spans="1:46" x14ac:dyDescent="0.3">
      <c r="A165" t="s">
        <v>8</v>
      </c>
      <c r="B165" s="1">
        <v>4548274</v>
      </c>
      <c r="C165" s="2">
        <f>D164</f>
        <v>326</v>
      </c>
      <c r="D165" s="2">
        <v>328</v>
      </c>
      <c r="E165" s="3">
        <f>D165-C165</f>
        <v>2</v>
      </c>
      <c r="F165" t="s">
        <v>64</v>
      </c>
      <c r="G165">
        <v>4548274</v>
      </c>
      <c r="H165" t="s">
        <v>9</v>
      </c>
      <c r="I165">
        <v>3.69</v>
      </c>
      <c r="J165" t="s">
        <v>10</v>
      </c>
      <c r="K165">
        <v>0.5</v>
      </c>
      <c r="L165">
        <v>12.1</v>
      </c>
      <c r="M165">
        <v>43.1</v>
      </c>
      <c r="N165">
        <v>51</v>
      </c>
      <c r="O165" t="s">
        <v>11</v>
      </c>
      <c r="P165">
        <v>17</v>
      </c>
      <c r="Q165">
        <v>7.4</v>
      </c>
      <c r="R165">
        <v>541</v>
      </c>
      <c r="S165">
        <v>2.14</v>
      </c>
      <c r="T165">
        <v>6.4</v>
      </c>
      <c r="U165" t="s">
        <v>12</v>
      </c>
      <c r="V165">
        <v>12.3</v>
      </c>
      <c r="W165">
        <v>284</v>
      </c>
      <c r="X165">
        <v>0.1</v>
      </c>
      <c r="Y165">
        <v>0.4</v>
      </c>
      <c r="Z165">
        <v>0.3</v>
      </c>
      <c r="AA165">
        <v>8</v>
      </c>
      <c r="AB165">
        <v>6.38</v>
      </c>
      <c r="AC165">
        <v>0.02</v>
      </c>
      <c r="AD165">
        <v>26</v>
      </c>
      <c r="AE165">
        <v>14</v>
      </c>
      <c r="AF165">
        <v>0.28999999999999998</v>
      </c>
      <c r="AG165">
        <v>72</v>
      </c>
      <c r="AH165">
        <v>2E-3</v>
      </c>
      <c r="AI165" t="s">
        <v>13</v>
      </c>
      <c r="AJ165">
        <v>0.69</v>
      </c>
      <c r="AK165">
        <v>2.8000000000000001E-2</v>
      </c>
      <c r="AL165">
        <v>0.15</v>
      </c>
      <c r="AM165" t="s">
        <v>11</v>
      </c>
      <c r="AN165">
        <v>0.02</v>
      </c>
      <c r="AO165">
        <v>2.2999999999999998</v>
      </c>
      <c r="AP165" t="s">
        <v>11</v>
      </c>
      <c r="AQ165" t="s">
        <v>14</v>
      </c>
      <c r="AR165">
        <v>2</v>
      </c>
      <c r="AS165" t="s">
        <v>12</v>
      </c>
      <c r="AT165" t="s">
        <v>15</v>
      </c>
    </row>
    <row r="166" spans="1:46" x14ac:dyDescent="0.3">
      <c r="A166" t="s">
        <v>8</v>
      </c>
      <c r="B166" s="1">
        <v>4548275</v>
      </c>
      <c r="C166" s="2">
        <f>D165</f>
        <v>328</v>
      </c>
      <c r="D166" s="2">
        <v>330</v>
      </c>
      <c r="E166" s="3">
        <f>D166-C166</f>
        <v>2</v>
      </c>
      <c r="F166" t="s">
        <v>64</v>
      </c>
      <c r="G166">
        <v>4548275</v>
      </c>
      <c r="H166" t="s">
        <v>9</v>
      </c>
      <c r="I166">
        <v>4.05</v>
      </c>
      <c r="J166" t="s">
        <v>10</v>
      </c>
      <c r="K166">
        <v>0.1</v>
      </c>
      <c r="L166">
        <v>11.8</v>
      </c>
      <c r="M166">
        <v>20.9</v>
      </c>
      <c r="N166">
        <v>62</v>
      </c>
      <c r="O166" t="s">
        <v>11</v>
      </c>
      <c r="P166">
        <v>22.3</v>
      </c>
      <c r="Q166">
        <v>9.4</v>
      </c>
      <c r="R166">
        <v>380</v>
      </c>
      <c r="S166">
        <v>2.86</v>
      </c>
      <c r="T166">
        <v>8</v>
      </c>
      <c r="U166" t="s">
        <v>12</v>
      </c>
      <c r="V166">
        <v>13.3</v>
      </c>
      <c r="W166">
        <v>142</v>
      </c>
      <c r="X166" t="s">
        <v>11</v>
      </c>
      <c r="Y166">
        <v>0.8</v>
      </c>
      <c r="Z166" t="s">
        <v>11</v>
      </c>
      <c r="AA166">
        <v>17</v>
      </c>
      <c r="AB166">
        <v>2.89</v>
      </c>
      <c r="AC166">
        <v>4.2000000000000003E-2</v>
      </c>
      <c r="AD166">
        <v>30</v>
      </c>
      <c r="AE166">
        <v>22</v>
      </c>
      <c r="AF166">
        <v>0.5</v>
      </c>
      <c r="AG166">
        <v>62</v>
      </c>
      <c r="AH166">
        <v>2E-3</v>
      </c>
      <c r="AI166" t="s">
        <v>13</v>
      </c>
      <c r="AJ166">
        <v>1.21</v>
      </c>
      <c r="AK166">
        <v>3.1E-2</v>
      </c>
      <c r="AL166">
        <v>0.1</v>
      </c>
      <c r="AM166" t="s">
        <v>11</v>
      </c>
      <c r="AN166" t="s">
        <v>16</v>
      </c>
      <c r="AO166">
        <v>3.3</v>
      </c>
      <c r="AP166" t="s">
        <v>11</v>
      </c>
      <c r="AQ166" t="s">
        <v>14</v>
      </c>
      <c r="AR166">
        <v>5</v>
      </c>
      <c r="AS166" t="s">
        <v>12</v>
      </c>
      <c r="AT166" t="s">
        <v>15</v>
      </c>
    </row>
    <row r="167" spans="1:46" x14ac:dyDescent="0.3">
      <c r="A167" t="s">
        <v>8</v>
      </c>
      <c r="B167" s="1">
        <v>4548276</v>
      </c>
      <c r="C167" s="2">
        <f>D166</f>
        <v>330</v>
      </c>
      <c r="D167" s="2">
        <v>332</v>
      </c>
      <c r="E167" s="3">
        <f>D167-C167</f>
        <v>2</v>
      </c>
      <c r="F167" t="s">
        <v>64</v>
      </c>
      <c r="G167">
        <v>4548276</v>
      </c>
      <c r="H167" t="s">
        <v>9</v>
      </c>
      <c r="I167">
        <v>3.36</v>
      </c>
      <c r="J167" t="s">
        <v>10</v>
      </c>
      <c r="K167">
        <v>0.2</v>
      </c>
      <c r="L167">
        <v>12.7</v>
      </c>
      <c r="M167">
        <v>13.4</v>
      </c>
      <c r="N167">
        <v>58</v>
      </c>
      <c r="O167" t="s">
        <v>11</v>
      </c>
      <c r="P167">
        <v>21.3</v>
      </c>
      <c r="Q167">
        <v>9</v>
      </c>
      <c r="R167">
        <v>553</v>
      </c>
      <c r="S167">
        <v>2.57</v>
      </c>
      <c r="T167">
        <v>5.4</v>
      </c>
      <c r="U167" t="s">
        <v>12</v>
      </c>
      <c r="V167">
        <v>11.1</v>
      </c>
      <c r="W167">
        <v>248</v>
      </c>
      <c r="X167" t="s">
        <v>11</v>
      </c>
      <c r="Y167">
        <v>0.7</v>
      </c>
      <c r="Z167" t="s">
        <v>11</v>
      </c>
      <c r="AA167">
        <v>17</v>
      </c>
      <c r="AB167">
        <v>4.8899999999999997</v>
      </c>
      <c r="AC167">
        <v>2.5999999999999999E-2</v>
      </c>
      <c r="AD167">
        <v>28</v>
      </c>
      <c r="AE167">
        <v>21</v>
      </c>
      <c r="AF167">
        <v>0.37</v>
      </c>
      <c r="AG167">
        <v>45</v>
      </c>
      <c r="AH167">
        <v>2E-3</v>
      </c>
      <c r="AI167" t="s">
        <v>13</v>
      </c>
      <c r="AJ167">
        <v>0.9</v>
      </c>
      <c r="AK167">
        <v>3.3000000000000002E-2</v>
      </c>
      <c r="AL167">
        <v>7.0000000000000007E-2</v>
      </c>
      <c r="AM167" t="s">
        <v>11</v>
      </c>
      <c r="AN167" t="s">
        <v>16</v>
      </c>
      <c r="AO167">
        <v>3.9</v>
      </c>
      <c r="AP167" t="s">
        <v>11</v>
      </c>
      <c r="AQ167" t="s">
        <v>14</v>
      </c>
      <c r="AR167">
        <v>3</v>
      </c>
      <c r="AS167" t="s">
        <v>12</v>
      </c>
      <c r="AT167" t="s">
        <v>15</v>
      </c>
    </row>
    <row r="168" spans="1:46" x14ac:dyDescent="0.3">
      <c r="A168" t="s">
        <v>8</v>
      </c>
      <c r="B168" s="1">
        <v>4548277</v>
      </c>
      <c r="C168" s="2">
        <f>D167</f>
        <v>332</v>
      </c>
      <c r="D168" s="2">
        <v>334</v>
      </c>
      <c r="E168" s="3">
        <f>D168-C168</f>
        <v>2</v>
      </c>
      <c r="F168" t="s">
        <v>64</v>
      </c>
      <c r="G168">
        <v>4548277</v>
      </c>
      <c r="H168" t="s">
        <v>9</v>
      </c>
      <c r="I168">
        <v>2.2599999999999998</v>
      </c>
      <c r="J168">
        <v>4.4999999999999998E-2</v>
      </c>
      <c r="K168">
        <v>0.5</v>
      </c>
      <c r="L168">
        <v>22</v>
      </c>
      <c r="M168">
        <v>28.1</v>
      </c>
      <c r="N168">
        <v>64</v>
      </c>
      <c r="O168" t="s">
        <v>11</v>
      </c>
      <c r="P168">
        <v>24.5</v>
      </c>
      <c r="Q168">
        <v>9.9</v>
      </c>
      <c r="R168">
        <v>566</v>
      </c>
      <c r="S168">
        <v>2.65</v>
      </c>
      <c r="T168">
        <v>2.4</v>
      </c>
      <c r="U168">
        <v>0.7</v>
      </c>
      <c r="V168">
        <v>11.9</v>
      </c>
      <c r="W168">
        <v>174</v>
      </c>
      <c r="X168" t="s">
        <v>11</v>
      </c>
      <c r="Y168">
        <v>0.4</v>
      </c>
      <c r="Z168">
        <v>0.3</v>
      </c>
      <c r="AA168">
        <v>6</v>
      </c>
      <c r="AB168">
        <v>5.35</v>
      </c>
      <c r="AC168">
        <v>2.1000000000000001E-2</v>
      </c>
      <c r="AD168">
        <v>31</v>
      </c>
      <c r="AE168">
        <v>11</v>
      </c>
      <c r="AF168">
        <v>0.36</v>
      </c>
      <c r="AG168">
        <v>86</v>
      </c>
      <c r="AH168">
        <v>1E-3</v>
      </c>
      <c r="AI168" t="s">
        <v>13</v>
      </c>
      <c r="AJ168">
        <v>0.99</v>
      </c>
      <c r="AK168">
        <v>1.6E-2</v>
      </c>
      <c r="AL168">
        <v>0.25</v>
      </c>
      <c r="AM168" t="s">
        <v>11</v>
      </c>
      <c r="AN168">
        <v>0.01</v>
      </c>
      <c r="AO168">
        <v>1.9</v>
      </c>
      <c r="AP168" t="s">
        <v>11</v>
      </c>
      <c r="AQ168" t="s">
        <v>14</v>
      </c>
      <c r="AR168">
        <v>2</v>
      </c>
      <c r="AS168" t="s">
        <v>12</v>
      </c>
      <c r="AT168" t="s">
        <v>15</v>
      </c>
    </row>
    <row r="169" spans="1:46" x14ac:dyDescent="0.3">
      <c r="A169" t="s">
        <v>8</v>
      </c>
      <c r="B169" s="1">
        <v>4548278</v>
      </c>
      <c r="C169" s="2">
        <f>D168</f>
        <v>334</v>
      </c>
      <c r="D169" s="2">
        <v>336</v>
      </c>
      <c r="E169" s="3">
        <f>D169-C169</f>
        <v>2</v>
      </c>
      <c r="F169" t="s">
        <v>64</v>
      </c>
      <c r="G169">
        <v>4548278</v>
      </c>
      <c r="H169" t="s">
        <v>9</v>
      </c>
      <c r="I169">
        <v>3.4</v>
      </c>
      <c r="J169" t="s">
        <v>10</v>
      </c>
      <c r="K169">
        <v>0.1</v>
      </c>
      <c r="L169">
        <v>6.2</v>
      </c>
      <c r="M169">
        <v>5.6</v>
      </c>
      <c r="N169">
        <v>23</v>
      </c>
      <c r="O169" t="s">
        <v>11</v>
      </c>
      <c r="P169">
        <v>9.3000000000000007</v>
      </c>
      <c r="Q169">
        <v>4.7</v>
      </c>
      <c r="R169">
        <v>246</v>
      </c>
      <c r="S169">
        <v>1.26</v>
      </c>
      <c r="T169">
        <v>6.3</v>
      </c>
      <c r="U169" t="s">
        <v>12</v>
      </c>
      <c r="V169">
        <v>11.1</v>
      </c>
      <c r="W169">
        <v>54</v>
      </c>
      <c r="X169" t="s">
        <v>11</v>
      </c>
      <c r="Y169">
        <v>2.4</v>
      </c>
      <c r="Z169" t="s">
        <v>11</v>
      </c>
      <c r="AA169">
        <v>3</v>
      </c>
      <c r="AB169">
        <v>1.44</v>
      </c>
      <c r="AC169">
        <v>1.6E-2</v>
      </c>
      <c r="AD169">
        <v>25</v>
      </c>
      <c r="AE169">
        <v>6</v>
      </c>
      <c r="AF169">
        <v>0.09</v>
      </c>
      <c r="AG169">
        <v>74</v>
      </c>
      <c r="AH169" t="s">
        <v>18</v>
      </c>
      <c r="AI169" t="s">
        <v>13</v>
      </c>
      <c r="AJ169">
        <v>0.56000000000000005</v>
      </c>
      <c r="AK169">
        <v>1.9E-2</v>
      </c>
      <c r="AL169">
        <v>0.21</v>
      </c>
      <c r="AM169" t="s">
        <v>11</v>
      </c>
      <c r="AN169" t="s">
        <v>16</v>
      </c>
      <c r="AO169">
        <v>0.9</v>
      </c>
      <c r="AP169" t="s">
        <v>11</v>
      </c>
      <c r="AQ169" t="s">
        <v>14</v>
      </c>
      <c r="AR169" t="s">
        <v>17</v>
      </c>
      <c r="AS169" t="s">
        <v>12</v>
      </c>
      <c r="AT169" t="s">
        <v>15</v>
      </c>
    </row>
    <row r="170" spans="1:46" x14ac:dyDescent="0.3">
      <c r="A170" t="s">
        <v>8</v>
      </c>
      <c r="B170" s="1">
        <v>4548279</v>
      </c>
      <c r="C170" s="2">
        <f>D169</f>
        <v>336</v>
      </c>
      <c r="D170" s="2">
        <v>338</v>
      </c>
      <c r="E170" s="3">
        <f>D170-C170</f>
        <v>2</v>
      </c>
      <c r="F170" t="s">
        <v>64</v>
      </c>
      <c r="G170">
        <v>4548279</v>
      </c>
      <c r="H170" t="s">
        <v>9</v>
      </c>
      <c r="I170">
        <v>3.66</v>
      </c>
      <c r="J170" t="s">
        <v>10</v>
      </c>
      <c r="K170">
        <v>0.2</v>
      </c>
      <c r="L170">
        <v>14.6</v>
      </c>
      <c r="M170">
        <v>13.8</v>
      </c>
      <c r="N170">
        <v>41</v>
      </c>
      <c r="O170" t="s">
        <v>11</v>
      </c>
      <c r="P170">
        <v>20.100000000000001</v>
      </c>
      <c r="Q170">
        <v>9.1</v>
      </c>
      <c r="R170">
        <v>319</v>
      </c>
      <c r="S170">
        <v>1.81</v>
      </c>
      <c r="T170">
        <v>7.5</v>
      </c>
      <c r="U170" t="s">
        <v>12</v>
      </c>
      <c r="V170">
        <v>12.7</v>
      </c>
      <c r="W170">
        <v>63</v>
      </c>
      <c r="X170" t="s">
        <v>11</v>
      </c>
      <c r="Y170">
        <v>1</v>
      </c>
      <c r="Z170">
        <v>0.2</v>
      </c>
      <c r="AA170">
        <v>5</v>
      </c>
      <c r="AB170">
        <v>1.97</v>
      </c>
      <c r="AC170">
        <v>2.4E-2</v>
      </c>
      <c r="AD170">
        <v>34</v>
      </c>
      <c r="AE170">
        <v>6</v>
      </c>
      <c r="AF170">
        <v>0.11</v>
      </c>
      <c r="AG170">
        <v>98</v>
      </c>
      <c r="AH170" t="s">
        <v>18</v>
      </c>
      <c r="AI170" t="s">
        <v>13</v>
      </c>
      <c r="AJ170">
        <v>0.81</v>
      </c>
      <c r="AK170">
        <v>1.7000000000000001E-2</v>
      </c>
      <c r="AL170">
        <v>0.32</v>
      </c>
      <c r="AM170" t="s">
        <v>11</v>
      </c>
      <c r="AN170" t="s">
        <v>16</v>
      </c>
      <c r="AO170">
        <v>1.4</v>
      </c>
      <c r="AP170">
        <v>0.1</v>
      </c>
      <c r="AQ170" t="s">
        <v>14</v>
      </c>
      <c r="AR170">
        <v>1</v>
      </c>
      <c r="AS170" t="s">
        <v>12</v>
      </c>
      <c r="AT170" t="s">
        <v>15</v>
      </c>
    </row>
    <row r="171" spans="1:46" x14ac:dyDescent="0.3">
      <c r="A171" t="s">
        <v>8</v>
      </c>
      <c r="B171" s="1">
        <v>4548280</v>
      </c>
      <c r="C171" s="2">
        <f>D170</f>
        <v>338</v>
      </c>
      <c r="D171" s="2">
        <v>340</v>
      </c>
      <c r="E171" s="3">
        <f>D171-C171</f>
        <v>2</v>
      </c>
      <c r="F171" t="s">
        <v>64</v>
      </c>
      <c r="G171">
        <v>4548280</v>
      </c>
      <c r="H171" t="s">
        <v>9</v>
      </c>
      <c r="I171">
        <v>3.55</v>
      </c>
      <c r="J171" t="s">
        <v>10</v>
      </c>
      <c r="K171">
        <v>0.5</v>
      </c>
      <c r="L171">
        <v>21.3</v>
      </c>
      <c r="M171">
        <v>21.4</v>
      </c>
      <c r="N171">
        <v>50</v>
      </c>
      <c r="O171" t="s">
        <v>11</v>
      </c>
      <c r="P171">
        <v>27</v>
      </c>
      <c r="Q171">
        <v>11.7</v>
      </c>
      <c r="R171">
        <v>715</v>
      </c>
      <c r="S171">
        <v>2.44</v>
      </c>
      <c r="T171">
        <v>2.6</v>
      </c>
      <c r="U171" t="s">
        <v>12</v>
      </c>
      <c r="V171">
        <v>13.3</v>
      </c>
      <c r="W171">
        <v>168</v>
      </c>
      <c r="X171" t="s">
        <v>11</v>
      </c>
      <c r="Y171">
        <v>0.5</v>
      </c>
      <c r="Z171">
        <v>0.2</v>
      </c>
      <c r="AA171">
        <v>7</v>
      </c>
      <c r="AB171">
        <v>5.0599999999999996</v>
      </c>
      <c r="AC171">
        <v>3.2000000000000001E-2</v>
      </c>
      <c r="AD171">
        <v>38</v>
      </c>
      <c r="AE171">
        <v>10</v>
      </c>
      <c r="AF171">
        <v>0.24</v>
      </c>
      <c r="AG171">
        <v>100</v>
      </c>
      <c r="AH171">
        <v>1E-3</v>
      </c>
      <c r="AI171" t="s">
        <v>13</v>
      </c>
      <c r="AJ171">
        <v>1.0900000000000001</v>
      </c>
      <c r="AK171">
        <v>1.2E-2</v>
      </c>
      <c r="AL171">
        <v>0.33</v>
      </c>
      <c r="AM171" t="s">
        <v>11</v>
      </c>
      <c r="AN171" t="s">
        <v>16</v>
      </c>
      <c r="AO171">
        <v>1.8</v>
      </c>
      <c r="AP171">
        <v>0.1</v>
      </c>
      <c r="AQ171" t="s">
        <v>14</v>
      </c>
      <c r="AR171">
        <v>2</v>
      </c>
      <c r="AS171" t="s">
        <v>12</v>
      </c>
      <c r="AT171" t="s">
        <v>15</v>
      </c>
    </row>
    <row r="172" spans="1:46" x14ac:dyDescent="0.3">
      <c r="A172" t="s">
        <v>8</v>
      </c>
      <c r="B172" s="1">
        <v>4548281</v>
      </c>
      <c r="C172" s="2">
        <f>D171</f>
        <v>340</v>
      </c>
      <c r="D172" s="2">
        <v>342</v>
      </c>
      <c r="E172" s="3">
        <f>D172-C172</f>
        <v>2</v>
      </c>
      <c r="F172" t="s">
        <v>64</v>
      </c>
      <c r="G172">
        <v>4548281</v>
      </c>
      <c r="H172" t="s">
        <v>9</v>
      </c>
      <c r="I172">
        <v>3.97</v>
      </c>
      <c r="J172" t="s">
        <v>10</v>
      </c>
      <c r="K172">
        <v>0.3</v>
      </c>
      <c r="L172">
        <v>31.2</v>
      </c>
      <c r="M172">
        <v>17.600000000000001</v>
      </c>
      <c r="N172">
        <v>69</v>
      </c>
      <c r="O172" t="s">
        <v>11</v>
      </c>
      <c r="P172">
        <v>30.6</v>
      </c>
      <c r="Q172">
        <v>14</v>
      </c>
      <c r="R172">
        <v>574</v>
      </c>
      <c r="S172">
        <v>3</v>
      </c>
      <c r="T172">
        <v>0.6</v>
      </c>
      <c r="U172">
        <v>1</v>
      </c>
      <c r="V172">
        <v>10.5</v>
      </c>
      <c r="W172">
        <v>125</v>
      </c>
      <c r="X172" t="s">
        <v>11</v>
      </c>
      <c r="Y172">
        <v>0.8</v>
      </c>
      <c r="Z172">
        <v>0.2</v>
      </c>
      <c r="AA172">
        <v>7</v>
      </c>
      <c r="AB172">
        <v>3.69</v>
      </c>
      <c r="AC172">
        <v>2.4E-2</v>
      </c>
      <c r="AD172">
        <v>22</v>
      </c>
      <c r="AE172">
        <v>8</v>
      </c>
      <c r="AF172">
        <v>0.22</v>
      </c>
      <c r="AG172">
        <v>80</v>
      </c>
      <c r="AH172">
        <v>1E-3</v>
      </c>
      <c r="AI172" t="s">
        <v>13</v>
      </c>
      <c r="AJ172">
        <v>0.85</v>
      </c>
      <c r="AK172">
        <v>1.2999999999999999E-2</v>
      </c>
      <c r="AL172">
        <v>0.23</v>
      </c>
      <c r="AM172" t="s">
        <v>11</v>
      </c>
      <c r="AN172">
        <v>0.02</v>
      </c>
      <c r="AO172">
        <v>1.6</v>
      </c>
      <c r="AP172" t="s">
        <v>11</v>
      </c>
      <c r="AQ172" t="s">
        <v>14</v>
      </c>
      <c r="AR172">
        <v>2</v>
      </c>
      <c r="AS172" t="s">
        <v>12</v>
      </c>
      <c r="AT172" t="s">
        <v>15</v>
      </c>
    </row>
    <row r="173" spans="1:46" x14ac:dyDescent="0.3">
      <c r="A173" t="s">
        <v>8</v>
      </c>
      <c r="B173" s="1">
        <v>4548282</v>
      </c>
      <c r="C173" s="2">
        <f>D172</f>
        <v>342</v>
      </c>
      <c r="D173" s="2">
        <v>344</v>
      </c>
      <c r="E173" s="3">
        <f>D173-C173</f>
        <v>2</v>
      </c>
      <c r="F173" t="s">
        <v>64</v>
      </c>
      <c r="G173">
        <v>4548282</v>
      </c>
      <c r="H173" t="s">
        <v>9</v>
      </c>
      <c r="I173">
        <v>3.76</v>
      </c>
      <c r="J173" t="s">
        <v>10</v>
      </c>
      <c r="K173">
        <v>0.2</v>
      </c>
      <c r="L173">
        <v>16.899999999999999</v>
      </c>
      <c r="M173">
        <v>9.3000000000000007</v>
      </c>
      <c r="N173">
        <v>49</v>
      </c>
      <c r="O173" t="s">
        <v>11</v>
      </c>
      <c r="P173">
        <v>18</v>
      </c>
      <c r="Q173">
        <v>6.8</v>
      </c>
      <c r="R173">
        <v>285</v>
      </c>
      <c r="S173">
        <v>1.97</v>
      </c>
      <c r="T173">
        <v>1.5</v>
      </c>
      <c r="U173" t="s">
        <v>12</v>
      </c>
      <c r="V173">
        <v>12.5</v>
      </c>
      <c r="W173">
        <v>50</v>
      </c>
      <c r="X173" t="s">
        <v>11</v>
      </c>
      <c r="Y173">
        <v>4.0999999999999996</v>
      </c>
      <c r="Z173" t="s">
        <v>11</v>
      </c>
      <c r="AA173">
        <v>6</v>
      </c>
      <c r="AB173">
        <v>1.55</v>
      </c>
      <c r="AC173">
        <v>2.1999999999999999E-2</v>
      </c>
      <c r="AD173">
        <v>28</v>
      </c>
      <c r="AE173">
        <v>7</v>
      </c>
      <c r="AF173">
        <v>0.15</v>
      </c>
      <c r="AG173">
        <v>90</v>
      </c>
      <c r="AH173">
        <v>1E-3</v>
      </c>
      <c r="AI173" t="s">
        <v>13</v>
      </c>
      <c r="AJ173">
        <v>0.67</v>
      </c>
      <c r="AK173">
        <v>1.7000000000000001E-2</v>
      </c>
      <c r="AL173">
        <v>0.26</v>
      </c>
      <c r="AM173" t="s">
        <v>11</v>
      </c>
      <c r="AN173" t="s">
        <v>16</v>
      </c>
      <c r="AO173">
        <v>1.3</v>
      </c>
      <c r="AP173" t="s">
        <v>11</v>
      </c>
      <c r="AQ173" t="s">
        <v>14</v>
      </c>
      <c r="AR173">
        <v>1</v>
      </c>
      <c r="AS173" t="s">
        <v>12</v>
      </c>
      <c r="AT173" t="s">
        <v>15</v>
      </c>
    </row>
    <row r="174" spans="1:46" x14ac:dyDescent="0.3">
      <c r="A174" t="s">
        <v>8</v>
      </c>
      <c r="B174" s="1">
        <v>4548283</v>
      </c>
      <c r="C174" s="2">
        <f>D173</f>
        <v>344</v>
      </c>
      <c r="D174" s="2">
        <v>346</v>
      </c>
      <c r="E174" s="3">
        <f>D174-C174</f>
        <v>2</v>
      </c>
      <c r="F174" t="s">
        <v>64</v>
      </c>
      <c r="G174">
        <v>4548283</v>
      </c>
      <c r="H174" t="s">
        <v>9</v>
      </c>
      <c r="I174">
        <v>3.88</v>
      </c>
      <c r="J174" t="s">
        <v>10</v>
      </c>
      <c r="K174">
        <v>0.2</v>
      </c>
      <c r="L174">
        <v>19.100000000000001</v>
      </c>
      <c r="M174">
        <v>17.399999999999999</v>
      </c>
      <c r="N174">
        <v>61</v>
      </c>
      <c r="O174" t="s">
        <v>11</v>
      </c>
      <c r="P174">
        <v>23.2</v>
      </c>
      <c r="Q174">
        <v>9.3000000000000007</v>
      </c>
      <c r="R174">
        <v>504</v>
      </c>
      <c r="S174">
        <v>2.59</v>
      </c>
      <c r="T174">
        <v>2.8</v>
      </c>
      <c r="U174">
        <v>0.6</v>
      </c>
      <c r="V174">
        <v>11.6</v>
      </c>
      <c r="W174">
        <v>112</v>
      </c>
      <c r="X174" t="s">
        <v>11</v>
      </c>
      <c r="Y174">
        <v>2.2000000000000002</v>
      </c>
      <c r="Z174">
        <v>0.2</v>
      </c>
      <c r="AA174">
        <v>7</v>
      </c>
      <c r="AB174">
        <v>3.25</v>
      </c>
      <c r="AC174">
        <v>5.5E-2</v>
      </c>
      <c r="AD174">
        <v>30</v>
      </c>
      <c r="AE174">
        <v>8</v>
      </c>
      <c r="AF174">
        <v>0.33</v>
      </c>
      <c r="AG174">
        <v>92</v>
      </c>
      <c r="AH174">
        <v>2E-3</v>
      </c>
      <c r="AI174" t="s">
        <v>13</v>
      </c>
      <c r="AJ174">
        <v>0.95</v>
      </c>
      <c r="AK174">
        <v>1.6E-2</v>
      </c>
      <c r="AL174">
        <v>0.25</v>
      </c>
      <c r="AM174" t="s">
        <v>11</v>
      </c>
      <c r="AN174">
        <v>0.02</v>
      </c>
      <c r="AO174">
        <v>1.6</v>
      </c>
      <c r="AP174" t="s">
        <v>11</v>
      </c>
      <c r="AQ174" t="s">
        <v>14</v>
      </c>
      <c r="AR174">
        <v>2</v>
      </c>
      <c r="AS174" t="s">
        <v>12</v>
      </c>
      <c r="AT174" t="s">
        <v>15</v>
      </c>
    </row>
    <row r="175" spans="1:46" x14ac:dyDescent="0.3">
      <c r="A175" t="s">
        <v>8</v>
      </c>
      <c r="B175" s="1">
        <v>4548284</v>
      </c>
      <c r="C175" s="2">
        <f>D174</f>
        <v>346</v>
      </c>
      <c r="D175" s="2">
        <v>348</v>
      </c>
      <c r="E175" s="3">
        <f>D175-C175</f>
        <v>2</v>
      </c>
      <c r="F175" t="s">
        <v>64</v>
      </c>
      <c r="G175">
        <v>4548284</v>
      </c>
      <c r="H175" t="s">
        <v>9</v>
      </c>
      <c r="I175">
        <v>3.47</v>
      </c>
      <c r="J175" t="s">
        <v>10</v>
      </c>
      <c r="K175">
        <v>0.7</v>
      </c>
      <c r="L175">
        <v>24.9</v>
      </c>
      <c r="M175">
        <v>17.5</v>
      </c>
      <c r="N175">
        <v>52</v>
      </c>
      <c r="O175" t="s">
        <v>11</v>
      </c>
      <c r="P175">
        <v>16.5</v>
      </c>
      <c r="Q175">
        <v>6.7</v>
      </c>
      <c r="R175">
        <v>531</v>
      </c>
      <c r="S175">
        <v>2.25</v>
      </c>
      <c r="T175">
        <v>0.8</v>
      </c>
      <c r="U175" t="s">
        <v>12</v>
      </c>
      <c r="V175">
        <v>12.5</v>
      </c>
      <c r="W175">
        <v>108</v>
      </c>
      <c r="X175" t="s">
        <v>11</v>
      </c>
      <c r="Y175">
        <v>0.3</v>
      </c>
      <c r="Z175">
        <v>0.2</v>
      </c>
      <c r="AA175">
        <v>6</v>
      </c>
      <c r="AB175">
        <v>3.02</v>
      </c>
      <c r="AC175">
        <v>0.04</v>
      </c>
      <c r="AD175">
        <v>36</v>
      </c>
      <c r="AE175">
        <v>12</v>
      </c>
      <c r="AF175">
        <v>0.32</v>
      </c>
      <c r="AG175">
        <v>81</v>
      </c>
      <c r="AH175">
        <v>2E-3</v>
      </c>
      <c r="AI175" t="s">
        <v>13</v>
      </c>
      <c r="AJ175">
        <v>0.95</v>
      </c>
      <c r="AK175">
        <v>1.7999999999999999E-2</v>
      </c>
      <c r="AL175">
        <v>0.28000000000000003</v>
      </c>
      <c r="AM175" t="s">
        <v>11</v>
      </c>
      <c r="AN175" t="s">
        <v>16</v>
      </c>
      <c r="AO175">
        <v>1.4</v>
      </c>
      <c r="AP175" t="s">
        <v>11</v>
      </c>
      <c r="AQ175" t="s">
        <v>14</v>
      </c>
      <c r="AR175">
        <v>2</v>
      </c>
      <c r="AS175" t="s">
        <v>12</v>
      </c>
      <c r="AT175" t="s">
        <v>15</v>
      </c>
    </row>
    <row r="176" spans="1:46" x14ac:dyDescent="0.3">
      <c r="A176" t="s">
        <v>8</v>
      </c>
      <c r="B176" s="1">
        <v>4548285</v>
      </c>
      <c r="C176" s="2">
        <f>D175</f>
        <v>348</v>
      </c>
      <c r="D176" s="2">
        <v>350</v>
      </c>
      <c r="E176" s="3">
        <f>D176-C176</f>
        <v>2</v>
      </c>
      <c r="F176" t="s">
        <v>64</v>
      </c>
      <c r="G176">
        <v>4548285</v>
      </c>
      <c r="H176" t="s">
        <v>9</v>
      </c>
      <c r="I176">
        <v>4.2300000000000004</v>
      </c>
      <c r="J176" t="s">
        <v>10</v>
      </c>
      <c r="K176">
        <v>0.3</v>
      </c>
      <c r="L176">
        <v>21.8</v>
      </c>
      <c r="M176">
        <v>17.399999999999999</v>
      </c>
      <c r="N176">
        <v>49</v>
      </c>
      <c r="O176" t="s">
        <v>11</v>
      </c>
      <c r="P176">
        <v>21.2</v>
      </c>
      <c r="Q176">
        <v>10.199999999999999</v>
      </c>
      <c r="R176">
        <v>409</v>
      </c>
      <c r="S176">
        <v>2.37</v>
      </c>
      <c r="T176">
        <v>2.9</v>
      </c>
      <c r="U176" t="s">
        <v>12</v>
      </c>
      <c r="V176">
        <v>11</v>
      </c>
      <c r="W176">
        <v>69</v>
      </c>
      <c r="X176" t="s">
        <v>11</v>
      </c>
      <c r="Y176">
        <v>0.4</v>
      </c>
      <c r="Z176">
        <v>0.3</v>
      </c>
      <c r="AA176">
        <v>7</v>
      </c>
      <c r="AB176">
        <v>2.29</v>
      </c>
      <c r="AC176">
        <v>2.1999999999999999E-2</v>
      </c>
      <c r="AD176">
        <v>30</v>
      </c>
      <c r="AE176">
        <v>11</v>
      </c>
      <c r="AF176">
        <v>0.37</v>
      </c>
      <c r="AG176">
        <v>63</v>
      </c>
      <c r="AH176">
        <v>1E-3</v>
      </c>
      <c r="AI176" t="s">
        <v>13</v>
      </c>
      <c r="AJ176">
        <v>1.05</v>
      </c>
      <c r="AK176">
        <v>1.4999999999999999E-2</v>
      </c>
      <c r="AL176">
        <v>0.21</v>
      </c>
      <c r="AM176" t="s">
        <v>11</v>
      </c>
      <c r="AN176" t="s">
        <v>16</v>
      </c>
      <c r="AO176">
        <v>1.4</v>
      </c>
      <c r="AP176" t="s">
        <v>11</v>
      </c>
      <c r="AQ176" t="s">
        <v>14</v>
      </c>
      <c r="AR176">
        <v>2</v>
      </c>
      <c r="AS176" t="s">
        <v>12</v>
      </c>
      <c r="AT176" t="s">
        <v>15</v>
      </c>
    </row>
    <row r="177" spans="1:46" x14ac:dyDescent="0.3">
      <c r="A177" t="s">
        <v>8</v>
      </c>
      <c r="B177" s="1">
        <v>4548286</v>
      </c>
      <c r="C177" s="2">
        <f>D176</f>
        <v>350</v>
      </c>
      <c r="D177" s="2">
        <v>352</v>
      </c>
      <c r="E177" s="3">
        <f>D177-C177</f>
        <v>2</v>
      </c>
      <c r="F177" t="s">
        <v>64</v>
      </c>
      <c r="G177">
        <v>4548286</v>
      </c>
      <c r="H177" t="s">
        <v>9</v>
      </c>
      <c r="I177">
        <v>4.18</v>
      </c>
      <c r="J177" t="s">
        <v>10</v>
      </c>
      <c r="K177">
        <v>0.2</v>
      </c>
      <c r="L177">
        <v>28.2</v>
      </c>
      <c r="M177">
        <v>25.3</v>
      </c>
      <c r="N177">
        <v>73</v>
      </c>
      <c r="O177" t="s">
        <v>11</v>
      </c>
      <c r="P177">
        <v>25.6</v>
      </c>
      <c r="Q177">
        <v>9.1</v>
      </c>
      <c r="R177">
        <v>381</v>
      </c>
      <c r="S177">
        <v>3.14</v>
      </c>
      <c r="T177">
        <v>1</v>
      </c>
      <c r="U177" t="s">
        <v>12</v>
      </c>
      <c r="V177">
        <v>12.3</v>
      </c>
      <c r="W177">
        <v>38</v>
      </c>
      <c r="X177" t="s">
        <v>11</v>
      </c>
      <c r="Y177">
        <v>0.3</v>
      </c>
      <c r="Z177">
        <v>0.5</v>
      </c>
      <c r="AA177">
        <v>11</v>
      </c>
      <c r="AB177">
        <v>1.7</v>
      </c>
      <c r="AC177">
        <v>4.5999999999999999E-2</v>
      </c>
      <c r="AD177">
        <v>37</v>
      </c>
      <c r="AE177">
        <v>16</v>
      </c>
      <c r="AF177">
        <v>0.51</v>
      </c>
      <c r="AG177">
        <v>57</v>
      </c>
      <c r="AH177">
        <v>1E-3</v>
      </c>
      <c r="AI177" t="s">
        <v>13</v>
      </c>
      <c r="AJ177">
        <v>1.31</v>
      </c>
      <c r="AK177">
        <v>0.02</v>
      </c>
      <c r="AL177">
        <v>0.22</v>
      </c>
      <c r="AM177" t="s">
        <v>11</v>
      </c>
      <c r="AN177" t="s">
        <v>16</v>
      </c>
      <c r="AO177">
        <v>2.2000000000000002</v>
      </c>
      <c r="AP177" t="s">
        <v>11</v>
      </c>
      <c r="AQ177" t="s">
        <v>14</v>
      </c>
      <c r="AR177">
        <v>3</v>
      </c>
      <c r="AS177" t="s">
        <v>12</v>
      </c>
      <c r="AT177" t="s">
        <v>15</v>
      </c>
    </row>
    <row r="178" spans="1:46" x14ac:dyDescent="0.3">
      <c r="A178" t="s">
        <v>8</v>
      </c>
      <c r="B178" s="1">
        <v>4548287</v>
      </c>
      <c r="C178" s="2">
        <f>D177</f>
        <v>352</v>
      </c>
      <c r="D178" s="2">
        <v>354</v>
      </c>
      <c r="E178" s="3">
        <f>D178-C178</f>
        <v>2</v>
      </c>
      <c r="F178" t="s">
        <v>64</v>
      </c>
      <c r="G178">
        <v>4548287</v>
      </c>
      <c r="H178" t="s">
        <v>9</v>
      </c>
      <c r="I178">
        <v>3.63</v>
      </c>
      <c r="J178" t="s">
        <v>10</v>
      </c>
      <c r="K178">
        <v>0.2</v>
      </c>
      <c r="L178">
        <v>36</v>
      </c>
      <c r="M178">
        <v>7.5</v>
      </c>
      <c r="N178">
        <v>91</v>
      </c>
      <c r="O178" t="s">
        <v>11</v>
      </c>
      <c r="P178">
        <v>28.2</v>
      </c>
      <c r="Q178">
        <v>11.1</v>
      </c>
      <c r="R178">
        <v>188</v>
      </c>
      <c r="S178">
        <v>4.45</v>
      </c>
      <c r="T178">
        <v>0.9</v>
      </c>
      <c r="U178" t="s">
        <v>12</v>
      </c>
      <c r="V178">
        <v>18.7</v>
      </c>
      <c r="W178">
        <v>16</v>
      </c>
      <c r="X178" t="s">
        <v>11</v>
      </c>
      <c r="Y178">
        <v>0.4</v>
      </c>
      <c r="Z178">
        <v>0.2</v>
      </c>
      <c r="AA178">
        <v>12</v>
      </c>
      <c r="AB178">
        <v>0.17</v>
      </c>
      <c r="AC178">
        <v>5.7000000000000002E-2</v>
      </c>
      <c r="AD178">
        <v>59</v>
      </c>
      <c r="AE178">
        <v>19</v>
      </c>
      <c r="AF178">
        <v>0.79</v>
      </c>
      <c r="AG178">
        <v>60</v>
      </c>
      <c r="AH178">
        <v>2E-3</v>
      </c>
      <c r="AI178" t="s">
        <v>13</v>
      </c>
      <c r="AJ178">
        <v>1.87</v>
      </c>
      <c r="AK178">
        <v>1.2999999999999999E-2</v>
      </c>
      <c r="AL178">
        <v>0.25</v>
      </c>
      <c r="AM178" t="s">
        <v>11</v>
      </c>
      <c r="AN178" t="s">
        <v>16</v>
      </c>
      <c r="AO178">
        <v>1.8</v>
      </c>
      <c r="AP178" t="s">
        <v>11</v>
      </c>
      <c r="AQ178" t="s">
        <v>14</v>
      </c>
      <c r="AR178">
        <v>4</v>
      </c>
      <c r="AS178" t="s">
        <v>12</v>
      </c>
      <c r="AT178" t="s">
        <v>15</v>
      </c>
    </row>
    <row r="179" spans="1:46" x14ac:dyDescent="0.3">
      <c r="A179" t="s">
        <v>8</v>
      </c>
      <c r="B179" s="1">
        <v>4548288</v>
      </c>
      <c r="C179" s="2">
        <f>D178</f>
        <v>354</v>
      </c>
      <c r="D179" s="2">
        <v>356</v>
      </c>
      <c r="E179" s="3">
        <f>D179-C179</f>
        <v>2</v>
      </c>
      <c r="F179" t="s">
        <v>64</v>
      </c>
      <c r="G179">
        <v>4548288</v>
      </c>
      <c r="H179" t="s">
        <v>9</v>
      </c>
      <c r="I179">
        <v>3.52</v>
      </c>
      <c r="J179" t="s">
        <v>10</v>
      </c>
      <c r="K179">
        <v>0.5</v>
      </c>
      <c r="L179">
        <v>55</v>
      </c>
      <c r="M179">
        <v>16.7</v>
      </c>
      <c r="N179">
        <v>95</v>
      </c>
      <c r="O179" t="s">
        <v>11</v>
      </c>
      <c r="P179">
        <v>32.299999999999997</v>
      </c>
      <c r="Q179">
        <v>15.3</v>
      </c>
      <c r="R179">
        <v>113</v>
      </c>
      <c r="S179">
        <v>3.6</v>
      </c>
      <c r="T179">
        <v>1.3</v>
      </c>
      <c r="U179">
        <v>0.8</v>
      </c>
      <c r="V179">
        <v>19.100000000000001</v>
      </c>
      <c r="W179">
        <v>15</v>
      </c>
      <c r="X179" t="s">
        <v>11</v>
      </c>
      <c r="Y179" t="s">
        <v>11</v>
      </c>
      <c r="Z179">
        <v>0.4</v>
      </c>
      <c r="AA179">
        <v>10</v>
      </c>
      <c r="AB179">
        <v>0.15</v>
      </c>
      <c r="AC179">
        <v>5.8000000000000003E-2</v>
      </c>
      <c r="AD179">
        <v>60</v>
      </c>
      <c r="AE179">
        <v>18</v>
      </c>
      <c r="AF179">
        <v>0.77</v>
      </c>
      <c r="AG179">
        <v>56</v>
      </c>
      <c r="AH179">
        <v>2E-3</v>
      </c>
      <c r="AI179" t="s">
        <v>13</v>
      </c>
      <c r="AJ179">
        <v>1.75</v>
      </c>
      <c r="AK179">
        <v>0.01</v>
      </c>
      <c r="AL179">
        <v>0.28000000000000003</v>
      </c>
      <c r="AM179" t="s">
        <v>11</v>
      </c>
      <c r="AN179" t="s">
        <v>16</v>
      </c>
      <c r="AO179">
        <v>1.3</v>
      </c>
      <c r="AP179" t="s">
        <v>11</v>
      </c>
      <c r="AQ179" t="s">
        <v>14</v>
      </c>
      <c r="AR179">
        <v>4</v>
      </c>
      <c r="AS179" t="s">
        <v>12</v>
      </c>
      <c r="AT179" t="s">
        <v>15</v>
      </c>
    </row>
    <row r="180" spans="1:46" x14ac:dyDescent="0.3">
      <c r="A180" t="s">
        <v>8</v>
      </c>
      <c r="B180" s="1">
        <v>4548289</v>
      </c>
      <c r="C180" s="2">
        <f>D179</f>
        <v>356</v>
      </c>
      <c r="D180" s="2">
        <v>358</v>
      </c>
      <c r="E180" s="3">
        <f>D180-C180</f>
        <v>2</v>
      </c>
      <c r="F180" t="s">
        <v>64</v>
      </c>
      <c r="G180">
        <v>4548289</v>
      </c>
      <c r="H180" t="s">
        <v>9</v>
      </c>
      <c r="I180">
        <v>3.78</v>
      </c>
      <c r="J180" t="s">
        <v>10</v>
      </c>
      <c r="K180">
        <v>0.2</v>
      </c>
      <c r="L180">
        <v>45.6</v>
      </c>
      <c r="M180">
        <v>17.399999999999999</v>
      </c>
      <c r="N180">
        <v>72</v>
      </c>
      <c r="O180" t="s">
        <v>11</v>
      </c>
      <c r="P180">
        <v>38.200000000000003</v>
      </c>
      <c r="Q180">
        <v>15.6</v>
      </c>
      <c r="R180">
        <v>317</v>
      </c>
      <c r="S180">
        <v>3.61</v>
      </c>
      <c r="T180">
        <v>2.2999999999999998</v>
      </c>
      <c r="U180" t="s">
        <v>12</v>
      </c>
      <c r="V180">
        <v>17.3</v>
      </c>
      <c r="W180">
        <v>62</v>
      </c>
      <c r="X180" t="s">
        <v>11</v>
      </c>
      <c r="Y180" t="s">
        <v>11</v>
      </c>
      <c r="Z180">
        <v>0.4</v>
      </c>
      <c r="AA180">
        <v>10</v>
      </c>
      <c r="AB180">
        <v>1.66</v>
      </c>
      <c r="AC180">
        <v>4.5999999999999999E-2</v>
      </c>
      <c r="AD180">
        <v>55</v>
      </c>
      <c r="AE180">
        <v>18</v>
      </c>
      <c r="AF180">
        <v>0.78</v>
      </c>
      <c r="AG180">
        <v>47</v>
      </c>
      <c r="AH180">
        <v>2E-3</v>
      </c>
      <c r="AI180" t="s">
        <v>13</v>
      </c>
      <c r="AJ180">
        <v>1.68</v>
      </c>
      <c r="AK180">
        <v>8.9999999999999993E-3</v>
      </c>
      <c r="AL180">
        <v>0.23</v>
      </c>
      <c r="AM180" t="s">
        <v>11</v>
      </c>
      <c r="AN180" t="s">
        <v>16</v>
      </c>
      <c r="AO180">
        <v>1.4</v>
      </c>
      <c r="AP180" t="s">
        <v>11</v>
      </c>
      <c r="AQ180" t="s">
        <v>14</v>
      </c>
      <c r="AR180">
        <v>4</v>
      </c>
      <c r="AS180" t="s">
        <v>12</v>
      </c>
      <c r="AT180" t="s">
        <v>15</v>
      </c>
    </row>
    <row r="181" spans="1:46" x14ac:dyDescent="0.3">
      <c r="A181" t="s">
        <v>8</v>
      </c>
      <c r="B181" s="1">
        <v>4548291</v>
      </c>
      <c r="C181" s="2">
        <f>D179</f>
        <v>356</v>
      </c>
      <c r="D181" s="2">
        <v>360</v>
      </c>
      <c r="E181" s="3">
        <f>D181-C181</f>
        <v>4</v>
      </c>
      <c r="F181" t="s">
        <v>64</v>
      </c>
      <c r="G181">
        <v>4548291</v>
      </c>
      <c r="H181" t="s">
        <v>9</v>
      </c>
      <c r="I181">
        <v>4.04</v>
      </c>
      <c r="J181" t="s">
        <v>10</v>
      </c>
      <c r="K181">
        <v>0.1</v>
      </c>
      <c r="L181">
        <v>23.4</v>
      </c>
      <c r="M181">
        <v>14.9</v>
      </c>
      <c r="N181">
        <v>48</v>
      </c>
      <c r="O181" t="s">
        <v>11</v>
      </c>
      <c r="P181">
        <v>20.2</v>
      </c>
      <c r="Q181">
        <v>7.3</v>
      </c>
      <c r="R181">
        <v>1050</v>
      </c>
      <c r="S181">
        <v>2.57</v>
      </c>
      <c r="T181">
        <v>1.8</v>
      </c>
      <c r="U181">
        <v>2</v>
      </c>
      <c r="V181">
        <v>10.199999999999999</v>
      </c>
      <c r="W181">
        <v>233</v>
      </c>
      <c r="X181" t="s">
        <v>11</v>
      </c>
      <c r="Y181">
        <v>0.3</v>
      </c>
      <c r="Z181">
        <v>0.1</v>
      </c>
      <c r="AA181">
        <v>9</v>
      </c>
      <c r="AB181">
        <v>6.69</v>
      </c>
      <c r="AC181">
        <v>2.4E-2</v>
      </c>
      <c r="AD181">
        <v>27</v>
      </c>
      <c r="AE181">
        <v>15</v>
      </c>
      <c r="AF181">
        <v>0.54</v>
      </c>
      <c r="AG181">
        <v>40</v>
      </c>
      <c r="AH181">
        <v>2E-3</v>
      </c>
      <c r="AI181" t="s">
        <v>13</v>
      </c>
      <c r="AJ181">
        <v>1.28</v>
      </c>
      <c r="AK181">
        <v>1.4999999999999999E-2</v>
      </c>
      <c r="AL181">
        <v>0.16</v>
      </c>
      <c r="AM181" t="s">
        <v>11</v>
      </c>
      <c r="AN181">
        <v>0.02</v>
      </c>
      <c r="AO181">
        <v>1.9</v>
      </c>
      <c r="AP181" t="s">
        <v>11</v>
      </c>
      <c r="AQ181" t="s">
        <v>14</v>
      </c>
      <c r="AR181">
        <v>3</v>
      </c>
      <c r="AS181" t="s">
        <v>12</v>
      </c>
      <c r="AT181" t="s">
        <v>15</v>
      </c>
    </row>
    <row r="182" spans="1:46" x14ac:dyDescent="0.3">
      <c r="A182" t="s">
        <v>8</v>
      </c>
      <c r="B182" s="1">
        <v>4548292</v>
      </c>
      <c r="C182" s="2">
        <f>D181</f>
        <v>360</v>
      </c>
      <c r="D182" s="2">
        <v>362</v>
      </c>
      <c r="E182" s="3">
        <f>D182-C182</f>
        <v>2</v>
      </c>
      <c r="F182" t="s">
        <v>64</v>
      </c>
      <c r="G182">
        <v>4548292</v>
      </c>
      <c r="H182" t="s">
        <v>9</v>
      </c>
      <c r="I182">
        <v>3.6</v>
      </c>
      <c r="J182" t="s">
        <v>10</v>
      </c>
      <c r="K182">
        <v>0.4</v>
      </c>
      <c r="L182">
        <v>16.8</v>
      </c>
      <c r="M182">
        <v>23.6</v>
      </c>
      <c r="N182">
        <v>50</v>
      </c>
      <c r="O182" t="s">
        <v>11</v>
      </c>
      <c r="P182">
        <v>19.100000000000001</v>
      </c>
      <c r="Q182">
        <v>8.9</v>
      </c>
      <c r="R182">
        <v>1030</v>
      </c>
      <c r="S182">
        <v>2.02</v>
      </c>
      <c r="T182">
        <v>2.7</v>
      </c>
      <c r="U182">
        <v>0.5</v>
      </c>
      <c r="V182">
        <v>11.2</v>
      </c>
      <c r="W182">
        <v>300</v>
      </c>
      <c r="X182" t="s">
        <v>11</v>
      </c>
      <c r="Y182">
        <v>0.4</v>
      </c>
      <c r="Z182">
        <v>0.3</v>
      </c>
      <c r="AA182">
        <v>7</v>
      </c>
      <c r="AB182">
        <v>9.23</v>
      </c>
      <c r="AC182">
        <v>2.1999999999999999E-2</v>
      </c>
      <c r="AD182">
        <v>26</v>
      </c>
      <c r="AE182">
        <v>11</v>
      </c>
      <c r="AF182">
        <v>0.38</v>
      </c>
      <c r="AG182">
        <v>56</v>
      </c>
      <c r="AH182">
        <v>3.0000000000000001E-3</v>
      </c>
      <c r="AI182" t="s">
        <v>13</v>
      </c>
      <c r="AJ182">
        <v>0.9</v>
      </c>
      <c r="AK182">
        <v>1.7999999999999999E-2</v>
      </c>
      <c r="AL182">
        <v>0.2</v>
      </c>
      <c r="AM182" t="s">
        <v>11</v>
      </c>
      <c r="AN182">
        <v>0.02</v>
      </c>
      <c r="AO182">
        <v>2.2000000000000002</v>
      </c>
      <c r="AP182" t="s">
        <v>11</v>
      </c>
      <c r="AQ182" t="s">
        <v>14</v>
      </c>
      <c r="AR182">
        <v>2</v>
      </c>
      <c r="AS182" t="s">
        <v>12</v>
      </c>
      <c r="AT182" t="s">
        <v>15</v>
      </c>
    </row>
    <row r="183" spans="1:46" x14ac:dyDescent="0.3">
      <c r="A183" t="s">
        <v>8</v>
      </c>
      <c r="B183" s="1">
        <v>4548293</v>
      </c>
      <c r="C183" s="2">
        <f>D182</f>
        <v>362</v>
      </c>
      <c r="D183" s="2">
        <v>364</v>
      </c>
      <c r="E183" s="3">
        <f>D183-C183</f>
        <v>2</v>
      </c>
      <c r="F183" t="s">
        <v>64</v>
      </c>
      <c r="G183">
        <v>4548293</v>
      </c>
      <c r="H183" t="s">
        <v>9</v>
      </c>
      <c r="I183">
        <v>3.7</v>
      </c>
      <c r="J183" t="s">
        <v>10</v>
      </c>
      <c r="K183">
        <v>0.2</v>
      </c>
      <c r="L183">
        <v>14.4</v>
      </c>
      <c r="M183">
        <v>24.6</v>
      </c>
      <c r="N183">
        <v>39</v>
      </c>
      <c r="O183" t="s">
        <v>11</v>
      </c>
      <c r="P183">
        <v>16.899999999999999</v>
      </c>
      <c r="Q183">
        <v>8.1</v>
      </c>
      <c r="R183">
        <v>1362</v>
      </c>
      <c r="S183">
        <v>2</v>
      </c>
      <c r="T183">
        <v>2.2999999999999998</v>
      </c>
      <c r="U183" t="s">
        <v>12</v>
      </c>
      <c r="V183">
        <v>11.7</v>
      </c>
      <c r="W183">
        <v>343</v>
      </c>
      <c r="X183" t="s">
        <v>11</v>
      </c>
      <c r="Y183">
        <v>0.7</v>
      </c>
      <c r="Z183">
        <v>0.2</v>
      </c>
      <c r="AA183">
        <v>6</v>
      </c>
      <c r="AB183">
        <v>10.56</v>
      </c>
      <c r="AC183">
        <v>2.3E-2</v>
      </c>
      <c r="AD183">
        <v>25</v>
      </c>
      <c r="AE183">
        <v>10</v>
      </c>
      <c r="AF183">
        <v>0.36</v>
      </c>
      <c r="AG183">
        <v>43</v>
      </c>
      <c r="AH183">
        <v>1E-3</v>
      </c>
      <c r="AI183" t="s">
        <v>13</v>
      </c>
      <c r="AJ183">
        <v>0.85</v>
      </c>
      <c r="AK183">
        <v>1.7000000000000001E-2</v>
      </c>
      <c r="AL183">
        <v>0.17</v>
      </c>
      <c r="AM183" t="s">
        <v>11</v>
      </c>
      <c r="AN183">
        <v>0.01</v>
      </c>
      <c r="AO183">
        <v>2.2999999999999998</v>
      </c>
      <c r="AP183" t="s">
        <v>11</v>
      </c>
      <c r="AQ183" t="s">
        <v>14</v>
      </c>
      <c r="AR183">
        <v>2</v>
      </c>
      <c r="AS183" t="s">
        <v>12</v>
      </c>
      <c r="AT183" t="s">
        <v>15</v>
      </c>
    </row>
    <row r="184" spans="1:46" x14ac:dyDescent="0.3">
      <c r="A184" t="s">
        <v>8</v>
      </c>
      <c r="B184" s="1">
        <v>4548294</v>
      </c>
      <c r="C184" s="2">
        <f>D183</f>
        <v>364</v>
      </c>
      <c r="D184" s="2">
        <v>366</v>
      </c>
      <c r="E184" s="3">
        <f>D184-C184</f>
        <v>2</v>
      </c>
      <c r="F184" t="s">
        <v>64</v>
      </c>
      <c r="G184">
        <v>4548294</v>
      </c>
      <c r="H184" t="s">
        <v>9</v>
      </c>
      <c r="I184">
        <v>3.7</v>
      </c>
      <c r="J184" t="s">
        <v>10</v>
      </c>
      <c r="K184">
        <v>0.2</v>
      </c>
      <c r="L184">
        <v>21.3</v>
      </c>
      <c r="M184">
        <v>25.9</v>
      </c>
      <c r="N184">
        <v>49</v>
      </c>
      <c r="O184" t="s">
        <v>11</v>
      </c>
      <c r="P184">
        <v>21.4</v>
      </c>
      <c r="Q184">
        <v>10</v>
      </c>
      <c r="R184">
        <v>982</v>
      </c>
      <c r="S184">
        <v>2.2599999999999998</v>
      </c>
      <c r="T184">
        <v>6.9</v>
      </c>
      <c r="U184">
        <v>0.8</v>
      </c>
      <c r="V184">
        <v>11.1</v>
      </c>
      <c r="W184">
        <v>200</v>
      </c>
      <c r="X184" t="s">
        <v>11</v>
      </c>
      <c r="Y184">
        <v>2.5</v>
      </c>
      <c r="Z184">
        <v>0.3</v>
      </c>
      <c r="AA184">
        <v>5</v>
      </c>
      <c r="AB184">
        <v>6.2</v>
      </c>
      <c r="AC184">
        <v>2.9000000000000001E-2</v>
      </c>
      <c r="AD184">
        <v>28</v>
      </c>
      <c r="AE184">
        <v>7</v>
      </c>
      <c r="AF184">
        <v>0.23</v>
      </c>
      <c r="AG184">
        <v>70</v>
      </c>
      <c r="AH184" t="s">
        <v>18</v>
      </c>
      <c r="AI184" t="s">
        <v>13</v>
      </c>
      <c r="AJ184">
        <v>0.84</v>
      </c>
      <c r="AK184">
        <v>1.7000000000000001E-2</v>
      </c>
      <c r="AL184">
        <v>0.24</v>
      </c>
      <c r="AM184" t="s">
        <v>11</v>
      </c>
      <c r="AN184">
        <v>0.01</v>
      </c>
      <c r="AO184">
        <v>1.8</v>
      </c>
      <c r="AP184">
        <v>0.1</v>
      </c>
      <c r="AQ184" t="s">
        <v>14</v>
      </c>
      <c r="AR184">
        <v>2</v>
      </c>
      <c r="AS184" t="s">
        <v>12</v>
      </c>
      <c r="AT184" t="s">
        <v>15</v>
      </c>
    </row>
    <row r="185" spans="1:46" x14ac:dyDescent="0.3">
      <c r="A185" t="s">
        <v>8</v>
      </c>
      <c r="B185" s="1">
        <v>4548295</v>
      </c>
      <c r="C185" s="2">
        <f>D184</f>
        <v>366</v>
      </c>
      <c r="D185" s="2">
        <v>368</v>
      </c>
      <c r="E185" s="3">
        <f>D185-C185</f>
        <v>2</v>
      </c>
      <c r="F185" t="s">
        <v>64</v>
      </c>
      <c r="G185">
        <v>4548295</v>
      </c>
      <c r="H185" t="s">
        <v>9</v>
      </c>
      <c r="I185">
        <v>4.42</v>
      </c>
      <c r="J185">
        <v>2.7E-2</v>
      </c>
      <c r="K185">
        <v>0.5</v>
      </c>
      <c r="L185">
        <v>17.2</v>
      </c>
      <c r="M185">
        <v>18.7</v>
      </c>
      <c r="N185">
        <v>55</v>
      </c>
      <c r="O185">
        <v>2.2999999999999998</v>
      </c>
      <c r="P185">
        <v>16.3</v>
      </c>
      <c r="Q185">
        <v>7.2</v>
      </c>
      <c r="R185">
        <v>917</v>
      </c>
      <c r="S185">
        <v>3.11</v>
      </c>
      <c r="T185">
        <v>33</v>
      </c>
      <c r="U185">
        <v>17.600000000000001</v>
      </c>
      <c r="V185">
        <v>12.3</v>
      </c>
      <c r="W185">
        <v>196</v>
      </c>
      <c r="X185" t="s">
        <v>11</v>
      </c>
      <c r="Y185">
        <v>3.7</v>
      </c>
      <c r="Z185">
        <v>0.1</v>
      </c>
      <c r="AA185">
        <v>7</v>
      </c>
      <c r="AB185">
        <v>5.33</v>
      </c>
      <c r="AC185">
        <v>3.6999999999999998E-2</v>
      </c>
      <c r="AD185">
        <v>30</v>
      </c>
      <c r="AE185">
        <v>12</v>
      </c>
      <c r="AF185">
        <v>0.31</v>
      </c>
      <c r="AG185">
        <v>66</v>
      </c>
      <c r="AH185" t="s">
        <v>18</v>
      </c>
      <c r="AI185" t="s">
        <v>13</v>
      </c>
      <c r="AJ185">
        <v>0.93</v>
      </c>
      <c r="AK185">
        <v>2.1000000000000001E-2</v>
      </c>
      <c r="AL185">
        <v>0.24</v>
      </c>
      <c r="AM185" t="s">
        <v>11</v>
      </c>
      <c r="AN185">
        <v>0.04</v>
      </c>
      <c r="AO185">
        <v>2.1</v>
      </c>
      <c r="AP185">
        <v>0.1</v>
      </c>
      <c r="AQ185" t="s">
        <v>14</v>
      </c>
      <c r="AR185">
        <v>2</v>
      </c>
      <c r="AS185" t="s">
        <v>12</v>
      </c>
      <c r="AT185" t="s">
        <v>15</v>
      </c>
    </row>
    <row r="186" spans="1:46" x14ac:dyDescent="0.3">
      <c r="A186" t="s">
        <v>8</v>
      </c>
      <c r="B186" s="1">
        <v>4548296</v>
      </c>
      <c r="C186" s="2">
        <f>D185</f>
        <v>368</v>
      </c>
      <c r="D186" s="2">
        <v>370</v>
      </c>
      <c r="E186" s="3">
        <f>D186-C186</f>
        <v>2</v>
      </c>
      <c r="F186" t="s">
        <v>64</v>
      </c>
      <c r="G186">
        <v>4548296</v>
      </c>
      <c r="H186" t="s">
        <v>9</v>
      </c>
      <c r="I186">
        <v>3.68</v>
      </c>
      <c r="J186" t="s">
        <v>10</v>
      </c>
      <c r="K186">
        <v>0.3</v>
      </c>
      <c r="L186">
        <v>24.1</v>
      </c>
      <c r="M186">
        <v>19.399999999999999</v>
      </c>
      <c r="N186">
        <v>72</v>
      </c>
      <c r="O186">
        <v>0.1</v>
      </c>
      <c r="P186">
        <v>28.4</v>
      </c>
      <c r="Q186">
        <v>11.7</v>
      </c>
      <c r="R186">
        <v>901</v>
      </c>
      <c r="S186">
        <v>2.76</v>
      </c>
      <c r="T186">
        <v>7.4</v>
      </c>
      <c r="U186">
        <v>0.8</v>
      </c>
      <c r="V186">
        <v>14</v>
      </c>
      <c r="W186">
        <v>146</v>
      </c>
      <c r="X186" t="s">
        <v>11</v>
      </c>
      <c r="Y186">
        <v>3.2</v>
      </c>
      <c r="Z186">
        <v>0.2</v>
      </c>
      <c r="AA186">
        <v>6</v>
      </c>
      <c r="AB186">
        <v>4.75</v>
      </c>
      <c r="AC186">
        <v>3.7999999999999999E-2</v>
      </c>
      <c r="AD186">
        <v>37</v>
      </c>
      <c r="AE186">
        <v>8</v>
      </c>
      <c r="AF186">
        <v>0.25</v>
      </c>
      <c r="AG186">
        <v>62</v>
      </c>
      <c r="AH186" t="s">
        <v>18</v>
      </c>
      <c r="AI186" t="s">
        <v>13</v>
      </c>
      <c r="AJ186">
        <v>0.89</v>
      </c>
      <c r="AK186">
        <v>1.2999999999999999E-2</v>
      </c>
      <c r="AL186">
        <v>0.26</v>
      </c>
      <c r="AM186" t="s">
        <v>11</v>
      </c>
      <c r="AN186">
        <v>0.01</v>
      </c>
      <c r="AO186">
        <v>1.8</v>
      </c>
      <c r="AP186">
        <v>0.1</v>
      </c>
      <c r="AQ186" t="s">
        <v>14</v>
      </c>
      <c r="AR186">
        <v>2</v>
      </c>
      <c r="AS186" t="s">
        <v>12</v>
      </c>
      <c r="AT186" t="s">
        <v>15</v>
      </c>
    </row>
    <row r="187" spans="1:46" x14ac:dyDescent="0.3">
      <c r="A187" t="s">
        <v>8</v>
      </c>
      <c r="B187" s="1">
        <v>4548297</v>
      </c>
      <c r="C187" s="2">
        <f>D186</f>
        <v>370</v>
      </c>
      <c r="D187" s="2">
        <v>372</v>
      </c>
      <c r="E187" s="3">
        <f>D187-C187</f>
        <v>2</v>
      </c>
      <c r="F187" t="s">
        <v>64</v>
      </c>
      <c r="G187">
        <v>4548297</v>
      </c>
      <c r="H187" t="s">
        <v>9</v>
      </c>
      <c r="I187">
        <v>3.87</v>
      </c>
      <c r="J187" t="s">
        <v>10</v>
      </c>
      <c r="K187">
        <v>0.2</v>
      </c>
      <c r="L187">
        <v>21.2</v>
      </c>
      <c r="M187">
        <v>18.8</v>
      </c>
      <c r="N187">
        <v>56</v>
      </c>
      <c r="O187">
        <v>0.2</v>
      </c>
      <c r="P187">
        <v>23.2</v>
      </c>
      <c r="Q187">
        <v>9.4</v>
      </c>
      <c r="R187">
        <v>661</v>
      </c>
      <c r="S187">
        <v>2.76</v>
      </c>
      <c r="T187">
        <v>15</v>
      </c>
      <c r="U187">
        <v>1.1000000000000001</v>
      </c>
      <c r="V187">
        <v>12.3</v>
      </c>
      <c r="W187">
        <v>142</v>
      </c>
      <c r="X187" t="s">
        <v>11</v>
      </c>
      <c r="Y187">
        <v>4.0999999999999996</v>
      </c>
      <c r="Z187">
        <v>0.2</v>
      </c>
      <c r="AA187">
        <v>5</v>
      </c>
      <c r="AB187">
        <v>4.75</v>
      </c>
      <c r="AC187">
        <v>2.1999999999999999E-2</v>
      </c>
      <c r="AD187">
        <v>31</v>
      </c>
      <c r="AE187">
        <v>9</v>
      </c>
      <c r="AF187">
        <v>0.22</v>
      </c>
      <c r="AG187">
        <v>61</v>
      </c>
      <c r="AH187" t="s">
        <v>18</v>
      </c>
      <c r="AI187" t="s">
        <v>13</v>
      </c>
      <c r="AJ187">
        <v>0.95</v>
      </c>
      <c r="AK187">
        <v>1.4E-2</v>
      </c>
      <c r="AL187">
        <v>0.18</v>
      </c>
      <c r="AM187" t="s">
        <v>11</v>
      </c>
      <c r="AN187">
        <v>0.01</v>
      </c>
      <c r="AO187">
        <v>1.8</v>
      </c>
      <c r="AP187" t="s">
        <v>11</v>
      </c>
      <c r="AQ187" t="s">
        <v>14</v>
      </c>
      <c r="AR187">
        <v>2</v>
      </c>
      <c r="AS187" t="s">
        <v>12</v>
      </c>
      <c r="AT187" t="s">
        <v>15</v>
      </c>
    </row>
    <row r="188" spans="1:46" x14ac:dyDescent="0.3">
      <c r="A188" t="s">
        <v>8</v>
      </c>
      <c r="B188" s="1">
        <v>4548298</v>
      </c>
      <c r="C188" s="2">
        <f>D187</f>
        <v>372</v>
      </c>
      <c r="D188" s="2">
        <v>374</v>
      </c>
      <c r="E188" s="3">
        <f>D188-C188</f>
        <v>2</v>
      </c>
      <c r="F188" t="s">
        <v>64</v>
      </c>
      <c r="G188">
        <v>4548298</v>
      </c>
      <c r="H188" t="s">
        <v>9</v>
      </c>
      <c r="I188">
        <v>4.29</v>
      </c>
      <c r="J188" t="s">
        <v>10</v>
      </c>
      <c r="K188">
        <v>0.5</v>
      </c>
      <c r="L188">
        <v>5.8</v>
      </c>
      <c r="M188">
        <v>19.7</v>
      </c>
      <c r="N188">
        <v>20</v>
      </c>
      <c r="O188" t="s">
        <v>11</v>
      </c>
      <c r="P188">
        <v>10.5</v>
      </c>
      <c r="Q188">
        <v>4.4000000000000004</v>
      </c>
      <c r="R188">
        <v>769</v>
      </c>
      <c r="S188">
        <v>1.31</v>
      </c>
      <c r="T188">
        <v>3.9</v>
      </c>
      <c r="U188" t="s">
        <v>12</v>
      </c>
      <c r="V188">
        <v>7.8</v>
      </c>
      <c r="W188">
        <v>345</v>
      </c>
      <c r="X188" t="s">
        <v>11</v>
      </c>
      <c r="Y188">
        <v>0.5</v>
      </c>
      <c r="Z188">
        <v>0.1</v>
      </c>
      <c r="AA188">
        <v>3</v>
      </c>
      <c r="AB188">
        <v>10.15</v>
      </c>
      <c r="AC188">
        <v>8.2000000000000003E-2</v>
      </c>
      <c r="AD188">
        <v>18</v>
      </c>
      <c r="AE188">
        <v>6</v>
      </c>
      <c r="AF188">
        <v>0.23</v>
      </c>
      <c r="AG188">
        <v>51</v>
      </c>
      <c r="AH188" t="s">
        <v>18</v>
      </c>
      <c r="AI188" t="s">
        <v>13</v>
      </c>
      <c r="AJ188">
        <v>0.52</v>
      </c>
      <c r="AK188">
        <v>1.9E-2</v>
      </c>
      <c r="AL188">
        <v>0.15</v>
      </c>
      <c r="AM188" t="s">
        <v>11</v>
      </c>
      <c r="AN188" t="s">
        <v>16</v>
      </c>
      <c r="AO188">
        <v>1.6</v>
      </c>
      <c r="AP188" t="s">
        <v>11</v>
      </c>
      <c r="AQ188" t="s">
        <v>14</v>
      </c>
      <c r="AR188">
        <v>1</v>
      </c>
      <c r="AS188" t="s">
        <v>12</v>
      </c>
      <c r="AT188" t="s">
        <v>15</v>
      </c>
    </row>
    <row r="189" spans="1:46" x14ac:dyDescent="0.3">
      <c r="A189" t="s">
        <v>8</v>
      </c>
      <c r="B189" s="1">
        <v>4548299</v>
      </c>
      <c r="C189" s="2">
        <f>D188</f>
        <v>374</v>
      </c>
      <c r="D189" s="2">
        <v>376</v>
      </c>
      <c r="E189" s="3">
        <f>D189-C189</f>
        <v>2</v>
      </c>
      <c r="F189" t="s">
        <v>64</v>
      </c>
      <c r="G189">
        <v>4548299</v>
      </c>
      <c r="H189" t="s">
        <v>9</v>
      </c>
      <c r="I189">
        <v>3.53</v>
      </c>
      <c r="J189" t="s">
        <v>10</v>
      </c>
      <c r="K189">
        <v>0.2</v>
      </c>
      <c r="L189">
        <v>10</v>
      </c>
      <c r="M189">
        <v>19</v>
      </c>
      <c r="N189">
        <v>31</v>
      </c>
      <c r="O189" t="s">
        <v>11</v>
      </c>
      <c r="P189">
        <v>12.4</v>
      </c>
      <c r="Q189">
        <v>5.8</v>
      </c>
      <c r="R189">
        <v>719</v>
      </c>
      <c r="S189">
        <v>1.38</v>
      </c>
      <c r="T189">
        <v>1.4</v>
      </c>
      <c r="U189" t="s">
        <v>12</v>
      </c>
      <c r="V189">
        <v>10.5</v>
      </c>
      <c r="W189">
        <v>237</v>
      </c>
      <c r="X189">
        <v>0.2</v>
      </c>
      <c r="Y189">
        <v>0.3</v>
      </c>
      <c r="Z189">
        <v>0.1</v>
      </c>
      <c r="AA189">
        <v>3</v>
      </c>
      <c r="AB189">
        <v>7.25</v>
      </c>
      <c r="AC189">
        <v>2.5999999999999999E-2</v>
      </c>
      <c r="AD189">
        <v>25</v>
      </c>
      <c r="AE189">
        <v>6</v>
      </c>
      <c r="AF189">
        <v>0.2</v>
      </c>
      <c r="AG189">
        <v>57</v>
      </c>
      <c r="AH189" t="s">
        <v>18</v>
      </c>
      <c r="AI189" t="s">
        <v>13</v>
      </c>
      <c r="AJ189">
        <v>0.51</v>
      </c>
      <c r="AK189">
        <v>1.9E-2</v>
      </c>
      <c r="AL189">
        <v>0.16</v>
      </c>
      <c r="AM189" t="s">
        <v>11</v>
      </c>
      <c r="AN189" t="s">
        <v>16</v>
      </c>
      <c r="AO189">
        <v>1.3</v>
      </c>
      <c r="AP189" t="s">
        <v>11</v>
      </c>
      <c r="AQ189" t="s">
        <v>14</v>
      </c>
      <c r="AR189" t="s">
        <v>17</v>
      </c>
      <c r="AS189" t="s">
        <v>12</v>
      </c>
      <c r="AT189" t="s">
        <v>15</v>
      </c>
    </row>
    <row r="190" spans="1:46" x14ac:dyDescent="0.3">
      <c r="A190" t="s">
        <v>8</v>
      </c>
      <c r="B190" s="1">
        <v>4548300</v>
      </c>
      <c r="C190" s="2">
        <f>D189</f>
        <v>376</v>
      </c>
      <c r="D190" s="2">
        <v>378</v>
      </c>
      <c r="E190" s="3">
        <f>D190-C190</f>
        <v>2</v>
      </c>
      <c r="F190" t="s">
        <v>64</v>
      </c>
      <c r="G190">
        <v>4548300</v>
      </c>
      <c r="H190" t="s">
        <v>9</v>
      </c>
      <c r="I190">
        <v>4.79</v>
      </c>
      <c r="J190" t="s">
        <v>10</v>
      </c>
      <c r="K190">
        <v>0.6</v>
      </c>
      <c r="L190">
        <v>14.2</v>
      </c>
      <c r="M190">
        <v>15.3</v>
      </c>
      <c r="N190">
        <v>39</v>
      </c>
      <c r="O190" t="s">
        <v>11</v>
      </c>
      <c r="P190">
        <v>13.8</v>
      </c>
      <c r="Q190">
        <v>5.0999999999999996</v>
      </c>
      <c r="R190">
        <v>428</v>
      </c>
      <c r="S190">
        <v>1.5</v>
      </c>
      <c r="T190">
        <v>5.9</v>
      </c>
      <c r="U190" t="s">
        <v>12</v>
      </c>
      <c r="V190">
        <v>10.4</v>
      </c>
      <c r="W190">
        <v>158</v>
      </c>
      <c r="X190">
        <v>0.2</v>
      </c>
      <c r="Y190">
        <v>0.4</v>
      </c>
      <c r="Z190">
        <v>0.1</v>
      </c>
      <c r="AA190">
        <v>4</v>
      </c>
      <c r="AB190">
        <v>4.96</v>
      </c>
      <c r="AC190">
        <v>1.4E-2</v>
      </c>
      <c r="AD190">
        <v>26</v>
      </c>
      <c r="AE190">
        <v>6</v>
      </c>
      <c r="AF190">
        <v>0.2</v>
      </c>
      <c r="AG190">
        <v>53</v>
      </c>
      <c r="AH190" t="s">
        <v>18</v>
      </c>
      <c r="AI190" t="s">
        <v>13</v>
      </c>
      <c r="AJ190">
        <v>0.52</v>
      </c>
      <c r="AK190">
        <v>1.7999999999999999E-2</v>
      </c>
      <c r="AL190">
        <v>0.16</v>
      </c>
      <c r="AM190" t="s">
        <v>11</v>
      </c>
      <c r="AN190" t="s">
        <v>16</v>
      </c>
      <c r="AO190">
        <v>1.2</v>
      </c>
      <c r="AP190" t="s">
        <v>11</v>
      </c>
      <c r="AQ190" t="s">
        <v>14</v>
      </c>
      <c r="AR190">
        <v>1</v>
      </c>
      <c r="AS190">
        <v>0.7</v>
      </c>
      <c r="AT190" t="s">
        <v>15</v>
      </c>
    </row>
    <row r="191" spans="1:46" x14ac:dyDescent="0.3">
      <c r="A191" t="s">
        <v>8</v>
      </c>
      <c r="B191" s="1">
        <v>4548301</v>
      </c>
      <c r="C191" s="2">
        <f>D190</f>
        <v>378</v>
      </c>
      <c r="D191" s="2">
        <v>380</v>
      </c>
      <c r="E191" s="3">
        <f>D191-C191</f>
        <v>2</v>
      </c>
      <c r="F191" t="s">
        <v>64</v>
      </c>
      <c r="G191">
        <v>4548301</v>
      </c>
      <c r="H191" t="s">
        <v>9</v>
      </c>
      <c r="I191">
        <v>4.16</v>
      </c>
      <c r="J191">
        <v>6.0000000000000001E-3</v>
      </c>
      <c r="K191">
        <v>0.5</v>
      </c>
      <c r="L191">
        <v>5.0999999999999996</v>
      </c>
      <c r="M191">
        <v>14.3</v>
      </c>
      <c r="N191">
        <v>29</v>
      </c>
      <c r="O191" t="s">
        <v>11</v>
      </c>
      <c r="P191">
        <v>8.9</v>
      </c>
      <c r="Q191">
        <v>4.2</v>
      </c>
      <c r="R191">
        <v>603</v>
      </c>
      <c r="S191">
        <v>1.34</v>
      </c>
      <c r="T191">
        <v>0.7</v>
      </c>
      <c r="U191" t="s">
        <v>12</v>
      </c>
      <c r="V191">
        <v>11.7</v>
      </c>
      <c r="W191">
        <v>205</v>
      </c>
      <c r="X191" t="s">
        <v>11</v>
      </c>
      <c r="Y191">
        <v>0.1</v>
      </c>
      <c r="Z191" t="s">
        <v>11</v>
      </c>
      <c r="AA191">
        <v>5</v>
      </c>
      <c r="AB191">
        <v>6.29</v>
      </c>
      <c r="AC191">
        <v>1.2999999999999999E-2</v>
      </c>
      <c r="AD191">
        <v>24</v>
      </c>
      <c r="AE191">
        <v>10</v>
      </c>
      <c r="AF191">
        <v>0.36</v>
      </c>
      <c r="AG191">
        <v>44</v>
      </c>
      <c r="AH191">
        <v>1E-3</v>
      </c>
      <c r="AI191" t="s">
        <v>13</v>
      </c>
      <c r="AJ191">
        <v>0.69</v>
      </c>
      <c r="AK191">
        <v>2.5000000000000001E-2</v>
      </c>
      <c r="AL191">
        <v>0.12</v>
      </c>
      <c r="AM191" t="s">
        <v>11</v>
      </c>
      <c r="AN191" t="s">
        <v>16</v>
      </c>
      <c r="AO191">
        <v>1.6</v>
      </c>
      <c r="AP191" t="s">
        <v>11</v>
      </c>
      <c r="AQ191" t="s">
        <v>14</v>
      </c>
      <c r="AR191">
        <v>2</v>
      </c>
      <c r="AS191" t="s">
        <v>12</v>
      </c>
      <c r="AT191" t="s">
        <v>15</v>
      </c>
    </row>
    <row r="192" spans="1:46" x14ac:dyDescent="0.3">
      <c r="A192" t="s">
        <v>8</v>
      </c>
      <c r="B192" s="1">
        <v>4548302</v>
      </c>
      <c r="C192" s="2">
        <f>D191</f>
        <v>380</v>
      </c>
      <c r="D192" s="2">
        <v>382</v>
      </c>
      <c r="E192" s="3">
        <f>D192-C192</f>
        <v>2</v>
      </c>
      <c r="F192" t="s">
        <v>64</v>
      </c>
      <c r="G192">
        <v>4548302</v>
      </c>
      <c r="H192" t="s">
        <v>9</v>
      </c>
      <c r="I192">
        <v>4.04</v>
      </c>
      <c r="J192" t="s">
        <v>10</v>
      </c>
      <c r="K192">
        <v>0.3</v>
      </c>
      <c r="L192">
        <v>5.0999999999999996</v>
      </c>
      <c r="M192">
        <v>13</v>
      </c>
      <c r="N192">
        <v>21</v>
      </c>
      <c r="O192" t="s">
        <v>11</v>
      </c>
      <c r="P192">
        <v>12.3</v>
      </c>
      <c r="Q192">
        <v>3.8</v>
      </c>
      <c r="R192">
        <v>587</v>
      </c>
      <c r="S192">
        <v>1.1399999999999999</v>
      </c>
      <c r="T192">
        <v>1.2</v>
      </c>
      <c r="U192" t="s">
        <v>12</v>
      </c>
      <c r="V192">
        <v>12.2</v>
      </c>
      <c r="W192">
        <v>192</v>
      </c>
      <c r="X192" t="s">
        <v>11</v>
      </c>
      <c r="Y192">
        <v>0.1</v>
      </c>
      <c r="Z192" t="s">
        <v>11</v>
      </c>
      <c r="AA192">
        <v>4</v>
      </c>
      <c r="AB192">
        <v>6.03</v>
      </c>
      <c r="AC192">
        <v>1.2E-2</v>
      </c>
      <c r="AD192">
        <v>25</v>
      </c>
      <c r="AE192">
        <v>19</v>
      </c>
      <c r="AF192">
        <v>0.28999999999999998</v>
      </c>
      <c r="AG192">
        <v>43</v>
      </c>
      <c r="AH192" t="s">
        <v>18</v>
      </c>
      <c r="AI192" t="s">
        <v>13</v>
      </c>
      <c r="AJ192">
        <v>0.57999999999999996</v>
      </c>
      <c r="AK192">
        <v>2.5999999999999999E-2</v>
      </c>
      <c r="AL192">
        <v>0.12</v>
      </c>
      <c r="AM192" t="s">
        <v>11</v>
      </c>
      <c r="AN192" t="s">
        <v>16</v>
      </c>
      <c r="AO192">
        <v>1.5</v>
      </c>
      <c r="AP192" t="s">
        <v>11</v>
      </c>
      <c r="AQ192" t="s">
        <v>14</v>
      </c>
      <c r="AR192">
        <v>1</v>
      </c>
      <c r="AS192" t="s">
        <v>12</v>
      </c>
      <c r="AT192" t="s">
        <v>15</v>
      </c>
    </row>
    <row r="193" spans="1:46" x14ac:dyDescent="0.3">
      <c r="A193" t="s">
        <v>8</v>
      </c>
      <c r="B193" s="1">
        <v>4548303</v>
      </c>
      <c r="C193" s="2">
        <f>D192</f>
        <v>382</v>
      </c>
      <c r="D193" s="2">
        <v>384</v>
      </c>
      <c r="E193" s="3">
        <f>D193-C193</f>
        <v>2</v>
      </c>
      <c r="F193" t="s">
        <v>64</v>
      </c>
      <c r="G193">
        <v>4548303</v>
      </c>
      <c r="H193" t="s">
        <v>9</v>
      </c>
      <c r="I193">
        <v>3.66</v>
      </c>
      <c r="J193" t="s">
        <v>10</v>
      </c>
      <c r="K193">
        <v>0.1</v>
      </c>
      <c r="L193">
        <v>7.9</v>
      </c>
      <c r="M193">
        <v>16.399999999999999</v>
      </c>
      <c r="N193">
        <v>34</v>
      </c>
      <c r="O193" t="s">
        <v>11</v>
      </c>
      <c r="P193">
        <v>13.7</v>
      </c>
      <c r="Q193">
        <v>6.4</v>
      </c>
      <c r="R193">
        <v>639</v>
      </c>
      <c r="S193">
        <v>1.62</v>
      </c>
      <c r="T193">
        <v>2</v>
      </c>
      <c r="U193" t="s">
        <v>12</v>
      </c>
      <c r="V193">
        <v>11.4</v>
      </c>
      <c r="W193">
        <v>230</v>
      </c>
      <c r="X193" t="s">
        <v>11</v>
      </c>
      <c r="Y193">
        <v>0.2</v>
      </c>
      <c r="Z193">
        <v>0.1</v>
      </c>
      <c r="AA193">
        <v>5</v>
      </c>
      <c r="AB193">
        <v>7.13</v>
      </c>
      <c r="AC193">
        <v>1.4999999999999999E-2</v>
      </c>
      <c r="AD193">
        <v>25</v>
      </c>
      <c r="AE193">
        <v>9</v>
      </c>
      <c r="AF193">
        <v>0.34</v>
      </c>
      <c r="AG193">
        <v>46</v>
      </c>
      <c r="AH193" t="s">
        <v>18</v>
      </c>
      <c r="AI193" t="s">
        <v>13</v>
      </c>
      <c r="AJ193">
        <v>0.72</v>
      </c>
      <c r="AK193">
        <v>2.1000000000000001E-2</v>
      </c>
      <c r="AL193">
        <v>0.13</v>
      </c>
      <c r="AM193" t="s">
        <v>11</v>
      </c>
      <c r="AN193" t="s">
        <v>16</v>
      </c>
      <c r="AO193">
        <v>1.8</v>
      </c>
      <c r="AP193" t="s">
        <v>11</v>
      </c>
      <c r="AQ193" t="s">
        <v>14</v>
      </c>
      <c r="AR193">
        <v>2</v>
      </c>
      <c r="AS193" t="s">
        <v>12</v>
      </c>
      <c r="AT193" t="s">
        <v>15</v>
      </c>
    </row>
    <row r="194" spans="1:46" x14ac:dyDescent="0.3">
      <c r="A194" t="s">
        <v>8</v>
      </c>
      <c r="B194" s="1">
        <v>4548304</v>
      </c>
      <c r="C194" s="2">
        <f>D193</f>
        <v>384</v>
      </c>
      <c r="D194" s="2">
        <v>386</v>
      </c>
      <c r="E194" s="3">
        <f>D194-C194</f>
        <v>2</v>
      </c>
      <c r="F194" t="s">
        <v>64</v>
      </c>
      <c r="G194">
        <v>4548304</v>
      </c>
      <c r="H194" t="s">
        <v>9</v>
      </c>
      <c r="I194">
        <v>3.76</v>
      </c>
      <c r="J194">
        <v>6.0000000000000001E-3</v>
      </c>
      <c r="K194">
        <v>0.6</v>
      </c>
      <c r="L194">
        <v>22.4</v>
      </c>
      <c r="M194">
        <v>28.9</v>
      </c>
      <c r="N194">
        <v>57</v>
      </c>
      <c r="O194" t="s">
        <v>11</v>
      </c>
      <c r="P194">
        <v>15</v>
      </c>
      <c r="Q194">
        <v>6.1</v>
      </c>
      <c r="R194">
        <v>296</v>
      </c>
      <c r="S194">
        <v>3.17</v>
      </c>
      <c r="T194">
        <v>2</v>
      </c>
      <c r="U194" t="s">
        <v>12</v>
      </c>
      <c r="V194">
        <v>15.5</v>
      </c>
      <c r="W194">
        <v>59</v>
      </c>
      <c r="X194" t="s">
        <v>11</v>
      </c>
      <c r="Y194">
        <v>0.2</v>
      </c>
      <c r="Z194">
        <v>0.5</v>
      </c>
      <c r="AA194">
        <v>8</v>
      </c>
      <c r="AB194">
        <v>2.4900000000000002</v>
      </c>
      <c r="AC194">
        <v>2.4E-2</v>
      </c>
      <c r="AD194">
        <v>41</v>
      </c>
      <c r="AE194">
        <v>13</v>
      </c>
      <c r="AF194">
        <v>0.49</v>
      </c>
      <c r="AG194">
        <v>85</v>
      </c>
      <c r="AH194">
        <v>1E-3</v>
      </c>
      <c r="AI194" t="s">
        <v>13</v>
      </c>
      <c r="AJ194">
        <v>1.01</v>
      </c>
      <c r="AK194">
        <v>1.4999999999999999E-2</v>
      </c>
      <c r="AL194">
        <v>0.28999999999999998</v>
      </c>
      <c r="AM194" t="s">
        <v>11</v>
      </c>
      <c r="AN194" t="s">
        <v>16</v>
      </c>
      <c r="AO194">
        <v>1.3</v>
      </c>
      <c r="AP194">
        <v>0.1</v>
      </c>
      <c r="AQ194" t="s">
        <v>14</v>
      </c>
      <c r="AR194">
        <v>2</v>
      </c>
      <c r="AS194" t="s">
        <v>12</v>
      </c>
      <c r="AT194" t="s">
        <v>15</v>
      </c>
    </row>
    <row r="195" spans="1:46" x14ac:dyDescent="0.3">
      <c r="A195" t="s">
        <v>8</v>
      </c>
      <c r="B195" s="1">
        <v>4548305</v>
      </c>
      <c r="C195" s="2">
        <f>D194</f>
        <v>386</v>
      </c>
      <c r="D195" s="2">
        <v>388</v>
      </c>
      <c r="E195" s="3">
        <f>D195-C195</f>
        <v>2</v>
      </c>
      <c r="F195" t="s">
        <v>64</v>
      </c>
      <c r="G195">
        <v>4548305</v>
      </c>
      <c r="H195" t="s">
        <v>9</v>
      </c>
      <c r="I195">
        <v>4.03</v>
      </c>
      <c r="J195" t="s">
        <v>10</v>
      </c>
      <c r="K195">
        <v>0.1</v>
      </c>
      <c r="L195">
        <v>5.0999999999999996</v>
      </c>
      <c r="M195">
        <v>18.399999999999999</v>
      </c>
      <c r="N195">
        <v>16</v>
      </c>
      <c r="O195" t="s">
        <v>11</v>
      </c>
      <c r="P195">
        <v>9.1999999999999993</v>
      </c>
      <c r="Q195">
        <v>4.3</v>
      </c>
      <c r="R195">
        <v>614</v>
      </c>
      <c r="S195">
        <v>1.2</v>
      </c>
      <c r="T195">
        <v>0.7</v>
      </c>
      <c r="U195" t="s">
        <v>12</v>
      </c>
      <c r="V195">
        <v>9.1</v>
      </c>
      <c r="W195">
        <v>372</v>
      </c>
      <c r="X195" t="s">
        <v>11</v>
      </c>
      <c r="Y195">
        <v>0.3</v>
      </c>
      <c r="Z195" t="s">
        <v>11</v>
      </c>
      <c r="AA195">
        <v>2</v>
      </c>
      <c r="AB195">
        <v>11.9</v>
      </c>
      <c r="AC195">
        <v>1.2E-2</v>
      </c>
      <c r="AD195">
        <v>22</v>
      </c>
      <c r="AE195">
        <v>4</v>
      </c>
      <c r="AF195">
        <v>0.17</v>
      </c>
      <c r="AG195">
        <v>44</v>
      </c>
      <c r="AH195" t="s">
        <v>18</v>
      </c>
      <c r="AI195" t="s">
        <v>13</v>
      </c>
      <c r="AJ195">
        <v>0.36</v>
      </c>
      <c r="AK195">
        <v>1.7000000000000001E-2</v>
      </c>
      <c r="AL195">
        <v>0.11</v>
      </c>
      <c r="AM195" t="s">
        <v>11</v>
      </c>
      <c r="AN195" t="s">
        <v>16</v>
      </c>
      <c r="AO195">
        <v>1.6</v>
      </c>
      <c r="AP195" t="s">
        <v>11</v>
      </c>
      <c r="AQ195" t="s">
        <v>14</v>
      </c>
      <c r="AR195" t="s">
        <v>17</v>
      </c>
      <c r="AS195" t="s">
        <v>12</v>
      </c>
      <c r="AT195" t="s">
        <v>15</v>
      </c>
    </row>
    <row r="196" spans="1:46" x14ac:dyDescent="0.3">
      <c r="A196" t="s">
        <v>8</v>
      </c>
      <c r="B196" s="1">
        <v>4548306</v>
      </c>
      <c r="C196" s="2">
        <f>D195</f>
        <v>388</v>
      </c>
      <c r="D196" s="2">
        <v>390</v>
      </c>
      <c r="E196" s="3">
        <f>D196-C196</f>
        <v>2</v>
      </c>
      <c r="F196" t="s">
        <v>64</v>
      </c>
      <c r="G196">
        <v>4548306</v>
      </c>
      <c r="H196" t="s">
        <v>9</v>
      </c>
      <c r="I196">
        <v>3.99</v>
      </c>
      <c r="J196" t="s">
        <v>10</v>
      </c>
      <c r="K196">
        <v>0.1</v>
      </c>
      <c r="L196">
        <v>5.3</v>
      </c>
      <c r="M196">
        <v>12.5</v>
      </c>
      <c r="N196">
        <v>15</v>
      </c>
      <c r="O196" t="s">
        <v>11</v>
      </c>
      <c r="P196">
        <v>9</v>
      </c>
      <c r="Q196">
        <v>4.2</v>
      </c>
      <c r="R196">
        <v>398</v>
      </c>
      <c r="S196">
        <v>1.1100000000000001</v>
      </c>
      <c r="T196">
        <v>0.6</v>
      </c>
      <c r="U196" t="s">
        <v>12</v>
      </c>
      <c r="V196">
        <v>10.3</v>
      </c>
      <c r="W196">
        <v>300</v>
      </c>
      <c r="X196" t="s">
        <v>11</v>
      </c>
      <c r="Y196">
        <v>0.4</v>
      </c>
      <c r="Z196" t="s">
        <v>11</v>
      </c>
      <c r="AA196">
        <v>2</v>
      </c>
      <c r="AB196">
        <v>9.1199999999999992</v>
      </c>
      <c r="AC196">
        <v>1.0999999999999999E-2</v>
      </c>
      <c r="AD196">
        <v>23</v>
      </c>
      <c r="AE196">
        <v>3</v>
      </c>
      <c r="AF196">
        <v>0.12</v>
      </c>
      <c r="AG196">
        <v>64</v>
      </c>
      <c r="AH196" t="s">
        <v>18</v>
      </c>
      <c r="AI196" t="s">
        <v>13</v>
      </c>
      <c r="AJ196">
        <v>0.37</v>
      </c>
      <c r="AK196">
        <v>1.7000000000000001E-2</v>
      </c>
      <c r="AL196">
        <v>0.15</v>
      </c>
      <c r="AM196" t="s">
        <v>11</v>
      </c>
      <c r="AN196" t="s">
        <v>16</v>
      </c>
      <c r="AO196">
        <v>1.4</v>
      </c>
      <c r="AP196" t="s">
        <v>11</v>
      </c>
      <c r="AQ196" t="s">
        <v>14</v>
      </c>
      <c r="AR196" t="s">
        <v>17</v>
      </c>
      <c r="AS196" t="s">
        <v>12</v>
      </c>
      <c r="AT196" t="s">
        <v>15</v>
      </c>
    </row>
    <row r="197" spans="1:46" x14ac:dyDescent="0.3">
      <c r="A197" t="s">
        <v>8</v>
      </c>
      <c r="B197" s="1">
        <v>4548307</v>
      </c>
      <c r="C197" s="2">
        <f>D196</f>
        <v>390</v>
      </c>
      <c r="D197" s="2">
        <v>392</v>
      </c>
      <c r="E197" s="3">
        <f>D197-C197</f>
        <v>2</v>
      </c>
      <c r="F197" t="s">
        <v>64</v>
      </c>
      <c r="G197">
        <v>4548307</v>
      </c>
      <c r="H197" t="s">
        <v>9</v>
      </c>
      <c r="I197">
        <v>3.55</v>
      </c>
      <c r="J197" t="s">
        <v>10</v>
      </c>
      <c r="K197">
        <v>0.5</v>
      </c>
      <c r="L197">
        <v>2.6</v>
      </c>
      <c r="M197">
        <v>11.6</v>
      </c>
      <c r="N197">
        <v>15</v>
      </c>
      <c r="O197" t="s">
        <v>11</v>
      </c>
      <c r="P197">
        <v>5.9</v>
      </c>
      <c r="Q197">
        <v>2.5</v>
      </c>
      <c r="R197">
        <v>393</v>
      </c>
      <c r="S197">
        <v>0.93</v>
      </c>
      <c r="T197">
        <v>1.5</v>
      </c>
      <c r="U197" t="s">
        <v>12</v>
      </c>
      <c r="V197">
        <v>9.1</v>
      </c>
      <c r="W197">
        <v>239</v>
      </c>
      <c r="X197" t="s">
        <v>11</v>
      </c>
      <c r="Y197">
        <v>0.3</v>
      </c>
      <c r="Z197" t="s">
        <v>11</v>
      </c>
      <c r="AA197">
        <v>2</v>
      </c>
      <c r="AB197">
        <v>7.52</v>
      </c>
      <c r="AC197">
        <v>0.01</v>
      </c>
      <c r="AD197">
        <v>20</v>
      </c>
      <c r="AE197">
        <v>5</v>
      </c>
      <c r="AF197">
        <v>0.19</v>
      </c>
      <c r="AG197">
        <v>59</v>
      </c>
      <c r="AH197" t="s">
        <v>18</v>
      </c>
      <c r="AI197" t="s">
        <v>13</v>
      </c>
      <c r="AJ197">
        <v>0.47</v>
      </c>
      <c r="AK197">
        <v>0.02</v>
      </c>
      <c r="AL197">
        <v>0.13</v>
      </c>
      <c r="AM197" t="s">
        <v>11</v>
      </c>
      <c r="AN197" t="s">
        <v>16</v>
      </c>
      <c r="AO197">
        <v>1.1000000000000001</v>
      </c>
      <c r="AP197" t="s">
        <v>11</v>
      </c>
      <c r="AQ197" t="s">
        <v>14</v>
      </c>
      <c r="AR197" t="s">
        <v>17</v>
      </c>
      <c r="AS197" t="s">
        <v>12</v>
      </c>
      <c r="AT197" t="s">
        <v>15</v>
      </c>
    </row>
    <row r="198" spans="1:46" x14ac:dyDescent="0.3">
      <c r="A198" t="s">
        <v>8</v>
      </c>
      <c r="B198" s="1">
        <v>4548308</v>
      </c>
      <c r="C198" s="2">
        <f>D197</f>
        <v>392</v>
      </c>
      <c r="D198" s="2">
        <v>394</v>
      </c>
      <c r="E198" s="3">
        <f>D198-C198</f>
        <v>2</v>
      </c>
      <c r="F198" t="s">
        <v>64</v>
      </c>
      <c r="G198">
        <v>4548308</v>
      </c>
      <c r="H198" t="s">
        <v>9</v>
      </c>
      <c r="I198">
        <v>3.26</v>
      </c>
      <c r="J198" t="s">
        <v>10</v>
      </c>
      <c r="K198">
        <v>0.1</v>
      </c>
      <c r="L198">
        <v>6.5</v>
      </c>
      <c r="M198">
        <v>15.7</v>
      </c>
      <c r="N198">
        <v>23</v>
      </c>
      <c r="O198" t="s">
        <v>11</v>
      </c>
      <c r="P198">
        <v>10.6</v>
      </c>
      <c r="Q198">
        <v>5.2</v>
      </c>
      <c r="R198">
        <v>708</v>
      </c>
      <c r="S198">
        <v>1.51</v>
      </c>
      <c r="T198">
        <v>3.3</v>
      </c>
      <c r="U198" t="s">
        <v>12</v>
      </c>
      <c r="V198">
        <v>8.1</v>
      </c>
      <c r="W198">
        <v>483</v>
      </c>
      <c r="X198" t="s">
        <v>11</v>
      </c>
      <c r="Y198">
        <v>0.5</v>
      </c>
      <c r="Z198" t="s">
        <v>11</v>
      </c>
      <c r="AA198">
        <v>2</v>
      </c>
      <c r="AB198">
        <v>13.5</v>
      </c>
      <c r="AC198">
        <v>1.2999999999999999E-2</v>
      </c>
      <c r="AD198">
        <v>21</v>
      </c>
      <c r="AE198">
        <v>3</v>
      </c>
      <c r="AF198">
        <v>0.16</v>
      </c>
      <c r="AG198">
        <v>53</v>
      </c>
      <c r="AH198" t="s">
        <v>18</v>
      </c>
      <c r="AI198" t="s">
        <v>13</v>
      </c>
      <c r="AJ198">
        <v>0.37</v>
      </c>
      <c r="AK198">
        <v>1.4999999999999999E-2</v>
      </c>
      <c r="AL198">
        <v>0.14000000000000001</v>
      </c>
      <c r="AM198" t="s">
        <v>11</v>
      </c>
      <c r="AN198" t="s">
        <v>16</v>
      </c>
      <c r="AO198">
        <v>1.7</v>
      </c>
      <c r="AP198" t="s">
        <v>11</v>
      </c>
      <c r="AQ198" t="s">
        <v>14</v>
      </c>
      <c r="AR198" t="s">
        <v>17</v>
      </c>
      <c r="AS198" t="s">
        <v>12</v>
      </c>
      <c r="AT198" t="s">
        <v>15</v>
      </c>
    </row>
    <row r="199" spans="1:46" x14ac:dyDescent="0.3">
      <c r="A199" t="s">
        <v>8</v>
      </c>
      <c r="B199" s="1">
        <v>4548309</v>
      </c>
      <c r="C199" s="2">
        <f>D198</f>
        <v>394</v>
      </c>
      <c r="D199" s="2">
        <v>396</v>
      </c>
      <c r="E199" s="3">
        <f>D199-C199</f>
        <v>2</v>
      </c>
      <c r="F199" t="s">
        <v>64</v>
      </c>
      <c r="G199">
        <v>4548309</v>
      </c>
      <c r="H199" t="s">
        <v>9</v>
      </c>
      <c r="I199">
        <v>3.62</v>
      </c>
      <c r="J199" t="s">
        <v>10</v>
      </c>
      <c r="K199">
        <v>0.6</v>
      </c>
      <c r="L199">
        <v>7.8</v>
      </c>
      <c r="M199">
        <v>12.5</v>
      </c>
      <c r="N199">
        <v>34</v>
      </c>
      <c r="O199" t="s">
        <v>11</v>
      </c>
      <c r="P199">
        <v>9.6</v>
      </c>
      <c r="Q199">
        <v>9.1</v>
      </c>
      <c r="R199">
        <v>628</v>
      </c>
      <c r="S199">
        <v>2.39</v>
      </c>
      <c r="T199">
        <v>1.2</v>
      </c>
      <c r="U199" t="s">
        <v>12</v>
      </c>
      <c r="V199">
        <v>10.199999999999999</v>
      </c>
      <c r="W199">
        <v>339</v>
      </c>
      <c r="X199" t="s">
        <v>11</v>
      </c>
      <c r="Y199">
        <v>0.5</v>
      </c>
      <c r="Z199" t="s">
        <v>11</v>
      </c>
      <c r="AA199">
        <v>63</v>
      </c>
      <c r="AB199">
        <v>7.59</v>
      </c>
      <c r="AC199">
        <v>7.9000000000000001E-2</v>
      </c>
      <c r="AD199">
        <v>22</v>
      </c>
      <c r="AE199">
        <v>100</v>
      </c>
      <c r="AF199">
        <v>0.91</v>
      </c>
      <c r="AG199">
        <v>438</v>
      </c>
      <c r="AH199">
        <v>9.4E-2</v>
      </c>
      <c r="AI199" t="s">
        <v>13</v>
      </c>
      <c r="AJ199">
        <v>1.1499999999999999</v>
      </c>
      <c r="AK199">
        <v>0.02</v>
      </c>
      <c r="AL199">
        <v>0.43</v>
      </c>
      <c r="AM199">
        <v>0.1</v>
      </c>
      <c r="AN199" t="s">
        <v>16</v>
      </c>
      <c r="AO199">
        <v>7.1</v>
      </c>
      <c r="AP199">
        <v>0.2</v>
      </c>
      <c r="AQ199" t="s">
        <v>14</v>
      </c>
      <c r="AR199">
        <v>4</v>
      </c>
      <c r="AS199">
        <v>0.5</v>
      </c>
      <c r="AT199" t="s">
        <v>15</v>
      </c>
    </row>
    <row r="200" spans="1:46" x14ac:dyDescent="0.3">
      <c r="A200" t="s">
        <v>8</v>
      </c>
      <c r="B200" s="1">
        <v>4548311</v>
      </c>
      <c r="C200" s="2">
        <f>D198</f>
        <v>394</v>
      </c>
      <c r="D200" s="2">
        <v>398</v>
      </c>
      <c r="E200" s="3">
        <f>D200-C200</f>
        <v>4</v>
      </c>
      <c r="F200" t="s">
        <v>64</v>
      </c>
      <c r="G200">
        <v>4548311</v>
      </c>
      <c r="H200" t="s">
        <v>9</v>
      </c>
      <c r="I200">
        <v>3.39</v>
      </c>
      <c r="J200" t="s">
        <v>10</v>
      </c>
      <c r="K200">
        <v>1.5</v>
      </c>
      <c r="L200">
        <v>9.9</v>
      </c>
      <c r="M200">
        <v>13.6</v>
      </c>
      <c r="N200">
        <v>64</v>
      </c>
      <c r="O200" t="s">
        <v>11</v>
      </c>
      <c r="P200">
        <v>13.1</v>
      </c>
      <c r="Q200">
        <v>18</v>
      </c>
      <c r="R200">
        <v>919</v>
      </c>
      <c r="S200">
        <v>4.16</v>
      </c>
      <c r="T200">
        <v>1.7</v>
      </c>
      <c r="U200">
        <v>0.7</v>
      </c>
      <c r="V200">
        <v>11.9</v>
      </c>
      <c r="W200">
        <v>260</v>
      </c>
      <c r="X200" t="s">
        <v>11</v>
      </c>
      <c r="Y200">
        <v>0.7</v>
      </c>
      <c r="Z200">
        <v>0.1</v>
      </c>
      <c r="AA200">
        <v>147</v>
      </c>
      <c r="AB200">
        <v>6.93</v>
      </c>
      <c r="AC200">
        <v>0.184</v>
      </c>
      <c r="AD200">
        <v>29</v>
      </c>
      <c r="AE200">
        <v>238</v>
      </c>
      <c r="AF200">
        <v>1.93</v>
      </c>
      <c r="AG200">
        <v>934</v>
      </c>
      <c r="AH200">
        <v>0.192</v>
      </c>
      <c r="AI200" t="s">
        <v>13</v>
      </c>
      <c r="AJ200">
        <v>2.15</v>
      </c>
      <c r="AK200">
        <v>2.5000000000000001E-2</v>
      </c>
      <c r="AL200">
        <v>0.72</v>
      </c>
      <c r="AM200" t="s">
        <v>11</v>
      </c>
      <c r="AN200" t="s">
        <v>16</v>
      </c>
      <c r="AO200">
        <v>17.7</v>
      </c>
      <c r="AP200">
        <v>0.4</v>
      </c>
      <c r="AQ200" t="s">
        <v>14</v>
      </c>
      <c r="AR200">
        <v>7</v>
      </c>
      <c r="AS200" t="s">
        <v>12</v>
      </c>
      <c r="AT200" t="s">
        <v>15</v>
      </c>
    </row>
    <row r="201" spans="1:46" x14ac:dyDescent="0.3">
      <c r="A201" t="s">
        <v>8</v>
      </c>
      <c r="B201" s="1">
        <v>4548312</v>
      </c>
      <c r="C201" s="2">
        <f>D200</f>
        <v>398</v>
      </c>
      <c r="D201" s="2">
        <v>400</v>
      </c>
      <c r="E201" s="3">
        <f>D201-C201</f>
        <v>2</v>
      </c>
      <c r="F201" t="s">
        <v>64</v>
      </c>
      <c r="G201">
        <v>4548312</v>
      </c>
      <c r="H201" t="s">
        <v>9</v>
      </c>
      <c r="I201">
        <v>3.95</v>
      </c>
      <c r="J201" t="s">
        <v>10</v>
      </c>
      <c r="K201">
        <v>1</v>
      </c>
      <c r="L201">
        <v>12.3</v>
      </c>
      <c r="M201">
        <v>16.100000000000001</v>
      </c>
      <c r="N201">
        <v>35</v>
      </c>
      <c r="O201">
        <v>0.1</v>
      </c>
      <c r="P201">
        <v>12.1</v>
      </c>
      <c r="Q201">
        <v>10.3</v>
      </c>
      <c r="R201">
        <v>675</v>
      </c>
      <c r="S201">
        <v>2.61</v>
      </c>
      <c r="T201">
        <v>13.4</v>
      </c>
      <c r="U201">
        <v>2</v>
      </c>
      <c r="V201">
        <v>10.6</v>
      </c>
      <c r="W201">
        <v>236</v>
      </c>
      <c r="X201" t="s">
        <v>11</v>
      </c>
      <c r="Y201">
        <v>3.5</v>
      </c>
      <c r="Z201">
        <v>0.3</v>
      </c>
      <c r="AA201">
        <v>40</v>
      </c>
      <c r="AB201">
        <v>8.6300000000000008</v>
      </c>
      <c r="AC201">
        <v>0.1</v>
      </c>
      <c r="AD201">
        <v>25</v>
      </c>
      <c r="AE201">
        <v>65</v>
      </c>
      <c r="AF201">
        <v>0.52</v>
      </c>
      <c r="AG201">
        <v>211</v>
      </c>
      <c r="AH201">
        <v>1.9E-2</v>
      </c>
      <c r="AI201" t="s">
        <v>13</v>
      </c>
      <c r="AJ201">
        <v>0.9</v>
      </c>
      <c r="AK201">
        <v>1.2E-2</v>
      </c>
      <c r="AL201">
        <v>0.28000000000000003</v>
      </c>
      <c r="AM201" t="s">
        <v>11</v>
      </c>
      <c r="AN201" t="s">
        <v>16</v>
      </c>
      <c r="AO201">
        <v>9.1999999999999993</v>
      </c>
      <c r="AP201">
        <v>0.1</v>
      </c>
      <c r="AQ201" t="s">
        <v>14</v>
      </c>
      <c r="AR201">
        <v>2</v>
      </c>
      <c r="AS201" t="s">
        <v>12</v>
      </c>
      <c r="AT201" t="s">
        <v>15</v>
      </c>
    </row>
    <row r="202" spans="1:46" x14ac:dyDescent="0.3">
      <c r="A202" t="s">
        <v>8</v>
      </c>
      <c r="B202" s="1">
        <v>4548313</v>
      </c>
      <c r="C202" s="2">
        <f>D201</f>
        <v>400</v>
      </c>
      <c r="D202" s="2">
        <v>402</v>
      </c>
      <c r="E202" s="3">
        <f>D202-C202</f>
        <v>2</v>
      </c>
      <c r="F202" t="s">
        <v>64</v>
      </c>
      <c r="G202">
        <v>4548313</v>
      </c>
      <c r="H202" t="s">
        <v>9</v>
      </c>
      <c r="I202">
        <v>3.59</v>
      </c>
      <c r="J202" t="s">
        <v>10</v>
      </c>
      <c r="K202">
        <v>0.4</v>
      </c>
      <c r="L202">
        <v>4.4000000000000004</v>
      </c>
      <c r="M202">
        <v>14.4</v>
      </c>
      <c r="N202">
        <v>14</v>
      </c>
      <c r="O202" t="s">
        <v>11</v>
      </c>
      <c r="P202">
        <v>7.8</v>
      </c>
      <c r="Q202">
        <v>4</v>
      </c>
      <c r="R202">
        <v>539</v>
      </c>
      <c r="S202">
        <v>1.03</v>
      </c>
      <c r="T202">
        <v>0.8</v>
      </c>
      <c r="U202" t="s">
        <v>12</v>
      </c>
      <c r="V202">
        <v>9.5</v>
      </c>
      <c r="W202">
        <v>319</v>
      </c>
      <c r="X202" t="s">
        <v>11</v>
      </c>
      <c r="Y202">
        <v>0.5</v>
      </c>
      <c r="Z202" t="s">
        <v>11</v>
      </c>
      <c r="AA202">
        <v>3</v>
      </c>
      <c r="AB202">
        <v>10.68</v>
      </c>
      <c r="AC202">
        <v>1.4E-2</v>
      </c>
      <c r="AD202">
        <v>22</v>
      </c>
      <c r="AE202">
        <v>4</v>
      </c>
      <c r="AF202">
        <v>0.12</v>
      </c>
      <c r="AG202">
        <v>65</v>
      </c>
      <c r="AH202">
        <v>1E-3</v>
      </c>
      <c r="AI202" t="s">
        <v>13</v>
      </c>
      <c r="AJ202">
        <v>0.31</v>
      </c>
      <c r="AK202">
        <v>1.7999999999999999E-2</v>
      </c>
      <c r="AL202">
        <v>0.13</v>
      </c>
      <c r="AM202" t="s">
        <v>11</v>
      </c>
      <c r="AN202" t="s">
        <v>16</v>
      </c>
      <c r="AO202">
        <v>1.9</v>
      </c>
      <c r="AP202" t="s">
        <v>11</v>
      </c>
      <c r="AQ202" t="s">
        <v>14</v>
      </c>
      <c r="AR202" t="s">
        <v>17</v>
      </c>
      <c r="AS202" t="s">
        <v>12</v>
      </c>
      <c r="AT202" t="s">
        <v>15</v>
      </c>
    </row>
    <row r="203" spans="1:46" x14ac:dyDescent="0.3">
      <c r="A203" t="s">
        <v>8</v>
      </c>
      <c r="B203" s="1">
        <v>4548314</v>
      </c>
      <c r="C203" s="2">
        <f>D202</f>
        <v>402</v>
      </c>
      <c r="D203" s="2">
        <v>404</v>
      </c>
      <c r="E203" s="3">
        <f>D203-C203</f>
        <v>2</v>
      </c>
      <c r="F203" t="s">
        <v>64</v>
      </c>
      <c r="G203">
        <v>4548314</v>
      </c>
      <c r="H203" t="s">
        <v>9</v>
      </c>
      <c r="I203">
        <v>3.14</v>
      </c>
      <c r="J203" t="s">
        <v>10</v>
      </c>
      <c r="K203">
        <v>1.1000000000000001</v>
      </c>
      <c r="L203">
        <v>16.899999999999999</v>
      </c>
      <c r="M203">
        <v>13</v>
      </c>
      <c r="N203">
        <v>50</v>
      </c>
      <c r="O203" t="s">
        <v>11</v>
      </c>
      <c r="P203">
        <v>19.8</v>
      </c>
      <c r="Q203">
        <v>8.8000000000000007</v>
      </c>
      <c r="R203">
        <v>622</v>
      </c>
      <c r="S203">
        <v>2</v>
      </c>
      <c r="T203" t="s">
        <v>12</v>
      </c>
      <c r="U203" t="s">
        <v>12</v>
      </c>
      <c r="V203">
        <v>10.199999999999999</v>
      </c>
      <c r="W203">
        <v>141</v>
      </c>
      <c r="X203">
        <v>0.2</v>
      </c>
      <c r="Y203">
        <v>0.2</v>
      </c>
      <c r="Z203">
        <v>0.1</v>
      </c>
      <c r="AA203">
        <v>22</v>
      </c>
      <c r="AB203">
        <v>4.51</v>
      </c>
      <c r="AC203">
        <v>5.5E-2</v>
      </c>
      <c r="AD203">
        <v>27</v>
      </c>
      <c r="AE203">
        <v>40</v>
      </c>
      <c r="AF203">
        <v>0.53</v>
      </c>
      <c r="AG203">
        <v>162</v>
      </c>
      <c r="AH203">
        <v>1.9E-2</v>
      </c>
      <c r="AI203" t="s">
        <v>13</v>
      </c>
      <c r="AJ203">
        <v>0.87</v>
      </c>
      <c r="AK203">
        <v>1.4999999999999999E-2</v>
      </c>
      <c r="AL203">
        <v>0.25</v>
      </c>
      <c r="AM203" t="s">
        <v>11</v>
      </c>
      <c r="AN203" t="s">
        <v>16</v>
      </c>
      <c r="AO203">
        <v>3</v>
      </c>
      <c r="AP203">
        <v>0.1</v>
      </c>
      <c r="AQ203" t="s">
        <v>14</v>
      </c>
      <c r="AR203">
        <v>2</v>
      </c>
      <c r="AS203" t="s">
        <v>12</v>
      </c>
      <c r="AT203" t="s">
        <v>15</v>
      </c>
    </row>
    <row r="204" spans="1:46" x14ac:dyDescent="0.3">
      <c r="A204" t="s">
        <v>8</v>
      </c>
      <c r="B204" s="1">
        <v>4548315</v>
      </c>
      <c r="C204" s="2">
        <f>D203</f>
        <v>404</v>
      </c>
      <c r="D204" s="2">
        <v>406</v>
      </c>
      <c r="E204" s="3">
        <f>D204-C204</f>
        <v>2</v>
      </c>
      <c r="F204" t="s">
        <v>64</v>
      </c>
      <c r="G204">
        <v>4548315</v>
      </c>
      <c r="H204" t="s">
        <v>9</v>
      </c>
      <c r="I204">
        <v>3.29</v>
      </c>
      <c r="J204">
        <v>8.0000000000000002E-3</v>
      </c>
      <c r="K204">
        <v>2.1</v>
      </c>
      <c r="L204">
        <v>38.6</v>
      </c>
      <c r="M204">
        <v>18.8</v>
      </c>
      <c r="N204">
        <v>94</v>
      </c>
      <c r="O204">
        <v>0.2</v>
      </c>
      <c r="P204">
        <v>36</v>
      </c>
      <c r="Q204">
        <v>9.1999999999999993</v>
      </c>
      <c r="R204">
        <v>459</v>
      </c>
      <c r="S204">
        <v>2.72</v>
      </c>
      <c r="T204">
        <v>1.4</v>
      </c>
      <c r="U204" t="s">
        <v>12</v>
      </c>
      <c r="V204">
        <v>13.6</v>
      </c>
      <c r="W204">
        <v>96</v>
      </c>
      <c r="X204">
        <v>0.3</v>
      </c>
      <c r="Y204">
        <v>0.2</v>
      </c>
      <c r="Z204">
        <v>0.3</v>
      </c>
      <c r="AA204">
        <v>8</v>
      </c>
      <c r="AB204">
        <v>2.2599999999999998</v>
      </c>
      <c r="AC204">
        <v>2.5000000000000001E-2</v>
      </c>
      <c r="AD204">
        <v>39</v>
      </c>
      <c r="AE204">
        <v>14</v>
      </c>
      <c r="AF204">
        <v>0.4</v>
      </c>
      <c r="AG204">
        <v>62</v>
      </c>
      <c r="AH204" t="s">
        <v>18</v>
      </c>
      <c r="AI204" t="s">
        <v>13</v>
      </c>
      <c r="AJ204">
        <v>0.89</v>
      </c>
      <c r="AK204">
        <v>1.0999999999999999E-2</v>
      </c>
      <c r="AL204">
        <v>0.2</v>
      </c>
      <c r="AM204" t="s">
        <v>11</v>
      </c>
      <c r="AN204" t="s">
        <v>16</v>
      </c>
      <c r="AO204">
        <v>1.2</v>
      </c>
      <c r="AP204">
        <v>0.1</v>
      </c>
      <c r="AQ204">
        <v>0.08</v>
      </c>
      <c r="AR204">
        <v>2</v>
      </c>
      <c r="AS204">
        <v>0.8</v>
      </c>
      <c r="AT204" t="s">
        <v>15</v>
      </c>
    </row>
    <row r="205" spans="1:46" x14ac:dyDescent="0.3">
      <c r="A205" t="s">
        <v>8</v>
      </c>
      <c r="B205" s="1">
        <v>4548316</v>
      </c>
      <c r="C205" s="2">
        <f>D204</f>
        <v>406</v>
      </c>
      <c r="D205" s="2">
        <v>408</v>
      </c>
      <c r="E205" s="3">
        <f>D205-C205</f>
        <v>2</v>
      </c>
      <c r="F205" t="s">
        <v>64</v>
      </c>
      <c r="G205">
        <v>4548316</v>
      </c>
      <c r="H205" t="s">
        <v>9</v>
      </c>
      <c r="I205">
        <v>3.22</v>
      </c>
      <c r="J205" t="s">
        <v>10</v>
      </c>
      <c r="K205">
        <v>1.3</v>
      </c>
      <c r="L205">
        <v>38.200000000000003</v>
      </c>
      <c r="M205">
        <v>21.9</v>
      </c>
      <c r="N205">
        <v>88</v>
      </c>
      <c r="O205">
        <v>0.3</v>
      </c>
      <c r="P205">
        <v>33.5</v>
      </c>
      <c r="Q205">
        <v>15.2</v>
      </c>
      <c r="R205">
        <v>1062</v>
      </c>
      <c r="S205">
        <v>3.05</v>
      </c>
      <c r="T205">
        <v>18.399999999999999</v>
      </c>
      <c r="U205">
        <v>0.9</v>
      </c>
      <c r="V205">
        <v>11</v>
      </c>
      <c r="W205">
        <v>132</v>
      </c>
      <c r="X205">
        <v>0.2</v>
      </c>
      <c r="Y205">
        <v>8.5</v>
      </c>
      <c r="Z205">
        <v>0.3</v>
      </c>
      <c r="AA205">
        <v>7</v>
      </c>
      <c r="AB205">
        <v>5.21</v>
      </c>
      <c r="AC205">
        <v>3.6999999999999998E-2</v>
      </c>
      <c r="AD205">
        <v>33</v>
      </c>
      <c r="AE205">
        <v>10</v>
      </c>
      <c r="AF205">
        <v>0.22</v>
      </c>
      <c r="AG205">
        <v>82</v>
      </c>
      <c r="AH205" t="s">
        <v>18</v>
      </c>
      <c r="AI205" t="s">
        <v>13</v>
      </c>
      <c r="AJ205">
        <v>0.89</v>
      </c>
      <c r="AK205">
        <v>8.0000000000000002E-3</v>
      </c>
      <c r="AL205">
        <v>0.22</v>
      </c>
      <c r="AM205" t="s">
        <v>11</v>
      </c>
      <c r="AN205" t="s">
        <v>16</v>
      </c>
      <c r="AO205">
        <v>2.2999999999999998</v>
      </c>
      <c r="AP205">
        <v>0.1</v>
      </c>
      <c r="AQ205" t="s">
        <v>14</v>
      </c>
      <c r="AR205">
        <v>2</v>
      </c>
      <c r="AS205">
        <v>0.6</v>
      </c>
      <c r="AT205" t="s">
        <v>15</v>
      </c>
    </row>
    <row r="206" spans="1:46" x14ac:dyDescent="0.3">
      <c r="A206" t="s">
        <v>8</v>
      </c>
      <c r="B206" s="1">
        <v>4548317</v>
      </c>
      <c r="C206" s="2">
        <f>D205</f>
        <v>408</v>
      </c>
      <c r="D206" s="2">
        <v>410</v>
      </c>
      <c r="E206" s="3">
        <f>D206-C206</f>
        <v>2</v>
      </c>
      <c r="F206" t="s">
        <v>64</v>
      </c>
      <c r="G206">
        <v>4548317</v>
      </c>
      <c r="H206" t="s">
        <v>9</v>
      </c>
      <c r="I206">
        <v>3.77</v>
      </c>
      <c r="J206" t="s">
        <v>10</v>
      </c>
      <c r="K206">
        <v>1.3</v>
      </c>
      <c r="L206">
        <v>17.899999999999999</v>
      </c>
      <c r="M206">
        <v>9.6999999999999993</v>
      </c>
      <c r="N206">
        <v>35</v>
      </c>
      <c r="O206">
        <v>0.1</v>
      </c>
      <c r="P206">
        <v>16.2</v>
      </c>
      <c r="Q206">
        <v>7.1</v>
      </c>
      <c r="R206">
        <v>802</v>
      </c>
      <c r="S206">
        <v>2.23</v>
      </c>
      <c r="T206">
        <v>14.6</v>
      </c>
      <c r="U206">
        <v>2.2999999999999998</v>
      </c>
      <c r="V206">
        <v>6.9</v>
      </c>
      <c r="W206">
        <v>65</v>
      </c>
      <c r="X206" t="s">
        <v>11</v>
      </c>
      <c r="Y206">
        <v>10</v>
      </c>
      <c r="Z206">
        <v>0.2</v>
      </c>
      <c r="AA206">
        <v>3</v>
      </c>
      <c r="AB206">
        <v>2.37</v>
      </c>
      <c r="AC206">
        <v>2.1000000000000001E-2</v>
      </c>
      <c r="AD206">
        <v>20</v>
      </c>
      <c r="AE206">
        <v>9</v>
      </c>
      <c r="AF206">
        <v>0.1</v>
      </c>
      <c r="AG206">
        <v>71</v>
      </c>
      <c r="AH206" t="s">
        <v>18</v>
      </c>
      <c r="AI206" t="s">
        <v>13</v>
      </c>
      <c r="AJ206">
        <v>0.56000000000000005</v>
      </c>
      <c r="AK206">
        <v>8.0000000000000002E-3</v>
      </c>
      <c r="AL206">
        <v>0.18</v>
      </c>
      <c r="AM206" t="s">
        <v>11</v>
      </c>
      <c r="AN206" t="s">
        <v>16</v>
      </c>
      <c r="AO206">
        <v>1.4</v>
      </c>
      <c r="AP206">
        <v>0.1</v>
      </c>
      <c r="AQ206" t="s">
        <v>14</v>
      </c>
      <c r="AR206">
        <v>1</v>
      </c>
      <c r="AS206" t="s">
        <v>12</v>
      </c>
      <c r="AT206" t="s">
        <v>15</v>
      </c>
    </row>
    <row r="207" spans="1:46" x14ac:dyDescent="0.3">
      <c r="A207" t="s">
        <v>8</v>
      </c>
      <c r="B207" s="1">
        <v>4548318</v>
      </c>
      <c r="C207" s="2">
        <f>D206</f>
        <v>410</v>
      </c>
      <c r="D207" s="2">
        <v>412</v>
      </c>
      <c r="E207" s="3">
        <f>D207-C207</f>
        <v>2</v>
      </c>
      <c r="F207" t="s">
        <v>64</v>
      </c>
      <c r="G207">
        <v>4548318</v>
      </c>
      <c r="H207" t="s">
        <v>9</v>
      </c>
      <c r="I207">
        <v>3.56</v>
      </c>
      <c r="J207" t="s">
        <v>10</v>
      </c>
      <c r="K207">
        <v>0.4</v>
      </c>
      <c r="L207">
        <v>11.7</v>
      </c>
      <c r="M207">
        <v>8.5</v>
      </c>
      <c r="N207">
        <v>79</v>
      </c>
      <c r="O207" t="s">
        <v>11</v>
      </c>
      <c r="P207">
        <v>18.3</v>
      </c>
      <c r="Q207">
        <v>8.1999999999999993</v>
      </c>
      <c r="R207">
        <v>503</v>
      </c>
      <c r="S207">
        <v>2.19</v>
      </c>
      <c r="T207">
        <v>10.7</v>
      </c>
      <c r="U207" t="s">
        <v>12</v>
      </c>
      <c r="V207">
        <v>7.7</v>
      </c>
      <c r="W207">
        <v>12</v>
      </c>
      <c r="X207">
        <v>0.5</v>
      </c>
      <c r="Y207">
        <v>3.8</v>
      </c>
      <c r="Z207">
        <v>0.1</v>
      </c>
      <c r="AA207">
        <v>3</v>
      </c>
      <c r="AB207">
        <v>0.42</v>
      </c>
      <c r="AC207">
        <v>1.2E-2</v>
      </c>
      <c r="AD207">
        <v>18</v>
      </c>
      <c r="AE207">
        <v>5</v>
      </c>
      <c r="AF207">
        <v>0.09</v>
      </c>
      <c r="AG207">
        <v>60</v>
      </c>
      <c r="AH207" t="s">
        <v>18</v>
      </c>
      <c r="AI207" t="s">
        <v>13</v>
      </c>
      <c r="AJ207">
        <v>0.55000000000000004</v>
      </c>
      <c r="AK207">
        <v>6.0000000000000001E-3</v>
      </c>
      <c r="AL207">
        <v>0.13</v>
      </c>
      <c r="AM207" t="s">
        <v>11</v>
      </c>
      <c r="AN207" t="s">
        <v>16</v>
      </c>
      <c r="AO207">
        <v>1</v>
      </c>
      <c r="AP207">
        <v>0.1</v>
      </c>
      <c r="AQ207" t="s">
        <v>14</v>
      </c>
      <c r="AR207">
        <v>1</v>
      </c>
      <c r="AS207" t="s">
        <v>12</v>
      </c>
      <c r="AT207" t="s">
        <v>15</v>
      </c>
    </row>
    <row r="208" spans="1:46" x14ac:dyDescent="0.3">
      <c r="A208" t="s">
        <v>8</v>
      </c>
      <c r="B208" s="1">
        <v>4548319</v>
      </c>
      <c r="C208" s="2">
        <f>D207</f>
        <v>412</v>
      </c>
      <c r="D208" s="2">
        <v>414</v>
      </c>
      <c r="E208" s="3">
        <f>D208-C208</f>
        <v>2</v>
      </c>
      <c r="F208" t="s">
        <v>64</v>
      </c>
      <c r="G208">
        <v>4548319</v>
      </c>
      <c r="H208" t="s">
        <v>9</v>
      </c>
      <c r="I208">
        <v>3.09</v>
      </c>
      <c r="J208">
        <v>7.0000000000000001E-3</v>
      </c>
      <c r="K208">
        <v>0.8</v>
      </c>
      <c r="L208">
        <v>22.8</v>
      </c>
      <c r="M208">
        <v>20</v>
      </c>
      <c r="N208">
        <v>85</v>
      </c>
      <c r="O208">
        <v>0.3</v>
      </c>
      <c r="P208">
        <v>21.2</v>
      </c>
      <c r="Q208">
        <v>8.9</v>
      </c>
      <c r="R208">
        <v>847</v>
      </c>
      <c r="S208">
        <v>2.5</v>
      </c>
      <c r="T208">
        <v>30.9</v>
      </c>
      <c r="U208">
        <v>2.8</v>
      </c>
      <c r="V208">
        <v>9</v>
      </c>
      <c r="W208">
        <v>23</v>
      </c>
      <c r="X208">
        <v>0.6</v>
      </c>
      <c r="Y208">
        <v>11.4</v>
      </c>
      <c r="Z208">
        <v>0.2</v>
      </c>
      <c r="AA208">
        <v>4</v>
      </c>
      <c r="AB208">
        <v>1.05</v>
      </c>
      <c r="AC208">
        <v>1.9E-2</v>
      </c>
      <c r="AD208">
        <v>22</v>
      </c>
      <c r="AE208">
        <v>8</v>
      </c>
      <c r="AF208">
        <v>7.0000000000000007E-2</v>
      </c>
      <c r="AG208">
        <v>62</v>
      </c>
      <c r="AH208" t="s">
        <v>18</v>
      </c>
      <c r="AI208" t="s">
        <v>13</v>
      </c>
      <c r="AJ208">
        <v>0.52</v>
      </c>
      <c r="AK208">
        <v>7.0000000000000001E-3</v>
      </c>
      <c r="AL208">
        <v>0.16</v>
      </c>
      <c r="AM208" t="s">
        <v>11</v>
      </c>
      <c r="AN208" t="s">
        <v>16</v>
      </c>
      <c r="AO208">
        <v>1.4</v>
      </c>
      <c r="AP208">
        <v>0.1</v>
      </c>
      <c r="AQ208" t="s">
        <v>14</v>
      </c>
      <c r="AR208">
        <v>1</v>
      </c>
      <c r="AS208" t="s">
        <v>12</v>
      </c>
      <c r="AT208" t="s">
        <v>15</v>
      </c>
    </row>
    <row r="209" spans="1:46" x14ac:dyDescent="0.3">
      <c r="A209" t="s">
        <v>8</v>
      </c>
      <c r="B209" s="1">
        <v>4548320</v>
      </c>
      <c r="C209" s="2">
        <f>D208</f>
        <v>414</v>
      </c>
      <c r="D209" s="2">
        <v>416</v>
      </c>
      <c r="E209" s="3">
        <f>D209-C209</f>
        <v>2</v>
      </c>
      <c r="F209" t="s">
        <v>64</v>
      </c>
      <c r="G209">
        <v>4548320</v>
      </c>
      <c r="H209" t="s">
        <v>9</v>
      </c>
      <c r="I209">
        <v>3.24</v>
      </c>
      <c r="J209">
        <v>1.2E-2</v>
      </c>
      <c r="K209">
        <v>1</v>
      </c>
      <c r="L209">
        <v>18.899999999999999</v>
      </c>
      <c r="M209">
        <v>19.3</v>
      </c>
      <c r="N209">
        <v>59</v>
      </c>
      <c r="O209">
        <v>0.2</v>
      </c>
      <c r="P209">
        <v>22.5</v>
      </c>
      <c r="Q209">
        <v>9.1999999999999993</v>
      </c>
      <c r="R209">
        <v>575</v>
      </c>
      <c r="S209">
        <v>2.5499999999999998</v>
      </c>
      <c r="T209">
        <v>223.9</v>
      </c>
      <c r="U209">
        <v>10</v>
      </c>
      <c r="V209">
        <v>9.4</v>
      </c>
      <c r="W209">
        <v>23</v>
      </c>
      <c r="X209">
        <v>0.4</v>
      </c>
      <c r="Y209">
        <v>7.9</v>
      </c>
      <c r="Z209" t="s">
        <v>11</v>
      </c>
      <c r="AA209">
        <v>5</v>
      </c>
      <c r="AB209">
        <v>0.27</v>
      </c>
      <c r="AC209">
        <v>1.7999999999999999E-2</v>
      </c>
      <c r="AD209">
        <v>22</v>
      </c>
      <c r="AE209">
        <v>12</v>
      </c>
      <c r="AF209">
        <v>0.17</v>
      </c>
      <c r="AG209">
        <v>61</v>
      </c>
      <c r="AH209" t="s">
        <v>18</v>
      </c>
      <c r="AI209" t="s">
        <v>13</v>
      </c>
      <c r="AJ209">
        <v>0.84</v>
      </c>
      <c r="AK209">
        <v>8.0000000000000002E-3</v>
      </c>
      <c r="AL209">
        <v>0.17</v>
      </c>
      <c r="AM209" t="s">
        <v>11</v>
      </c>
      <c r="AN209" t="s">
        <v>16</v>
      </c>
      <c r="AO209">
        <v>1.2</v>
      </c>
      <c r="AP209">
        <v>0.1</v>
      </c>
      <c r="AQ209" t="s">
        <v>14</v>
      </c>
      <c r="AR209">
        <v>2</v>
      </c>
      <c r="AS209" t="s">
        <v>12</v>
      </c>
      <c r="AT209" t="s">
        <v>15</v>
      </c>
    </row>
    <row r="210" spans="1:46" x14ac:dyDescent="0.3">
      <c r="A210" t="s">
        <v>8</v>
      </c>
      <c r="B210" s="1">
        <v>4548321</v>
      </c>
      <c r="C210" s="2">
        <f>D209</f>
        <v>416</v>
      </c>
      <c r="D210" s="2">
        <v>418</v>
      </c>
      <c r="E210" s="3">
        <f>D210-C210</f>
        <v>2</v>
      </c>
      <c r="F210" t="s">
        <v>64</v>
      </c>
      <c r="G210">
        <v>4548321</v>
      </c>
      <c r="H210" t="s">
        <v>9</v>
      </c>
      <c r="I210">
        <v>3.47</v>
      </c>
      <c r="J210" t="s">
        <v>10</v>
      </c>
      <c r="K210">
        <v>0.7</v>
      </c>
      <c r="L210">
        <v>10</v>
      </c>
      <c r="M210">
        <v>9.6999999999999993</v>
      </c>
      <c r="N210">
        <v>37</v>
      </c>
      <c r="O210">
        <v>0.1</v>
      </c>
      <c r="P210">
        <v>12.2</v>
      </c>
      <c r="Q210">
        <v>5.2</v>
      </c>
      <c r="R210">
        <v>1090</v>
      </c>
      <c r="S210">
        <v>1.96</v>
      </c>
      <c r="T210">
        <v>36.5</v>
      </c>
      <c r="U210">
        <v>0.6</v>
      </c>
      <c r="V210">
        <v>6.6</v>
      </c>
      <c r="W210">
        <v>57</v>
      </c>
      <c r="X210">
        <v>0.1</v>
      </c>
      <c r="Y210">
        <v>4.2</v>
      </c>
      <c r="Z210">
        <v>0.1</v>
      </c>
      <c r="AA210">
        <v>2</v>
      </c>
      <c r="AB210">
        <v>2.0499999999999998</v>
      </c>
      <c r="AC210">
        <v>0.01</v>
      </c>
      <c r="AD210">
        <v>16</v>
      </c>
      <c r="AE210">
        <v>5</v>
      </c>
      <c r="AF210">
        <v>7.0000000000000007E-2</v>
      </c>
      <c r="AG210">
        <v>71</v>
      </c>
      <c r="AH210" t="s">
        <v>18</v>
      </c>
      <c r="AI210" t="s">
        <v>13</v>
      </c>
      <c r="AJ210">
        <v>0.36</v>
      </c>
      <c r="AK210">
        <v>8.0000000000000002E-3</v>
      </c>
      <c r="AL210">
        <v>0.11</v>
      </c>
      <c r="AM210" t="s">
        <v>11</v>
      </c>
      <c r="AN210" t="s">
        <v>16</v>
      </c>
      <c r="AO210">
        <v>1.1000000000000001</v>
      </c>
      <c r="AP210" t="s">
        <v>11</v>
      </c>
      <c r="AQ210" t="s">
        <v>14</v>
      </c>
      <c r="AR210" t="s">
        <v>17</v>
      </c>
      <c r="AS210" t="s">
        <v>12</v>
      </c>
      <c r="AT210" t="s">
        <v>15</v>
      </c>
    </row>
    <row r="211" spans="1:46" x14ac:dyDescent="0.3">
      <c r="A211" t="s">
        <v>8</v>
      </c>
      <c r="B211" s="1">
        <v>4548322</v>
      </c>
      <c r="C211" s="2">
        <f>D210</f>
        <v>418</v>
      </c>
      <c r="D211" s="2">
        <v>420</v>
      </c>
      <c r="E211" s="3">
        <f>D211-C211</f>
        <v>2</v>
      </c>
      <c r="F211" t="s">
        <v>64</v>
      </c>
      <c r="G211">
        <v>4548322</v>
      </c>
      <c r="H211" t="s">
        <v>9</v>
      </c>
      <c r="I211">
        <v>3.7</v>
      </c>
      <c r="J211" t="s">
        <v>10</v>
      </c>
      <c r="K211">
        <v>0.6</v>
      </c>
      <c r="L211">
        <v>13.4</v>
      </c>
      <c r="M211">
        <v>11.2</v>
      </c>
      <c r="N211">
        <v>36</v>
      </c>
      <c r="O211" t="s">
        <v>11</v>
      </c>
      <c r="P211">
        <v>11.7</v>
      </c>
      <c r="Q211">
        <v>5.8</v>
      </c>
      <c r="R211">
        <v>801</v>
      </c>
      <c r="S211">
        <v>2.13</v>
      </c>
      <c r="T211">
        <v>3.8</v>
      </c>
      <c r="U211" t="s">
        <v>12</v>
      </c>
      <c r="V211">
        <v>7.3</v>
      </c>
      <c r="W211">
        <v>16</v>
      </c>
      <c r="X211">
        <v>0.1</v>
      </c>
      <c r="Y211">
        <v>0.3</v>
      </c>
      <c r="Z211">
        <v>0.1</v>
      </c>
      <c r="AA211">
        <v>4</v>
      </c>
      <c r="AB211">
        <v>1.53</v>
      </c>
      <c r="AC211">
        <v>1.0999999999999999E-2</v>
      </c>
      <c r="AD211">
        <v>18</v>
      </c>
      <c r="AE211">
        <v>7</v>
      </c>
      <c r="AF211">
        <v>0.2</v>
      </c>
      <c r="AG211">
        <v>35</v>
      </c>
      <c r="AH211" t="s">
        <v>18</v>
      </c>
      <c r="AI211" t="s">
        <v>13</v>
      </c>
      <c r="AJ211">
        <v>0.65</v>
      </c>
      <c r="AK211">
        <v>1.6E-2</v>
      </c>
      <c r="AL211">
        <v>0.12</v>
      </c>
      <c r="AM211" t="s">
        <v>11</v>
      </c>
      <c r="AN211" t="s">
        <v>16</v>
      </c>
      <c r="AO211">
        <v>1</v>
      </c>
      <c r="AP211" t="s">
        <v>11</v>
      </c>
      <c r="AQ211" t="s">
        <v>14</v>
      </c>
      <c r="AR211">
        <v>1</v>
      </c>
      <c r="AS211" t="s">
        <v>12</v>
      </c>
      <c r="AT211" t="s">
        <v>15</v>
      </c>
    </row>
    <row r="212" spans="1:46" x14ac:dyDescent="0.3">
      <c r="A212" t="s">
        <v>8</v>
      </c>
      <c r="B212" s="1">
        <v>4548323</v>
      </c>
      <c r="C212" s="2">
        <f>D211</f>
        <v>420</v>
      </c>
      <c r="D212" s="2">
        <v>422</v>
      </c>
      <c r="E212" s="3">
        <f>D212-C212</f>
        <v>2</v>
      </c>
      <c r="F212" t="s">
        <v>64</v>
      </c>
      <c r="G212">
        <v>4548323</v>
      </c>
      <c r="H212" t="s">
        <v>9</v>
      </c>
      <c r="I212">
        <v>3.31</v>
      </c>
      <c r="J212" t="s">
        <v>10</v>
      </c>
      <c r="K212">
        <v>0.6</v>
      </c>
      <c r="L212">
        <v>10</v>
      </c>
      <c r="M212">
        <v>8.4</v>
      </c>
      <c r="N212">
        <v>42</v>
      </c>
      <c r="O212" t="s">
        <v>11</v>
      </c>
      <c r="P212">
        <v>10.199999999999999</v>
      </c>
      <c r="Q212">
        <v>3</v>
      </c>
      <c r="R212">
        <v>538</v>
      </c>
      <c r="S212">
        <v>2.2799999999999998</v>
      </c>
      <c r="T212">
        <v>7.9</v>
      </c>
      <c r="U212" t="s">
        <v>12</v>
      </c>
      <c r="V212">
        <v>5.7</v>
      </c>
      <c r="W212">
        <v>33</v>
      </c>
      <c r="X212" t="s">
        <v>11</v>
      </c>
      <c r="Y212">
        <v>2.4</v>
      </c>
      <c r="Z212">
        <v>0.1</v>
      </c>
      <c r="AA212">
        <v>5</v>
      </c>
      <c r="AB212">
        <v>1.34</v>
      </c>
      <c r="AC212">
        <v>8.9999999999999993E-3</v>
      </c>
      <c r="AD212">
        <v>13</v>
      </c>
      <c r="AE212">
        <v>9</v>
      </c>
      <c r="AF212">
        <v>0.23</v>
      </c>
      <c r="AG212">
        <v>28</v>
      </c>
      <c r="AH212">
        <v>1E-3</v>
      </c>
      <c r="AI212" t="s">
        <v>13</v>
      </c>
      <c r="AJ212">
        <v>0.72</v>
      </c>
      <c r="AK212">
        <v>1.4E-2</v>
      </c>
      <c r="AL212">
        <v>0.09</v>
      </c>
      <c r="AM212" t="s">
        <v>11</v>
      </c>
      <c r="AN212" t="s">
        <v>16</v>
      </c>
      <c r="AO212">
        <v>1.1000000000000001</v>
      </c>
      <c r="AP212" t="s">
        <v>11</v>
      </c>
      <c r="AQ212" t="s">
        <v>14</v>
      </c>
      <c r="AR212">
        <v>2</v>
      </c>
      <c r="AS212" t="s">
        <v>12</v>
      </c>
      <c r="AT212" t="s">
        <v>15</v>
      </c>
    </row>
    <row r="213" spans="1:46" x14ac:dyDescent="0.3">
      <c r="A213" t="s">
        <v>8</v>
      </c>
      <c r="B213" s="1">
        <v>4548324</v>
      </c>
      <c r="C213" s="2">
        <f>D212</f>
        <v>422</v>
      </c>
      <c r="D213" s="2">
        <v>424</v>
      </c>
      <c r="E213" s="3">
        <f>D213-C213</f>
        <v>2</v>
      </c>
      <c r="F213" t="s">
        <v>64</v>
      </c>
      <c r="G213">
        <v>4548324</v>
      </c>
      <c r="H213" t="s">
        <v>9</v>
      </c>
      <c r="I213">
        <v>3.83</v>
      </c>
      <c r="J213" t="s">
        <v>10</v>
      </c>
      <c r="K213">
        <v>0.4</v>
      </c>
      <c r="L213">
        <v>10</v>
      </c>
      <c r="M213">
        <v>7.3</v>
      </c>
      <c r="N213">
        <v>43</v>
      </c>
      <c r="O213" t="s">
        <v>11</v>
      </c>
      <c r="P213">
        <v>11.6</v>
      </c>
      <c r="Q213">
        <v>3.4</v>
      </c>
      <c r="R213">
        <v>548</v>
      </c>
      <c r="S213">
        <v>2.15</v>
      </c>
      <c r="T213">
        <v>8.4</v>
      </c>
      <c r="U213" t="s">
        <v>12</v>
      </c>
      <c r="V213">
        <v>5.4</v>
      </c>
      <c r="W213">
        <v>62</v>
      </c>
      <c r="X213" t="s">
        <v>11</v>
      </c>
      <c r="Y213">
        <v>1.1000000000000001</v>
      </c>
      <c r="Z213" t="s">
        <v>11</v>
      </c>
      <c r="AA213">
        <v>5</v>
      </c>
      <c r="AB213">
        <v>1.39</v>
      </c>
      <c r="AC213">
        <v>8.0000000000000002E-3</v>
      </c>
      <c r="AD213">
        <v>13</v>
      </c>
      <c r="AE213">
        <v>9</v>
      </c>
      <c r="AF213">
        <v>0.28000000000000003</v>
      </c>
      <c r="AG213">
        <v>28</v>
      </c>
      <c r="AH213">
        <v>1E-3</v>
      </c>
      <c r="AI213" t="s">
        <v>13</v>
      </c>
      <c r="AJ213">
        <v>0.78</v>
      </c>
      <c r="AK213">
        <v>1.2999999999999999E-2</v>
      </c>
      <c r="AL213">
        <v>0.08</v>
      </c>
      <c r="AM213" t="s">
        <v>11</v>
      </c>
      <c r="AN213" t="s">
        <v>16</v>
      </c>
      <c r="AO213">
        <v>1.1000000000000001</v>
      </c>
      <c r="AP213" t="s">
        <v>11</v>
      </c>
      <c r="AQ213" t="s">
        <v>14</v>
      </c>
      <c r="AR213">
        <v>2</v>
      </c>
      <c r="AS213" t="s">
        <v>12</v>
      </c>
      <c r="AT213" t="s">
        <v>15</v>
      </c>
    </row>
  </sheetData>
  <sortState xmlns:xlrd2="http://schemas.microsoft.com/office/spreadsheetml/2017/richdata2" ref="A2:AT213">
    <sortCondition ref="C2:C213"/>
  </sortState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30A5-3591-4DFD-A346-8AD4DA6AC5B7}">
  <dimension ref="A1:BF11"/>
  <sheetViews>
    <sheetView workbookViewId="0">
      <selection activeCell="G18" sqref="G18"/>
    </sheetView>
  </sheetViews>
  <sheetFormatPr defaultRowHeight="14.4" x14ac:dyDescent="0.3"/>
  <cols>
    <col min="1" max="1" width="13.21875" style="8" bestFit="1" customWidth="1"/>
    <col min="2" max="2" width="9.6640625" style="8" bestFit="1" customWidth="1"/>
    <col min="3" max="3" width="9.109375" style="8" bestFit="1" customWidth="1"/>
    <col min="4" max="4" width="13.5546875" style="8" bestFit="1" customWidth="1"/>
    <col min="5" max="16384" width="8.88671875" style="8"/>
  </cols>
  <sheetData>
    <row r="1" spans="1:58" x14ac:dyDescent="0.3">
      <c r="A1" s="8" t="s">
        <v>3</v>
      </c>
      <c r="B1" s="8" t="s">
        <v>4</v>
      </c>
      <c r="C1" s="8" t="s">
        <v>65</v>
      </c>
      <c r="D1" s="8" t="s">
        <v>63</v>
      </c>
      <c r="E1" s="9" t="s">
        <v>23</v>
      </c>
      <c r="F1" s="9" t="s">
        <v>24</v>
      </c>
      <c r="G1" s="9" t="s">
        <v>25</v>
      </c>
      <c r="H1" s="9" t="s">
        <v>26</v>
      </c>
      <c r="I1" s="9" t="s">
        <v>27</v>
      </c>
      <c r="J1" s="9" t="s">
        <v>28</v>
      </c>
      <c r="K1" s="9" t="s">
        <v>29</v>
      </c>
      <c r="L1" s="9" t="s">
        <v>30</v>
      </c>
      <c r="M1" s="9" t="s">
        <v>31</v>
      </c>
      <c r="N1" s="9" t="s">
        <v>32</v>
      </c>
      <c r="O1" s="9" t="s">
        <v>33</v>
      </c>
      <c r="P1" s="9" t="s">
        <v>34</v>
      </c>
      <c r="Q1" s="9" t="s">
        <v>35</v>
      </c>
      <c r="R1" s="9" t="s">
        <v>36</v>
      </c>
      <c r="S1" s="9" t="s">
        <v>37</v>
      </c>
      <c r="T1" s="9" t="s">
        <v>38</v>
      </c>
      <c r="U1" s="9" t="s">
        <v>39</v>
      </c>
      <c r="V1" s="9" t="s">
        <v>40</v>
      </c>
      <c r="W1" s="9" t="s">
        <v>41</v>
      </c>
      <c r="X1" s="9" t="s">
        <v>42</v>
      </c>
      <c r="Y1" s="9" t="s">
        <v>43</v>
      </c>
      <c r="Z1" s="9" t="s">
        <v>44</v>
      </c>
      <c r="AA1" s="9" t="s">
        <v>45</v>
      </c>
      <c r="AB1" s="9" t="s">
        <v>46</v>
      </c>
      <c r="AC1" s="9" t="s">
        <v>47</v>
      </c>
      <c r="AD1" s="9" t="s">
        <v>48</v>
      </c>
      <c r="AE1" s="9" t="s">
        <v>49</v>
      </c>
      <c r="AF1" s="9" t="s">
        <v>50</v>
      </c>
      <c r="AG1" s="9" t="s">
        <v>51</v>
      </c>
      <c r="AH1" s="9" t="s">
        <v>52</v>
      </c>
      <c r="AI1" s="9" t="s">
        <v>53</v>
      </c>
      <c r="AJ1" s="9" t="s">
        <v>54</v>
      </c>
      <c r="AK1" s="9" t="s">
        <v>55</v>
      </c>
      <c r="AL1" s="9" t="s">
        <v>56</v>
      </c>
      <c r="AM1" s="9" t="s">
        <v>57</v>
      </c>
      <c r="AN1" s="9" t="s">
        <v>58</v>
      </c>
      <c r="AO1" s="9" t="s">
        <v>59</v>
      </c>
      <c r="AP1" s="9" t="s">
        <v>60</v>
      </c>
      <c r="AQ1" s="9" t="s">
        <v>61</v>
      </c>
      <c r="AR1" s="9" t="s">
        <v>62</v>
      </c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</row>
    <row r="2" spans="1:58" x14ac:dyDescent="0.3">
      <c r="A2" s="8" t="s">
        <v>8</v>
      </c>
      <c r="B2" s="11">
        <v>4548390</v>
      </c>
      <c r="C2" s="12" t="s">
        <v>1</v>
      </c>
      <c r="D2" s="8" t="s">
        <v>64</v>
      </c>
      <c r="E2" s="8">
        <v>4548390</v>
      </c>
      <c r="F2" s="8" t="s">
        <v>9</v>
      </c>
      <c r="G2" s="8" t="s">
        <v>16</v>
      </c>
      <c r="H2" s="8" t="s">
        <v>10</v>
      </c>
      <c r="I2" s="8">
        <v>0.9</v>
      </c>
      <c r="J2" s="8">
        <v>2.7</v>
      </c>
      <c r="K2" s="8">
        <v>0.9</v>
      </c>
      <c r="L2" s="8">
        <v>25</v>
      </c>
      <c r="M2" s="8" t="s">
        <v>11</v>
      </c>
      <c r="N2" s="8">
        <v>1</v>
      </c>
      <c r="O2" s="8">
        <v>3.5</v>
      </c>
      <c r="P2" s="8">
        <v>434</v>
      </c>
      <c r="Q2" s="8">
        <v>1.8</v>
      </c>
      <c r="R2" s="8">
        <v>0.6</v>
      </c>
      <c r="S2" s="8" t="s">
        <v>12</v>
      </c>
      <c r="T2" s="8">
        <v>2.1</v>
      </c>
      <c r="U2" s="8">
        <v>19</v>
      </c>
      <c r="V2" s="8" t="s">
        <v>11</v>
      </c>
      <c r="W2" s="8" t="s">
        <v>11</v>
      </c>
      <c r="X2" s="8" t="s">
        <v>11</v>
      </c>
      <c r="Y2" s="8">
        <v>24</v>
      </c>
      <c r="Z2" s="8">
        <v>0.53</v>
      </c>
      <c r="AA2" s="8">
        <v>3.9E-2</v>
      </c>
      <c r="AB2" s="8">
        <v>5</v>
      </c>
      <c r="AC2" s="8">
        <v>4</v>
      </c>
      <c r="AD2" s="8">
        <v>0.43</v>
      </c>
      <c r="AE2" s="8">
        <v>47</v>
      </c>
      <c r="AF2" s="8">
        <v>0.08</v>
      </c>
      <c r="AG2" s="8" t="s">
        <v>13</v>
      </c>
      <c r="AH2" s="8">
        <v>0.76</v>
      </c>
      <c r="AI2" s="8">
        <v>5.6000000000000001E-2</v>
      </c>
      <c r="AJ2" s="8">
        <v>0.06</v>
      </c>
      <c r="AK2" s="8" t="s">
        <v>11</v>
      </c>
      <c r="AL2" s="8" t="s">
        <v>16</v>
      </c>
      <c r="AM2" s="8">
        <v>2.1</v>
      </c>
      <c r="AN2" s="8" t="s">
        <v>11</v>
      </c>
      <c r="AO2" s="8" t="s">
        <v>14</v>
      </c>
      <c r="AP2" s="8">
        <v>3</v>
      </c>
      <c r="AQ2" s="8" t="s">
        <v>12</v>
      </c>
      <c r="AR2" s="8" t="s">
        <v>15</v>
      </c>
    </row>
    <row r="3" spans="1:58" x14ac:dyDescent="0.3">
      <c r="A3" s="8" t="s">
        <v>8</v>
      </c>
      <c r="B3" s="11">
        <v>4548450</v>
      </c>
      <c r="C3" s="12" t="s">
        <v>1</v>
      </c>
      <c r="D3" s="8" t="s">
        <v>64</v>
      </c>
      <c r="E3" s="8">
        <v>4548450</v>
      </c>
      <c r="F3" s="8" t="s">
        <v>9</v>
      </c>
      <c r="G3" s="8" t="s">
        <v>16</v>
      </c>
      <c r="H3" s="8" t="s">
        <v>10</v>
      </c>
      <c r="I3" s="8">
        <v>0.9</v>
      </c>
      <c r="J3" s="8">
        <v>4.5</v>
      </c>
      <c r="K3" s="8">
        <v>0.8</v>
      </c>
      <c r="L3" s="8">
        <v>27</v>
      </c>
      <c r="M3" s="8" t="s">
        <v>11</v>
      </c>
      <c r="N3" s="8">
        <v>1.3</v>
      </c>
      <c r="O3" s="8">
        <v>4.0999999999999996</v>
      </c>
      <c r="P3" s="8">
        <v>443</v>
      </c>
      <c r="Q3" s="8">
        <v>1.87</v>
      </c>
      <c r="R3" s="8">
        <v>0.8</v>
      </c>
      <c r="S3" s="8" t="s">
        <v>12</v>
      </c>
      <c r="T3" s="8">
        <v>2.1</v>
      </c>
      <c r="U3" s="8">
        <v>20</v>
      </c>
      <c r="V3" s="8" t="s">
        <v>11</v>
      </c>
      <c r="W3" s="8" t="s">
        <v>11</v>
      </c>
      <c r="X3" s="8" t="s">
        <v>11</v>
      </c>
      <c r="Y3" s="8">
        <v>26</v>
      </c>
      <c r="Z3" s="8">
        <v>0.62</v>
      </c>
      <c r="AA3" s="8">
        <v>4.2000000000000003E-2</v>
      </c>
      <c r="AB3" s="8">
        <v>5</v>
      </c>
      <c r="AC3" s="8">
        <v>3</v>
      </c>
      <c r="AD3" s="8">
        <v>0.47</v>
      </c>
      <c r="AE3" s="8">
        <v>44</v>
      </c>
      <c r="AF3" s="8">
        <v>8.3000000000000004E-2</v>
      </c>
      <c r="AG3" s="8" t="s">
        <v>13</v>
      </c>
      <c r="AH3" s="8">
        <v>0.83</v>
      </c>
      <c r="AI3" s="8">
        <v>5.6000000000000001E-2</v>
      </c>
      <c r="AJ3" s="8">
        <v>0.05</v>
      </c>
      <c r="AK3" s="8" t="s">
        <v>11</v>
      </c>
      <c r="AL3" s="8" t="s">
        <v>16</v>
      </c>
      <c r="AM3" s="8">
        <v>2.2000000000000002</v>
      </c>
      <c r="AN3" s="8" t="s">
        <v>11</v>
      </c>
      <c r="AO3" s="8" t="s">
        <v>14</v>
      </c>
      <c r="AP3" s="8">
        <v>4</v>
      </c>
      <c r="AQ3" s="8" t="s">
        <v>12</v>
      </c>
      <c r="AR3" s="8" t="s">
        <v>15</v>
      </c>
    </row>
    <row r="4" spans="1:58" x14ac:dyDescent="0.3">
      <c r="A4" s="8" t="s">
        <v>8</v>
      </c>
      <c r="B4" s="11">
        <v>4548270</v>
      </c>
      <c r="C4" s="12" t="s">
        <v>1</v>
      </c>
      <c r="D4" s="8" t="s">
        <v>64</v>
      </c>
      <c r="E4" s="8">
        <v>4548270</v>
      </c>
      <c r="F4" s="8" t="s">
        <v>9</v>
      </c>
      <c r="G4" s="8" t="s">
        <v>16</v>
      </c>
      <c r="H4" s="8" t="s">
        <v>10</v>
      </c>
      <c r="I4" s="8">
        <v>0.8</v>
      </c>
      <c r="J4" s="8">
        <v>4.7</v>
      </c>
      <c r="K4" s="8">
        <v>1</v>
      </c>
      <c r="L4" s="8">
        <v>26</v>
      </c>
      <c r="M4" s="8" t="s">
        <v>11</v>
      </c>
      <c r="N4" s="8">
        <v>1.1000000000000001</v>
      </c>
      <c r="O4" s="8">
        <v>3.9</v>
      </c>
      <c r="P4" s="8">
        <v>445</v>
      </c>
      <c r="Q4" s="8">
        <v>1.76</v>
      </c>
      <c r="R4" s="8">
        <v>0.9</v>
      </c>
      <c r="S4" s="8" t="s">
        <v>12</v>
      </c>
      <c r="T4" s="8">
        <v>3.5</v>
      </c>
      <c r="U4" s="8">
        <v>23</v>
      </c>
      <c r="V4" s="8" t="s">
        <v>11</v>
      </c>
      <c r="W4" s="8" t="s">
        <v>11</v>
      </c>
      <c r="X4" s="8" t="s">
        <v>11</v>
      </c>
      <c r="Y4" s="8">
        <v>24</v>
      </c>
      <c r="Z4" s="8">
        <v>0.65</v>
      </c>
      <c r="AA4" s="8">
        <v>4.1000000000000002E-2</v>
      </c>
      <c r="AB4" s="8">
        <v>6</v>
      </c>
      <c r="AC4" s="8">
        <v>3</v>
      </c>
      <c r="AD4" s="8">
        <v>0.45</v>
      </c>
      <c r="AE4" s="8">
        <v>55</v>
      </c>
      <c r="AF4" s="8">
        <v>8.3000000000000004E-2</v>
      </c>
      <c r="AG4" s="8" t="s">
        <v>13</v>
      </c>
      <c r="AH4" s="8">
        <v>0.84</v>
      </c>
      <c r="AI4" s="8">
        <v>6.8000000000000005E-2</v>
      </c>
      <c r="AJ4" s="8">
        <v>0.08</v>
      </c>
      <c r="AK4" s="8" t="s">
        <v>11</v>
      </c>
      <c r="AL4" s="8" t="s">
        <v>16</v>
      </c>
      <c r="AM4" s="8">
        <v>2.2999999999999998</v>
      </c>
      <c r="AN4" s="8" t="s">
        <v>11</v>
      </c>
      <c r="AO4" s="8" t="s">
        <v>14</v>
      </c>
      <c r="AP4" s="8">
        <v>3</v>
      </c>
      <c r="AQ4" s="8" t="s">
        <v>12</v>
      </c>
      <c r="AR4" s="8" t="s">
        <v>15</v>
      </c>
    </row>
    <row r="5" spans="1:58" x14ac:dyDescent="0.3">
      <c r="A5" s="8" t="s">
        <v>8</v>
      </c>
      <c r="B5" s="11">
        <v>4548410</v>
      </c>
      <c r="C5" s="12" t="s">
        <v>2</v>
      </c>
      <c r="D5" s="8" t="s">
        <v>64</v>
      </c>
      <c r="E5" s="8">
        <v>4548410</v>
      </c>
      <c r="F5" s="8" t="s">
        <v>19</v>
      </c>
      <c r="G5" s="8">
        <v>0.12</v>
      </c>
      <c r="H5" s="8">
        <v>0.91300000000000003</v>
      </c>
      <c r="I5" s="8">
        <v>7.1</v>
      </c>
      <c r="J5" s="8">
        <v>4705.3</v>
      </c>
      <c r="K5" s="8">
        <v>3003.6</v>
      </c>
      <c r="L5" s="8" t="s">
        <v>22</v>
      </c>
      <c r="M5" s="8">
        <v>46.5</v>
      </c>
      <c r="N5" s="8">
        <v>25</v>
      </c>
      <c r="O5" s="8">
        <v>51.7</v>
      </c>
      <c r="P5" s="8">
        <v>906</v>
      </c>
      <c r="Q5" s="8">
        <v>19.170000000000002</v>
      </c>
      <c r="R5" s="8">
        <v>1462.9</v>
      </c>
      <c r="S5" s="8">
        <v>225.7</v>
      </c>
      <c r="T5" s="8">
        <v>0.4</v>
      </c>
      <c r="U5" s="8">
        <v>40</v>
      </c>
      <c r="V5" s="8">
        <v>61.8</v>
      </c>
      <c r="W5" s="8">
        <v>102.9</v>
      </c>
      <c r="X5" s="8">
        <v>22.8</v>
      </c>
      <c r="Y5" s="8">
        <v>24</v>
      </c>
      <c r="Z5" s="8">
        <v>1.72</v>
      </c>
      <c r="AA5" s="8">
        <v>2.5999999999999999E-2</v>
      </c>
      <c r="AB5" s="8">
        <v>2</v>
      </c>
      <c r="AC5" s="8">
        <v>25</v>
      </c>
      <c r="AD5" s="8">
        <v>1.08</v>
      </c>
      <c r="AE5" s="8">
        <v>16</v>
      </c>
      <c r="AF5" s="8">
        <v>2E-3</v>
      </c>
      <c r="AG5" s="8" t="s">
        <v>13</v>
      </c>
      <c r="AH5" s="8">
        <v>0.79</v>
      </c>
      <c r="AI5" s="8">
        <v>5.0000000000000001E-3</v>
      </c>
      <c r="AJ5" s="8">
        <v>0.1</v>
      </c>
      <c r="AK5" s="8">
        <v>1.3</v>
      </c>
      <c r="AL5" s="8">
        <v>8.2100000000000009</v>
      </c>
      <c r="AM5" s="8">
        <v>2.2999999999999998</v>
      </c>
      <c r="AN5" s="8">
        <v>9.8000000000000007</v>
      </c>
      <c r="AO5" s="8" t="s">
        <v>20</v>
      </c>
      <c r="AP5" s="8">
        <v>4</v>
      </c>
      <c r="AQ5" s="8" t="s">
        <v>21</v>
      </c>
      <c r="AR5" s="8">
        <v>0.3</v>
      </c>
    </row>
    <row r="6" spans="1:58" x14ac:dyDescent="0.3">
      <c r="A6" s="8" t="s">
        <v>8</v>
      </c>
      <c r="B6" s="11">
        <v>4548470</v>
      </c>
      <c r="C6" s="12" t="s">
        <v>2</v>
      </c>
      <c r="D6" s="8" t="s">
        <v>64</v>
      </c>
      <c r="E6" s="8">
        <v>4548470</v>
      </c>
      <c r="F6" s="8" t="s">
        <v>19</v>
      </c>
      <c r="G6" s="8">
        <v>0.12</v>
      </c>
      <c r="H6" s="8">
        <v>0.84299999999999997</v>
      </c>
      <c r="I6" s="8">
        <v>7.1</v>
      </c>
      <c r="J6" s="8">
        <v>4721.5</v>
      </c>
      <c r="K6" s="8">
        <v>2963.6</v>
      </c>
      <c r="L6" s="8" t="s">
        <v>22</v>
      </c>
      <c r="M6" s="8">
        <v>47.7</v>
      </c>
      <c r="N6" s="8">
        <v>25.7</v>
      </c>
      <c r="O6" s="8">
        <v>53</v>
      </c>
      <c r="P6" s="8">
        <v>910</v>
      </c>
      <c r="Q6" s="8">
        <v>19.600000000000001</v>
      </c>
      <c r="R6" s="8">
        <v>1534.4</v>
      </c>
      <c r="S6" s="8">
        <v>256.7</v>
      </c>
      <c r="T6" s="8">
        <v>0.5</v>
      </c>
      <c r="U6" s="8">
        <v>41</v>
      </c>
      <c r="V6" s="8">
        <v>62.6</v>
      </c>
      <c r="W6" s="8">
        <v>109.1</v>
      </c>
      <c r="X6" s="8">
        <v>23.3</v>
      </c>
      <c r="Y6" s="8">
        <v>23</v>
      </c>
      <c r="Z6" s="8">
        <v>1.7</v>
      </c>
      <c r="AA6" s="8">
        <v>2.5999999999999999E-2</v>
      </c>
      <c r="AB6" s="8">
        <v>2</v>
      </c>
      <c r="AC6" s="8">
        <v>26</v>
      </c>
      <c r="AD6" s="8">
        <v>1.07</v>
      </c>
      <c r="AE6" s="8">
        <v>24</v>
      </c>
      <c r="AF6" s="8">
        <v>2E-3</v>
      </c>
      <c r="AG6" s="8" t="s">
        <v>13</v>
      </c>
      <c r="AH6" s="8">
        <v>0.8</v>
      </c>
      <c r="AI6" s="8">
        <v>5.0000000000000001E-3</v>
      </c>
      <c r="AJ6" s="8">
        <v>0.1</v>
      </c>
      <c r="AK6" s="8">
        <v>2.2999999999999998</v>
      </c>
      <c r="AL6" s="8">
        <v>8.2899999999999991</v>
      </c>
      <c r="AM6" s="8">
        <v>2.2999999999999998</v>
      </c>
      <c r="AN6" s="8">
        <v>10.5</v>
      </c>
      <c r="AO6" s="8" t="s">
        <v>20</v>
      </c>
      <c r="AP6" s="8">
        <v>4</v>
      </c>
      <c r="AQ6" s="8" t="s">
        <v>21</v>
      </c>
      <c r="AR6" s="8">
        <v>0.3</v>
      </c>
    </row>
    <row r="7" spans="1:58" x14ac:dyDescent="0.3">
      <c r="A7" s="8" t="s">
        <v>8</v>
      </c>
      <c r="B7" s="11">
        <v>4548290</v>
      </c>
      <c r="C7" s="12" t="s">
        <v>2</v>
      </c>
      <c r="D7" s="8" t="s">
        <v>64</v>
      </c>
      <c r="E7" s="8">
        <v>4548290</v>
      </c>
      <c r="F7" s="8" t="s">
        <v>19</v>
      </c>
      <c r="G7" s="8">
        <v>0.13</v>
      </c>
      <c r="H7" s="8">
        <v>0.89800000000000002</v>
      </c>
      <c r="I7" s="8">
        <v>6.4</v>
      </c>
      <c r="J7" s="8">
        <v>4240.5</v>
      </c>
      <c r="K7" s="8">
        <v>2798.7</v>
      </c>
      <c r="L7" s="8">
        <v>9460</v>
      </c>
      <c r="M7" s="8">
        <v>42</v>
      </c>
      <c r="N7" s="8">
        <v>22.5</v>
      </c>
      <c r="O7" s="8">
        <v>46.3</v>
      </c>
      <c r="P7" s="8">
        <v>872</v>
      </c>
      <c r="Q7" s="8">
        <v>16.71</v>
      </c>
      <c r="R7" s="8">
        <v>1342.8</v>
      </c>
      <c r="S7" s="8">
        <v>262.60000000000002</v>
      </c>
      <c r="T7" s="8">
        <v>0.4</v>
      </c>
      <c r="U7" s="8">
        <v>36</v>
      </c>
      <c r="V7" s="8">
        <v>57.2</v>
      </c>
      <c r="W7" s="8">
        <v>104.1</v>
      </c>
      <c r="X7" s="8">
        <v>20.6</v>
      </c>
      <c r="Y7" s="8">
        <v>22</v>
      </c>
      <c r="Z7" s="8">
        <v>1.61</v>
      </c>
      <c r="AA7" s="8">
        <v>2.4E-2</v>
      </c>
      <c r="AB7" s="8">
        <v>2</v>
      </c>
      <c r="AC7" s="8">
        <v>23</v>
      </c>
      <c r="AD7" s="8">
        <v>0.94</v>
      </c>
      <c r="AE7" s="8">
        <v>19</v>
      </c>
      <c r="AF7" s="8">
        <v>1E-3</v>
      </c>
      <c r="AG7" s="8" t="s">
        <v>13</v>
      </c>
      <c r="AH7" s="8">
        <v>0.74</v>
      </c>
      <c r="AI7" s="8">
        <v>5.0000000000000001E-3</v>
      </c>
      <c r="AJ7" s="8">
        <v>0.1</v>
      </c>
      <c r="AK7" s="8">
        <v>1.9</v>
      </c>
      <c r="AL7" s="8">
        <v>7.46</v>
      </c>
      <c r="AM7" s="8">
        <v>2</v>
      </c>
      <c r="AN7" s="8">
        <v>8.9</v>
      </c>
      <c r="AO7" s="8" t="s">
        <v>20</v>
      </c>
      <c r="AP7" s="8">
        <v>3</v>
      </c>
      <c r="AQ7" s="8">
        <v>98</v>
      </c>
      <c r="AR7" s="8">
        <v>0.3</v>
      </c>
    </row>
    <row r="8" spans="1:58" x14ac:dyDescent="0.3">
      <c r="A8" s="8" t="s">
        <v>8</v>
      </c>
      <c r="B8" s="11">
        <v>4548370</v>
      </c>
      <c r="C8" s="12" t="s">
        <v>0</v>
      </c>
      <c r="D8" s="8" t="s">
        <v>64</v>
      </c>
      <c r="E8" s="8">
        <v>4548370</v>
      </c>
      <c r="F8" s="8" t="s">
        <v>19</v>
      </c>
      <c r="G8" s="8">
        <v>0.12</v>
      </c>
      <c r="H8" s="8">
        <v>1.28</v>
      </c>
      <c r="I8" s="8">
        <v>115</v>
      </c>
      <c r="J8" s="8">
        <v>4923.7</v>
      </c>
      <c r="K8" s="8">
        <v>3541.2</v>
      </c>
      <c r="L8" s="8">
        <v>7745</v>
      </c>
      <c r="M8" s="8">
        <v>85.1</v>
      </c>
      <c r="N8" s="8">
        <v>155.30000000000001</v>
      </c>
      <c r="O8" s="8">
        <v>37.700000000000003</v>
      </c>
      <c r="P8" s="8">
        <v>557</v>
      </c>
      <c r="Q8" s="8">
        <v>5.65</v>
      </c>
      <c r="R8" s="8">
        <v>431</v>
      </c>
      <c r="S8" s="8">
        <v>513.29999999999995</v>
      </c>
      <c r="T8" s="8">
        <v>1.6</v>
      </c>
      <c r="U8" s="8">
        <v>74</v>
      </c>
      <c r="V8" s="8">
        <v>37.4</v>
      </c>
      <c r="W8" s="8">
        <v>120.4</v>
      </c>
      <c r="X8" s="8">
        <v>76.7</v>
      </c>
      <c r="Y8" s="8">
        <v>53</v>
      </c>
      <c r="Z8" s="8">
        <v>1.44</v>
      </c>
      <c r="AA8" s="8">
        <v>5.6000000000000001E-2</v>
      </c>
      <c r="AB8" s="8">
        <v>6</v>
      </c>
      <c r="AC8" s="8">
        <v>35</v>
      </c>
      <c r="AD8" s="8">
        <v>1.04</v>
      </c>
      <c r="AE8" s="8">
        <v>48</v>
      </c>
      <c r="AF8" s="8">
        <v>6.3E-2</v>
      </c>
      <c r="AG8" s="8" t="s">
        <v>13</v>
      </c>
      <c r="AH8" s="8">
        <v>1.1399999999999999</v>
      </c>
      <c r="AI8" s="8">
        <v>7.4999999999999997E-2</v>
      </c>
      <c r="AJ8" s="8">
        <v>0.2</v>
      </c>
      <c r="AK8" s="8">
        <v>5.6</v>
      </c>
      <c r="AL8" s="8">
        <v>1.91</v>
      </c>
      <c r="AM8" s="8">
        <v>3.5</v>
      </c>
      <c r="AN8" s="8">
        <v>2</v>
      </c>
      <c r="AO8" s="8">
        <v>4.33</v>
      </c>
      <c r="AP8" s="8">
        <v>5</v>
      </c>
      <c r="AQ8" s="8">
        <v>8</v>
      </c>
      <c r="AR8" s="8">
        <v>8.8000000000000007</v>
      </c>
    </row>
    <row r="9" spans="1:58" x14ac:dyDescent="0.3">
      <c r="A9" s="8" t="s">
        <v>8</v>
      </c>
      <c r="B9" s="11">
        <v>4548430</v>
      </c>
      <c r="C9" s="12" t="s">
        <v>0</v>
      </c>
      <c r="D9" s="8" t="s">
        <v>64</v>
      </c>
      <c r="E9" s="8">
        <v>4548430</v>
      </c>
      <c r="F9" s="8" t="s">
        <v>19</v>
      </c>
      <c r="G9" s="8">
        <v>0.11</v>
      </c>
      <c r="H9" s="8">
        <v>1.39</v>
      </c>
      <c r="I9" s="8">
        <v>166.1</v>
      </c>
      <c r="J9" s="8">
        <v>6712.4</v>
      </c>
      <c r="K9" s="8">
        <v>4711.1000000000004</v>
      </c>
      <c r="L9" s="8" t="s">
        <v>22</v>
      </c>
      <c r="M9" s="8" t="s">
        <v>21</v>
      </c>
      <c r="N9" s="8">
        <v>218.1</v>
      </c>
      <c r="O9" s="8">
        <v>49.7</v>
      </c>
      <c r="P9" s="8">
        <v>749</v>
      </c>
      <c r="Q9" s="8">
        <v>7.52</v>
      </c>
      <c r="R9" s="8">
        <v>580</v>
      </c>
      <c r="S9" s="8">
        <v>1085</v>
      </c>
      <c r="T9" s="8">
        <v>2</v>
      </c>
      <c r="U9" s="8">
        <v>98</v>
      </c>
      <c r="V9" s="8">
        <v>49.5</v>
      </c>
      <c r="W9" s="8">
        <v>153.5</v>
      </c>
      <c r="X9" s="8">
        <v>99.8</v>
      </c>
      <c r="Y9" s="8">
        <v>75</v>
      </c>
      <c r="Z9" s="8">
        <v>1.9</v>
      </c>
      <c r="AA9" s="8">
        <v>7.5999999999999998E-2</v>
      </c>
      <c r="AB9" s="8">
        <v>8</v>
      </c>
      <c r="AC9" s="8">
        <v>47</v>
      </c>
      <c r="AD9" s="8">
        <v>1.41</v>
      </c>
      <c r="AE9" s="8">
        <v>44</v>
      </c>
      <c r="AF9" s="8">
        <v>8.2000000000000003E-2</v>
      </c>
      <c r="AG9" s="8" t="s">
        <v>13</v>
      </c>
      <c r="AH9" s="8">
        <v>1.5</v>
      </c>
      <c r="AI9" s="8">
        <v>9.4E-2</v>
      </c>
      <c r="AJ9" s="8">
        <v>0.27</v>
      </c>
      <c r="AK9" s="8">
        <v>7.2</v>
      </c>
      <c r="AL9" s="8">
        <v>2.46</v>
      </c>
      <c r="AM9" s="8">
        <v>4.8</v>
      </c>
      <c r="AN9" s="8">
        <v>2.6</v>
      </c>
      <c r="AO9" s="8">
        <v>5.64</v>
      </c>
      <c r="AP9" s="8">
        <v>6</v>
      </c>
      <c r="AQ9" s="8">
        <v>10.4</v>
      </c>
      <c r="AR9" s="8">
        <v>12.2</v>
      </c>
    </row>
    <row r="10" spans="1:58" x14ac:dyDescent="0.3">
      <c r="A10" s="8" t="s">
        <v>8</v>
      </c>
      <c r="B10" s="11">
        <v>4548490</v>
      </c>
      <c r="C10" s="12" t="s">
        <v>0</v>
      </c>
      <c r="D10" s="8" t="s">
        <v>64</v>
      </c>
      <c r="E10" s="8">
        <v>4548490</v>
      </c>
      <c r="F10" s="8" t="s">
        <v>19</v>
      </c>
      <c r="G10" s="8">
        <v>0.11</v>
      </c>
      <c r="H10" s="8">
        <v>1.24</v>
      </c>
      <c r="I10" s="8">
        <v>155.5</v>
      </c>
      <c r="J10" s="8">
        <v>6677.8</v>
      </c>
      <c r="K10" s="8">
        <v>4923</v>
      </c>
      <c r="L10" s="8" t="s">
        <v>22</v>
      </c>
      <c r="M10" s="8" t="s">
        <v>21</v>
      </c>
      <c r="N10" s="8">
        <v>218.6</v>
      </c>
      <c r="O10" s="8">
        <v>49.8</v>
      </c>
      <c r="P10" s="8">
        <v>756</v>
      </c>
      <c r="Q10" s="8">
        <v>7.53</v>
      </c>
      <c r="R10" s="8">
        <v>573.29999999999995</v>
      </c>
      <c r="S10" s="8">
        <v>893.8</v>
      </c>
      <c r="T10" s="8">
        <v>2</v>
      </c>
      <c r="U10" s="8">
        <v>93</v>
      </c>
      <c r="V10" s="8">
        <v>51</v>
      </c>
      <c r="W10" s="8">
        <v>173.5</v>
      </c>
      <c r="X10" s="8">
        <v>102.8</v>
      </c>
      <c r="Y10" s="8">
        <v>72</v>
      </c>
      <c r="Z10" s="8">
        <v>1.96</v>
      </c>
      <c r="AA10" s="8">
        <v>7.3999999999999996E-2</v>
      </c>
      <c r="AB10" s="8">
        <v>7</v>
      </c>
      <c r="AC10" s="8">
        <v>46</v>
      </c>
      <c r="AD10" s="8">
        <v>1.34</v>
      </c>
      <c r="AE10" s="8">
        <v>56</v>
      </c>
      <c r="AF10" s="8">
        <v>7.5999999999999998E-2</v>
      </c>
      <c r="AG10" s="8" t="s">
        <v>13</v>
      </c>
      <c r="AH10" s="8">
        <v>1.53</v>
      </c>
      <c r="AI10" s="8">
        <v>9.1999999999999998E-2</v>
      </c>
      <c r="AJ10" s="8">
        <v>0.26</v>
      </c>
      <c r="AK10" s="8">
        <v>7.4</v>
      </c>
      <c r="AL10" s="8">
        <v>2.44</v>
      </c>
      <c r="AM10" s="8">
        <v>4.7</v>
      </c>
      <c r="AN10" s="8">
        <v>2.6</v>
      </c>
      <c r="AO10" s="8">
        <v>5.52</v>
      </c>
      <c r="AP10" s="8">
        <v>6</v>
      </c>
      <c r="AQ10" s="8">
        <v>10.7</v>
      </c>
      <c r="AR10" s="8">
        <v>12.1</v>
      </c>
    </row>
    <row r="11" spans="1:58" x14ac:dyDescent="0.3">
      <c r="A11" s="8" t="s">
        <v>8</v>
      </c>
      <c r="B11" s="11">
        <v>4548310</v>
      </c>
      <c r="C11" s="12" t="s">
        <v>0</v>
      </c>
      <c r="D11" s="8" t="s">
        <v>64</v>
      </c>
      <c r="E11" s="8">
        <v>4548310</v>
      </c>
      <c r="F11" s="8" t="s">
        <v>19</v>
      </c>
      <c r="G11" s="8">
        <v>0.12</v>
      </c>
      <c r="H11" s="8">
        <v>1.331</v>
      </c>
      <c r="I11" s="8">
        <v>162.5</v>
      </c>
      <c r="J11" s="8">
        <v>6324.6</v>
      </c>
      <c r="K11" s="8">
        <v>4540.3999999999996</v>
      </c>
      <c r="L11" s="8">
        <v>9922</v>
      </c>
      <c r="M11" s="8" t="s">
        <v>21</v>
      </c>
      <c r="N11" s="8">
        <v>214.9</v>
      </c>
      <c r="O11" s="8">
        <v>47.2</v>
      </c>
      <c r="P11" s="8">
        <v>722</v>
      </c>
      <c r="Q11" s="8">
        <v>7.38</v>
      </c>
      <c r="R11" s="8">
        <v>570.1</v>
      </c>
      <c r="S11" s="8">
        <v>891.5</v>
      </c>
      <c r="T11" s="8">
        <v>1.8</v>
      </c>
      <c r="U11" s="8">
        <v>90</v>
      </c>
      <c r="V11" s="8">
        <v>48</v>
      </c>
      <c r="W11" s="8">
        <v>162.30000000000001</v>
      </c>
      <c r="X11" s="8">
        <v>96</v>
      </c>
      <c r="Y11" s="8">
        <v>73</v>
      </c>
      <c r="Z11" s="8">
        <v>1.79</v>
      </c>
      <c r="AA11" s="8">
        <v>7.0999999999999994E-2</v>
      </c>
      <c r="AB11" s="8">
        <v>7</v>
      </c>
      <c r="AC11" s="8">
        <v>43</v>
      </c>
      <c r="AD11" s="8">
        <v>1.27</v>
      </c>
      <c r="AE11" s="8">
        <v>41</v>
      </c>
      <c r="AF11" s="8">
        <v>7.3999999999999996E-2</v>
      </c>
      <c r="AG11" s="8" t="s">
        <v>13</v>
      </c>
      <c r="AH11" s="8">
        <v>1.41</v>
      </c>
      <c r="AI11" s="8">
        <v>9.7000000000000003E-2</v>
      </c>
      <c r="AJ11" s="8">
        <v>0.26</v>
      </c>
      <c r="AK11" s="8">
        <v>6.9</v>
      </c>
      <c r="AL11" s="8">
        <v>2.4700000000000002</v>
      </c>
      <c r="AM11" s="8">
        <v>4.3</v>
      </c>
      <c r="AN11" s="8">
        <v>2.6</v>
      </c>
      <c r="AO11" s="8">
        <v>5.35</v>
      </c>
      <c r="AP11" s="8">
        <v>6</v>
      </c>
      <c r="AQ11" s="8">
        <v>10.5</v>
      </c>
      <c r="AR11" s="8">
        <v>11.2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Location_Survey</vt:lpstr>
      <vt:lpstr>Lithology</vt:lpstr>
      <vt:lpstr>Trench_Results</vt:lpstr>
      <vt:lpstr>Trench_Control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Thom</dc:creator>
  <cp:lastModifiedBy>James Thom</cp:lastModifiedBy>
  <dcterms:created xsi:type="dcterms:W3CDTF">2022-11-24T14:27:40Z</dcterms:created>
  <dcterms:modified xsi:type="dcterms:W3CDTF">2023-02-09T22:24:01Z</dcterms:modified>
</cp:coreProperties>
</file>